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lajar Excel\"/>
    </mc:Choice>
  </mc:AlternateContent>
  <xr:revisionPtr revIDLastSave="0" documentId="13_ncr:1_{4F445CC1-CA95-4315-8E11-9B532A6EEEB0}" xr6:coauthVersionLast="47" xr6:coauthVersionMax="47" xr10:uidLastSave="{00000000-0000-0000-0000-000000000000}"/>
  <bookViews>
    <workbookView xWindow="-120" yWindow="-120" windowWidth="20730" windowHeight="11160" firstSheet="4" activeTab="8" xr2:uid="{F375913A-843F-4CEA-8DBF-F6AAE91B4EF0}"/>
  </bookViews>
  <sheets>
    <sheet name="Orders" sheetId="1" r:id="rId1"/>
    <sheet name="Tugas" sheetId="2" r:id="rId2"/>
    <sheet name="Pencarian Duplikat" sheetId="3" r:id="rId3"/>
    <sheet name="Penghapusan Duplikat" sheetId="4" r:id="rId4"/>
    <sheet name="Left" sheetId="5" r:id="rId5"/>
    <sheet name="Right" sheetId="6" r:id="rId6"/>
    <sheet name="FIND" sheetId="8" r:id="rId7"/>
    <sheet name="MID" sheetId="7" r:id="rId8"/>
    <sheet name="Concat" sheetId="9" r:id="rId9"/>
  </sheets>
  <definedNames>
    <definedName name="_xlnm._FilterDatabase" localSheetId="0" hidden="1">Orders!$A$2:$G$2</definedName>
    <definedName name="_xlnm._FilterDatabase" localSheetId="3" hidden="1">'Penghapusan Duplikat'!$A$1:$G$1809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J832" i="9"/>
  <c r="J833" i="9"/>
  <c r="J834" i="9"/>
  <c r="J835" i="9"/>
  <c r="J836" i="9"/>
  <c r="J837" i="9"/>
  <c r="J838" i="9"/>
  <c r="J839" i="9"/>
  <c r="J840" i="9"/>
  <c r="J841" i="9"/>
  <c r="J842" i="9"/>
  <c r="J843" i="9"/>
  <c r="J844" i="9"/>
  <c r="J845" i="9"/>
  <c r="J846" i="9"/>
  <c r="J847" i="9"/>
  <c r="J848" i="9"/>
  <c r="J849" i="9"/>
  <c r="J850" i="9"/>
  <c r="J851" i="9"/>
  <c r="J852" i="9"/>
  <c r="J853" i="9"/>
  <c r="J854" i="9"/>
  <c r="J855" i="9"/>
  <c r="J856" i="9"/>
  <c r="J857" i="9"/>
  <c r="J858" i="9"/>
  <c r="J859" i="9"/>
  <c r="J860" i="9"/>
  <c r="J861" i="9"/>
  <c r="J862" i="9"/>
  <c r="J863" i="9"/>
  <c r="J864" i="9"/>
  <c r="J865" i="9"/>
  <c r="J866" i="9"/>
  <c r="J867" i="9"/>
  <c r="J868" i="9"/>
  <c r="J869" i="9"/>
  <c r="J870" i="9"/>
  <c r="J871" i="9"/>
  <c r="J872" i="9"/>
  <c r="J873" i="9"/>
  <c r="J874" i="9"/>
  <c r="J875" i="9"/>
  <c r="J876" i="9"/>
  <c r="J877" i="9"/>
  <c r="J878" i="9"/>
  <c r="J879" i="9"/>
  <c r="J880" i="9"/>
  <c r="J881" i="9"/>
  <c r="J882" i="9"/>
  <c r="J883" i="9"/>
  <c r="J884" i="9"/>
  <c r="J885" i="9"/>
  <c r="J886" i="9"/>
  <c r="J887" i="9"/>
  <c r="J888" i="9"/>
  <c r="J889" i="9"/>
  <c r="J890" i="9"/>
  <c r="J891" i="9"/>
  <c r="J892" i="9"/>
  <c r="J893" i="9"/>
  <c r="J894" i="9"/>
  <c r="J895" i="9"/>
  <c r="J896" i="9"/>
  <c r="J897" i="9"/>
  <c r="J898" i="9"/>
  <c r="J899" i="9"/>
  <c r="J900" i="9"/>
  <c r="J901" i="9"/>
  <c r="J902" i="9"/>
  <c r="J903" i="9"/>
  <c r="J904" i="9"/>
  <c r="J905" i="9"/>
  <c r="J906" i="9"/>
  <c r="J907" i="9"/>
  <c r="J908" i="9"/>
  <c r="J909" i="9"/>
  <c r="J910" i="9"/>
  <c r="J911" i="9"/>
  <c r="J912" i="9"/>
  <c r="J913" i="9"/>
  <c r="J914" i="9"/>
  <c r="J915" i="9"/>
  <c r="J916" i="9"/>
  <c r="J917" i="9"/>
  <c r="J918" i="9"/>
  <c r="J919" i="9"/>
  <c r="J920" i="9"/>
  <c r="J921" i="9"/>
  <c r="J922" i="9"/>
  <c r="J923" i="9"/>
  <c r="J924" i="9"/>
  <c r="J925" i="9"/>
  <c r="J926" i="9"/>
  <c r="J927" i="9"/>
  <c r="J928" i="9"/>
  <c r="J929" i="9"/>
  <c r="J930" i="9"/>
  <c r="J931" i="9"/>
  <c r="J932" i="9"/>
  <c r="J933" i="9"/>
  <c r="J934" i="9"/>
  <c r="J935" i="9"/>
  <c r="J936" i="9"/>
  <c r="J937" i="9"/>
  <c r="J938" i="9"/>
  <c r="J939" i="9"/>
  <c r="J940" i="9"/>
  <c r="J941" i="9"/>
  <c r="J942" i="9"/>
  <c r="J943" i="9"/>
  <c r="J944" i="9"/>
  <c r="J945" i="9"/>
  <c r="J946" i="9"/>
  <c r="J947" i="9"/>
  <c r="J948" i="9"/>
  <c r="J949" i="9"/>
  <c r="J950" i="9"/>
  <c r="J951" i="9"/>
  <c r="J952" i="9"/>
  <c r="J953" i="9"/>
  <c r="J954" i="9"/>
  <c r="J955" i="9"/>
  <c r="J956" i="9"/>
  <c r="J957" i="9"/>
  <c r="J958" i="9"/>
  <c r="J959" i="9"/>
  <c r="J960" i="9"/>
  <c r="J961" i="9"/>
  <c r="J962" i="9"/>
  <c r="J963" i="9"/>
  <c r="J964" i="9"/>
  <c r="J965" i="9"/>
  <c r="J966" i="9"/>
  <c r="J967" i="9"/>
  <c r="J968" i="9"/>
  <c r="J969" i="9"/>
  <c r="J970" i="9"/>
  <c r="J971" i="9"/>
  <c r="J972" i="9"/>
  <c r="J973" i="9"/>
  <c r="J974" i="9"/>
  <c r="J975" i="9"/>
  <c r="J976" i="9"/>
  <c r="J977" i="9"/>
  <c r="J978" i="9"/>
  <c r="J979" i="9"/>
  <c r="J980" i="9"/>
  <c r="J981" i="9"/>
  <c r="J982" i="9"/>
  <c r="J983" i="9"/>
  <c r="J984" i="9"/>
  <c r="J985" i="9"/>
  <c r="J986" i="9"/>
  <c r="J987" i="9"/>
  <c r="J988" i="9"/>
  <c r="J989" i="9"/>
  <c r="J990" i="9"/>
  <c r="J991" i="9"/>
  <c r="J992" i="9"/>
  <c r="J993" i="9"/>
  <c r="J994" i="9"/>
  <c r="J995" i="9"/>
  <c r="J996" i="9"/>
  <c r="J997" i="9"/>
  <c r="J998" i="9"/>
  <c r="J999" i="9"/>
  <c r="J1000" i="9"/>
  <c r="J1001" i="9"/>
  <c r="J1002" i="9"/>
  <c r="J1003" i="9"/>
  <c r="J1004" i="9"/>
  <c r="J1005" i="9"/>
  <c r="J1006" i="9"/>
  <c r="J1007" i="9"/>
  <c r="J1008" i="9"/>
  <c r="J1009" i="9"/>
  <c r="J1010" i="9"/>
  <c r="J1011" i="9"/>
  <c r="J1012" i="9"/>
  <c r="J1013" i="9"/>
  <c r="J1014" i="9"/>
  <c r="J1015" i="9"/>
  <c r="J1016" i="9"/>
  <c r="J1017" i="9"/>
  <c r="J1018" i="9"/>
  <c r="J1019" i="9"/>
  <c r="J1020" i="9"/>
  <c r="J1021" i="9"/>
  <c r="J1022" i="9"/>
  <c r="J1023" i="9"/>
  <c r="J1024" i="9"/>
  <c r="J1025" i="9"/>
  <c r="J1026" i="9"/>
  <c r="J1027" i="9"/>
  <c r="J1028" i="9"/>
  <c r="J1029" i="9"/>
  <c r="J1030" i="9"/>
  <c r="J1031" i="9"/>
  <c r="J1032" i="9"/>
  <c r="J1033" i="9"/>
  <c r="J1034" i="9"/>
  <c r="J1035" i="9"/>
  <c r="J1036" i="9"/>
  <c r="J1037" i="9"/>
  <c r="J1038" i="9"/>
  <c r="J1039" i="9"/>
  <c r="J1040" i="9"/>
  <c r="J1041" i="9"/>
  <c r="J1042" i="9"/>
  <c r="J1043" i="9"/>
  <c r="J1044" i="9"/>
  <c r="J1045" i="9"/>
  <c r="J1046" i="9"/>
  <c r="J1047" i="9"/>
  <c r="J1048" i="9"/>
  <c r="J1049" i="9"/>
  <c r="J1050" i="9"/>
  <c r="J1051" i="9"/>
  <c r="J1052" i="9"/>
  <c r="J1053" i="9"/>
  <c r="J1054" i="9"/>
  <c r="J1055" i="9"/>
  <c r="J1056" i="9"/>
  <c r="J1057" i="9"/>
  <c r="J1058" i="9"/>
  <c r="J1059" i="9"/>
  <c r="J1060" i="9"/>
  <c r="J1061" i="9"/>
  <c r="J1062" i="9"/>
  <c r="J1063" i="9"/>
  <c r="J1064" i="9"/>
  <c r="J1065" i="9"/>
  <c r="J1066" i="9"/>
  <c r="J1067" i="9"/>
  <c r="J1068" i="9"/>
  <c r="J1069" i="9"/>
  <c r="J1070" i="9"/>
  <c r="J1071" i="9"/>
  <c r="J1072" i="9"/>
  <c r="J1073" i="9"/>
  <c r="J1074" i="9"/>
  <c r="J1075" i="9"/>
  <c r="J1076" i="9"/>
  <c r="J1077" i="9"/>
  <c r="J1078" i="9"/>
  <c r="J1079" i="9"/>
  <c r="J1080" i="9"/>
  <c r="J1081" i="9"/>
  <c r="J1082" i="9"/>
  <c r="J1083" i="9"/>
  <c r="J1084" i="9"/>
  <c r="J1085" i="9"/>
  <c r="J1086" i="9"/>
  <c r="J1087" i="9"/>
  <c r="J1088" i="9"/>
  <c r="J1089" i="9"/>
  <c r="J1090" i="9"/>
  <c r="J1091" i="9"/>
  <c r="J1092" i="9"/>
  <c r="J1093" i="9"/>
  <c r="J1094" i="9"/>
  <c r="J1095" i="9"/>
  <c r="J1096" i="9"/>
  <c r="J1097" i="9"/>
  <c r="J1098" i="9"/>
  <c r="J1099" i="9"/>
  <c r="J1100" i="9"/>
  <c r="J1101" i="9"/>
  <c r="J1102" i="9"/>
  <c r="J1103" i="9"/>
  <c r="J1104" i="9"/>
  <c r="J1105" i="9"/>
  <c r="J1106" i="9"/>
  <c r="J1107" i="9"/>
  <c r="J1108" i="9"/>
  <c r="J1109" i="9"/>
  <c r="J1110" i="9"/>
  <c r="J1111" i="9"/>
  <c r="J1112" i="9"/>
  <c r="J1113" i="9"/>
  <c r="J1114" i="9"/>
  <c r="J1115" i="9"/>
  <c r="J1116" i="9"/>
  <c r="J1117" i="9"/>
  <c r="J1118" i="9"/>
  <c r="J1119" i="9"/>
  <c r="J1120" i="9"/>
  <c r="J1121" i="9"/>
  <c r="J1122" i="9"/>
  <c r="J1123" i="9"/>
  <c r="J1124" i="9"/>
  <c r="J1125" i="9"/>
  <c r="J1126" i="9"/>
  <c r="J1127" i="9"/>
  <c r="J1128" i="9"/>
  <c r="J1129" i="9"/>
  <c r="J1130" i="9"/>
  <c r="J1131" i="9"/>
  <c r="J1132" i="9"/>
  <c r="J1133" i="9"/>
  <c r="J1134" i="9"/>
  <c r="J1135" i="9"/>
  <c r="J1136" i="9"/>
  <c r="J1137" i="9"/>
  <c r="J1138" i="9"/>
  <c r="J1139" i="9"/>
  <c r="J1140" i="9"/>
  <c r="J1141" i="9"/>
  <c r="J1142" i="9"/>
  <c r="J1143" i="9"/>
  <c r="J1144" i="9"/>
  <c r="J1145" i="9"/>
  <c r="J1146" i="9"/>
  <c r="J1147" i="9"/>
  <c r="J1148" i="9"/>
  <c r="J1149" i="9"/>
  <c r="J1150" i="9"/>
  <c r="J1151" i="9"/>
  <c r="J1152" i="9"/>
  <c r="J1153" i="9"/>
  <c r="J1154" i="9"/>
  <c r="J1155" i="9"/>
  <c r="J1156" i="9"/>
  <c r="J1157" i="9"/>
  <c r="J1158" i="9"/>
  <c r="J1159" i="9"/>
  <c r="J1160" i="9"/>
  <c r="J1161" i="9"/>
  <c r="J1162" i="9"/>
  <c r="J1163" i="9"/>
  <c r="J1164" i="9"/>
  <c r="J1165" i="9"/>
  <c r="J1166" i="9"/>
  <c r="J1167" i="9"/>
  <c r="J1168" i="9"/>
  <c r="J1169" i="9"/>
  <c r="J1170" i="9"/>
  <c r="J1171" i="9"/>
  <c r="J1172" i="9"/>
  <c r="J1173" i="9"/>
  <c r="J1174" i="9"/>
  <c r="J1175" i="9"/>
  <c r="J1176" i="9"/>
  <c r="J1177" i="9"/>
  <c r="J1178" i="9"/>
  <c r="J1179" i="9"/>
  <c r="J1180" i="9"/>
  <c r="J1181" i="9"/>
  <c r="J1182" i="9"/>
  <c r="J1183" i="9"/>
  <c r="J1184" i="9"/>
  <c r="J1185" i="9"/>
  <c r="J1186" i="9"/>
  <c r="J1187" i="9"/>
  <c r="J1188" i="9"/>
  <c r="J1189" i="9"/>
  <c r="J1190" i="9"/>
  <c r="J1191" i="9"/>
  <c r="J1192" i="9"/>
  <c r="J1193" i="9"/>
  <c r="J1194" i="9"/>
  <c r="J1195" i="9"/>
  <c r="J1196" i="9"/>
  <c r="J1197" i="9"/>
  <c r="J1198" i="9"/>
  <c r="J1199" i="9"/>
  <c r="J1200" i="9"/>
  <c r="J1201" i="9"/>
  <c r="J1202" i="9"/>
  <c r="J1203" i="9"/>
  <c r="J1204" i="9"/>
  <c r="J1205" i="9"/>
  <c r="J1206" i="9"/>
  <c r="J1207" i="9"/>
  <c r="J1208" i="9"/>
  <c r="J1209" i="9"/>
  <c r="J1210" i="9"/>
  <c r="J1211" i="9"/>
  <c r="J1212" i="9"/>
  <c r="J1213" i="9"/>
  <c r="J1214" i="9"/>
  <c r="J1215" i="9"/>
  <c r="J1216" i="9"/>
  <c r="J1217" i="9"/>
  <c r="J1218" i="9"/>
  <c r="J1219" i="9"/>
  <c r="J1220" i="9"/>
  <c r="J1221" i="9"/>
  <c r="J1222" i="9"/>
  <c r="J1223" i="9"/>
  <c r="J1224" i="9"/>
  <c r="J1225" i="9"/>
  <c r="J1226" i="9"/>
  <c r="J1227" i="9"/>
  <c r="J1228" i="9"/>
  <c r="J1229" i="9"/>
  <c r="J1230" i="9"/>
  <c r="J1231" i="9"/>
  <c r="J1232" i="9"/>
  <c r="J1233" i="9"/>
  <c r="J1234" i="9"/>
  <c r="J1235" i="9"/>
  <c r="J1236" i="9"/>
  <c r="J1237" i="9"/>
  <c r="J1238" i="9"/>
  <c r="J1239" i="9"/>
  <c r="J1240" i="9"/>
  <c r="J1241" i="9"/>
  <c r="J1242" i="9"/>
  <c r="J1243" i="9"/>
  <c r="J1244" i="9"/>
  <c r="J1245" i="9"/>
  <c r="J1246" i="9"/>
  <c r="J1247" i="9"/>
  <c r="J1248" i="9"/>
  <c r="J1249" i="9"/>
  <c r="J1250" i="9"/>
  <c r="J1251" i="9"/>
  <c r="J1252" i="9"/>
  <c r="J1253" i="9"/>
  <c r="J1254" i="9"/>
  <c r="J1255" i="9"/>
  <c r="J1256" i="9"/>
  <c r="J1257" i="9"/>
  <c r="J1258" i="9"/>
  <c r="J1259" i="9"/>
  <c r="J1260" i="9"/>
  <c r="J1261" i="9"/>
  <c r="J1262" i="9"/>
  <c r="J1263" i="9"/>
  <c r="J1264" i="9"/>
  <c r="J1265" i="9"/>
  <c r="J1266" i="9"/>
  <c r="J1267" i="9"/>
  <c r="J1268" i="9"/>
  <c r="J1269" i="9"/>
  <c r="J1270" i="9"/>
  <c r="J1271" i="9"/>
  <c r="J1272" i="9"/>
  <c r="J1273" i="9"/>
  <c r="J1274" i="9"/>
  <c r="J1275" i="9"/>
  <c r="J1276" i="9"/>
  <c r="J1277" i="9"/>
  <c r="J1278" i="9"/>
  <c r="J1279" i="9"/>
  <c r="J1280" i="9"/>
  <c r="J1281" i="9"/>
  <c r="J1282" i="9"/>
  <c r="J1283" i="9"/>
  <c r="J1284" i="9"/>
  <c r="J1285" i="9"/>
  <c r="J1286" i="9"/>
  <c r="J1287" i="9"/>
  <c r="J1288" i="9"/>
  <c r="J1289" i="9"/>
  <c r="J1290" i="9"/>
  <c r="J1291" i="9"/>
  <c r="J1292" i="9"/>
  <c r="J1293" i="9"/>
  <c r="J1294" i="9"/>
  <c r="J1295" i="9"/>
  <c r="J1296" i="9"/>
  <c r="J1297" i="9"/>
  <c r="J1298" i="9"/>
  <c r="J1299" i="9"/>
  <c r="J1300" i="9"/>
  <c r="J1301" i="9"/>
  <c r="J1302" i="9"/>
  <c r="J1303" i="9"/>
  <c r="J1304" i="9"/>
  <c r="J1305" i="9"/>
  <c r="J1306" i="9"/>
  <c r="J1307" i="9"/>
  <c r="J1308" i="9"/>
  <c r="J1309" i="9"/>
  <c r="J1310" i="9"/>
  <c r="J1311" i="9"/>
  <c r="J1312" i="9"/>
  <c r="J1313" i="9"/>
  <c r="J1314" i="9"/>
  <c r="J1315" i="9"/>
  <c r="J1316" i="9"/>
  <c r="J1317" i="9"/>
  <c r="J1318" i="9"/>
  <c r="J1319" i="9"/>
  <c r="J1320" i="9"/>
  <c r="J1321" i="9"/>
  <c r="J1322" i="9"/>
  <c r="J1323" i="9"/>
  <c r="J1324" i="9"/>
  <c r="J1325" i="9"/>
  <c r="J1326" i="9"/>
  <c r="J1327" i="9"/>
  <c r="J1328" i="9"/>
  <c r="J1329" i="9"/>
  <c r="J1330" i="9"/>
  <c r="J1331" i="9"/>
  <c r="J1332" i="9"/>
  <c r="J1333" i="9"/>
  <c r="J1334" i="9"/>
  <c r="J1335" i="9"/>
  <c r="J1336" i="9"/>
  <c r="J1337" i="9"/>
  <c r="J1338" i="9"/>
  <c r="J1339" i="9"/>
  <c r="J1340" i="9"/>
  <c r="J1341" i="9"/>
  <c r="J1342" i="9"/>
  <c r="J1343" i="9"/>
  <c r="J1344" i="9"/>
  <c r="J1345" i="9"/>
  <c r="J1346" i="9"/>
  <c r="J1347" i="9"/>
  <c r="J1348" i="9"/>
  <c r="J1349" i="9"/>
  <c r="J1350" i="9"/>
  <c r="J1351" i="9"/>
  <c r="J1352" i="9"/>
  <c r="J1353" i="9"/>
  <c r="J1354" i="9"/>
  <c r="J1355" i="9"/>
  <c r="J1356" i="9"/>
  <c r="J1357" i="9"/>
  <c r="J1358" i="9"/>
  <c r="J1359" i="9"/>
  <c r="J1360" i="9"/>
  <c r="J1361" i="9"/>
  <c r="J1362" i="9"/>
  <c r="J1363" i="9"/>
  <c r="J1364" i="9"/>
  <c r="J1365" i="9"/>
  <c r="J1366" i="9"/>
  <c r="J1367" i="9"/>
  <c r="J1368" i="9"/>
  <c r="J1369" i="9"/>
  <c r="J1370" i="9"/>
  <c r="J1371" i="9"/>
  <c r="J1372" i="9"/>
  <c r="J1373" i="9"/>
  <c r="J1374" i="9"/>
  <c r="J1375" i="9"/>
  <c r="J1376" i="9"/>
  <c r="J1377" i="9"/>
  <c r="J1378" i="9"/>
  <c r="J1379" i="9"/>
  <c r="J1380" i="9"/>
  <c r="J1381" i="9"/>
  <c r="J1382" i="9"/>
  <c r="J1383" i="9"/>
  <c r="J1384" i="9"/>
  <c r="J1385" i="9"/>
  <c r="J1386" i="9"/>
  <c r="J1387" i="9"/>
  <c r="J1388" i="9"/>
  <c r="J1389" i="9"/>
  <c r="J1390" i="9"/>
  <c r="J1391" i="9"/>
  <c r="J1392" i="9"/>
  <c r="J1393" i="9"/>
  <c r="J1394" i="9"/>
  <c r="J1395" i="9"/>
  <c r="J1396" i="9"/>
  <c r="J1397" i="9"/>
  <c r="J1398" i="9"/>
  <c r="J1399" i="9"/>
  <c r="J1400" i="9"/>
  <c r="J1401" i="9"/>
  <c r="J1402" i="9"/>
  <c r="J1403" i="9"/>
  <c r="J1404" i="9"/>
  <c r="J1405" i="9"/>
  <c r="J1406" i="9"/>
  <c r="J1407" i="9"/>
  <c r="J1408" i="9"/>
  <c r="J1409" i="9"/>
  <c r="J1410" i="9"/>
  <c r="J1411" i="9"/>
  <c r="J1412" i="9"/>
  <c r="J1413" i="9"/>
  <c r="J1414" i="9"/>
  <c r="J1415" i="9"/>
  <c r="J1416" i="9"/>
  <c r="J1417" i="9"/>
  <c r="J1418" i="9"/>
  <c r="J1419" i="9"/>
  <c r="J1420" i="9"/>
  <c r="J1421" i="9"/>
  <c r="J1422" i="9"/>
  <c r="J1423" i="9"/>
  <c r="J1424" i="9"/>
  <c r="J1425" i="9"/>
  <c r="J1426" i="9"/>
  <c r="J1427" i="9"/>
  <c r="J1428" i="9"/>
  <c r="J1429" i="9"/>
  <c r="J1430" i="9"/>
  <c r="J1431" i="9"/>
  <c r="J1432" i="9"/>
  <c r="J1433" i="9"/>
  <c r="J1434" i="9"/>
  <c r="J1435" i="9"/>
  <c r="J1436" i="9"/>
  <c r="J1437" i="9"/>
  <c r="J1438" i="9"/>
  <c r="J1439" i="9"/>
  <c r="J1440" i="9"/>
  <c r="J1441" i="9"/>
  <c r="J1442" i="9"/>
  <c r="J1443" i="9"/>
  <c r="J1444" i="9"/>
  <c r="J1445" i="9"/>
  <c r="J1446" i="9"/>
  <c r="J1447" i="9"/>
  <c r="J1448" i="9"/>
  <c r="J1449" i="9"/>
  <c r="J1450" i="9"/>
  <c r="J1451" i="9"/>
  <c r="J1452" i="9"/>
  <c r="J1453" i="9"/>
  <c r="J1454" i="9"/>
  <c r="J1455" i="9"/>
  <c r="J1456" i="9"/>
  <c r="J1457" i="9"/>
  <c r="J1458" i="9"/>
  <c r="J1459" i="9"/>
  <c r="J1460" i="9"/>
  <c r="J1461" i="9"/>
  <c r="J1462" i="9"/>
  <c r="J1463" i="9"/>
  <c r="J1464" i="9"/>
  <c r="J1465" i="9"/>
  <c r="J1466" i="9"/>
  <c r="J1467" i="9"/>
  <c r="J1468" i="9"/>
  <c r="J1469" i="9"/>
  <c r="J1470" i="9"/>
  <c r="J1471" i="9"/>
  <c r="J1472" i="9"/>
  <c r="J1473" i="9"/>
  <c r="J1474" i="9"/>
  <c r="J1475" i="9"/>
  <c r="J1476" i="9"/>
  <c r="J1477" i="9"/>
  <c r="J1478" i="9"/>
  <c r="J1479" i="9"/>
  <c r="J1480" i="9"/>
  <c r="J1481" i="9"/>
  <c r="J1482" i="9"/>
  <c r="J1483" i="9"/>
  <c r="J1484" i="9"/>
  <c r="J1485" i="9"/>
  <c r="J1486" i="9"/>
  <c r="J1487" i="9"/>
  <c r="J1488" i="9"/>
  <c r="J1489" i="9"/>
  <c r="J1490" i="9"/>
  <c r="J1491" i="9"/>
  <c r="J1492" i="9"/>
  <c r="J1493" i="9"/>
  <c r="J1494" i="9"/>
  <c r="J1495" i="9"/>
  <c r="J1496" i="9"/>
  <c r="J1497" i="9"/>
  <c r="J1498" i="9"/>
  <c r="J1499" i="9"/>
  <c r="J1500" i="9"/>
  <c r="J1501" i="9"/>
  <c r="J1502" i="9"/>
  <c r="J1503" i="9"/>
  <c r="J1504" i="9"/>
  <c r="J1505" i="9"/>
  <c r="J1506" i="9"/>
  <c r="J1507" i="9"/>
  <c r="J1508" i="9"/>
  <c r="J1509" i="9"/>
  <c r="J1510" i="9"/>
  <c r="J1511" i="9"/>
  <c r="J1512" i="9"/>
  <c r="J1513" i="9"/>
  <c r="J1514" i="9"/>
  <c r="J1515" i="9"/>
  <c r="J1516" i="9"/>
  <c r="J1517" i="9"/>
  <c r="J1518" i="9"/>
  <c r="J1519" i="9"/>
  <c r="J1520" i="9"/>
  <c r="J1521" i="9"/>
  <c r="J1522" i="9"/>
  <c r="J1523" i="9"/>
  <c r="J1524" i="9"/>
  <c r="J1525" i="9"/>
  <c r="J1526" i="9"/>
  <c r="J1527" i="9"/>
  <c r="J1528" i="9"/>
  <c r="J1529" i="9"/>
  <c r="J1530" i="9"/>
  <c r="J1531" i="9"/>
  <c r="J1532" i="9"/>
  <c r="J1533" i="9"/>
  <c r="J1534" i="9"/>
  <c r="J1535" i="9"/>
  <c r="J1536" i="9"/>
  <c r="J1537" i="9"/>
  <c r="J1538" i="9"/>
  <c r="J1539" i="9"/>
  <c r="J1540" i="9"/>
  <c r="J1541" i="9"/>
  <c r="J1542" i="9"/>
  <c r="J1543" i="9"/>
  <c r="J1544" i="9"/>
  <c r="J1545" i="9"/>
  <c r="J1546" i="9"/>
  <c r="J1547" i="9"/>
  <c r="J1548" i="9"/>
  <c r="J1549" i="9"/>
  <c r="J1550" i="9"/>
  <c r="J1551" i="9"/>
  <c r="J1552" i="9"/>
  <c r="J1553" i="9"/>
  <c r="J1554" i="9"/>
  <c r="J1555" i="9"/>
  <c r="J1556" i="9"/>
  <c r="J1557" i="9"/>
  <c r="J1558" i="9"/>
  <c r="J1559" i="9"/>
  <c r="J1560" i="9"/>
  <c r="J1561" i="9"/>
  <c r="J1562" i="9"/>
  <c r="J1563" i="9"/>
  <c r="J1564" i="9"/>
  <c r="J1565" i="9"/>
  <c r="J1566" i="9"/>
  <c r="J1567" i="9"/>
  <c r="J1568" i="9"/>
  <c r="J1569" i="9"/>
  <c r="J1570" i="9"/>
  <c r="J1571" i="9"/>
  <c r="J1572" i="9"/>
  <c r="J1573" i="9"/>
  <c r="J1574" i="9"/>
  <c r="J1575" i="9"/>
  <c r="J1576" i="9"/>
  <c r="J1577" i="9"/>
  <c r="J1578" i="9"/>
  <c r="J1579" i="9"/>
  <c r="J1580" i="9"/>
  <c r="J1581" i="9"/>
  <c r="J1582" i="9"/>
  <c r="J1583" i="9"/>
  <c r="J1584" i="9"/>
  <c r="J1585" i="9"/>
  <c r="J1586" i="9"/>
  <c r="J1587" i="9"/>
  <c r="J1588" i="9"/>
  <c r="J1589" i="9"/>
  <c r="J1590" i="9"/>
  <c r="J1591" i="9"/>
  <c r="J1592" i="9"/>
  <c r="J1593" i="9"/>
  <c r="J1594" i="9"/>
  <c r="J1595" i="9"/>
  <c r="J1596" i="9"/>
  <c r="J1597" i="9"/>
  <c r="J1598" i="9"/>
  <c r="J1599" i="9"/>
  <c r="J1600" i="9"/>
  <c r="J1601" i="9"/>
  <c r="J1602" i="9"/>
  <c r="J1603" i="9"/>
  <c r="J1604" i="9"/>
  <c r="J1605" i="9"/>
  <c r="J1606" i="9"/>
  <c r="J1607" i="9"/>
  <c r="J1608" i="9"/>
  <c r="J1609" i="9"/>
  <c r="J1610" i="9"/>
  <c r="J1611" i="9"/>
  <c r="J1612" i="9"/>
  <c r="J1613" i="9"/>
  <c r="J1614" i="9"/>
  <c r="J1615" i="9"/>
  <c r="J1616" i="9"/>
  <c r="J1617" i="9"/>
  <c r="J1618" i="9"/>
  <c r="J1619" i="9"/>
  <c r="J1620" i="9"/>
  <c r="J1621" i="9"/>
  <c r="J1622" i="9"/>
  <c r="J1623" i="9"/>
  <c r="J1624" i="9"/>
  <c r="J1625" i="9"/>
  <c r="J1626" i="9"/>
  <c r="J1627" i="9"/>
  <c r="J1628" i="9"/>
  <c r="J1629" i="9"/>
  <c r="J1630" i="9"/>
  <c r="J1631" i="9"/>
  <c r="J1632" i="9"/>
  <c r="J1633" i="9"/>
  <c r="J1634" i="9"/>
  <c r="J1635" i="9"/>
  <c r="J1636" i="9"/>
  <c r="J1637" i="9"/>
  <c r="J1638" i="9"/>
  <c r="J1639" i="9"/>
  <c r="J1640" i="9"/>
  <c r="J1641" i="9"/>
  <c r="J1642" i="9"/>
  <c r="J1643" i="9"/>
  <c r="J1644" i="9"/>
  <c r="J1645" i="9"/>
  <c r="J1646" i="9"/>
  <c r="J1647" i="9"/>
  <c r="J1648" i="9"/>
  <c r="J1649" i="9"/>
  <c r="J1650" i="9"/>
  <c r="J1651" i="9"/>
  <c r="J1652" i="9"/>
  <c r="J1653" i="9"/>
  <c r="J1654" i="9"/>
  <c r="J1655" i="9"/>
  <c r="J1656" i="9"/>
  <c r="J1657" i="9"/>
  <c r="J1658" i="9"/>
  <c r="J1659" i="9"/>
  <c r="J1660" i="9"/>
  <c r="J1661" i="9"/>
  <c r="J1662" i="9"/>
  <c r="J1663" i="9"/>
  <c r="J1664" i="9"/>
  <c r="J1665" i="9"/>
  <c r="J1666" i="9"/>
  <c r="J1667" i="9"/>
  <c r="J1668" i="9"/>
  <c r="J1669" i="9"/>
  <c r="J1670" i="9"/>
  <c r="J1671" i="9"/>
  <c r="J1672" i="9"/>
  <c r="J1673" i="9"/>
  <c r="J1674" i="9"/>
  <c r="J1675" i="9"/>
  <c r="J1676" i="9"/>
  <c r="J1677" i="9"/>
  <c r="J1678" i="9"/>
  <c r="J1679" i="9"/>
  <c r="J1680" i="9"/>
  <c r="J1681" i="9"/>
  <c r="J1682" i="9"/>
  <c r="J1683" i="9"/>
  <c r="J1684" i="9"/>
  <c r="J1685" i="9"/>
  <c r="J1686" i="9"/>
  <c r="J1687" i="9"/>
  <c r="J1688" i="9"/>
  <c r="J1689" i="9"/>
  <c r="J1690" i="9"/>
  <c r="J1691" i="9"/>
  <c r="J1692" i="9"/>
  <c r="J1693" i="9"/>
  <c r="J1694" i="9"/>
  <c r="J1695" i="9"/>
  <c r="J1696" i="9"/>
  <c r="J1697" i="9"/>
  <c r="J1698" i="9"/>
  <c r="J1699" i="9"/>
  <c r="J1700" i="9"/>
  <c r="J1701" i="9"/>
  <c r="J1702" i="9"/>
  <c r="J1703" i="9"/>
  <c r="J1704" i="9"/>
  <c r="J1705" i="9"/>
  <c r="J1706" i="9"/>
  <c r="J1707" i="9"/>
  <c r="J1708" i="9"/>
  <c r="J1709" i="9"/>
  <c r="J1710" i="9"/>
  <c r="J1711" i="9"/>
  <c r="J1712" i="9"/>
  <c r="J1713" i="9"/>
  <c r="J1714" i="9"/>
  <c r="J1715" i="9"/>
  <c r="J1716" i="9"/>
  <c r="J1717" i="9"/>
  <c r="J1718" i="9"/>
  <c r="J1719" i="9"/>
  <c r="J1720" i="9"/>
  <c r="J1721" i="9"/>
  <c r="J1722" i="9"/>
  <c r="J1723" i="9"/>
  <c r="J1724" i="9"/>
  <c r="J1725" i="9"/>
  <c r="J1726" i="9"/>
  <c r="J1727" i="9"/>
  <c r="J1728" i="9"/>
  <c r="J1729" i="9"/>
  <c r="J1730" i="9"/>
  <c r="J1731" i="9"/>
  <c r="J1732" i="9"/>
  <c r="J1733" i="9"/>
  <c r="J1734" i="9"/>
  <c r="J1735" i="9"/>
  <c r="J1736" i="9"/>
  <c r="J1737" i="9"/>
  <c r="J1738" i="9"/>
  <c r="J1739" i="9"/>
  <c r="J1740" i="9"/>
  <c r="J1741" i="9"/>
  <c r="J1742" i="9"/>
  <c r="J1743" i="9"/>
  <c r="J1744" i="9"/>
  <c r="J1745" i="9"/>
  <c r="J1746" i="9"/>
  <c r="J1747" i="9"/>
  <c r="J1748" i="9"/>
  <c r="J1749" i="9"/>
  <c r="J1750" i="9"/>
  <c r="J1751" i="9"/>
  <c r="J1752" i="9"/>
  <c r="J1753" i="9"/>
  <c r="J1754" i="9"/>
  <c r="J1755" i="9"/>
  <c r="J1756" i="9"/>
  <c r="J1757" i="9"/>
  <c r="J1758" i="9"/>
  <c r="J1759" i="9"/>
  <c r="J1760" i="9"/>
  <c r="J1761" i="9"/>
  <c r="J1762" i="9"/>
  <c r="J1763" i="9"/>
  <c r="J1764" i="9"/>
  <c r="J1765" i="9"/>
  <c r="J1766" i="9"/>
  <c r="J1767" i="9"/>
  <c r="J1768" i="9"/>
  <c r="J1769" i="9"/>
  <c r="J1770" i="9"/>
  <c r="J1771" i="9"/>
  <c r="J1772" i="9"/>
  <c r="J1773" i="9"/>
  <c r="J1774" i="9"/>
  <c r="J1775" i="9"/>
  <c r="J1776" i="9"/>
  <c r="J1777" i="9"/>
  <c r="J1778" i="9"/>
  <c r="J1779" i="9"/>
  <c r="J1780" i="9"/>
  <c r="J1781" i="9"/>
  <c r="J1782" i="9"/>
  <c r="J1783" i="9"/>
  <c r="J1784" i="9"/>
  <c r="J1785" i="9"/>
  <c r="J1786" i="9"/>
  <c r="J1787" i="9"/>
  <c r="J1788" i="9"/>
  <c r="J1789" i="9"/>
  <c r="J1790" i="9"/>
  <c r="J1791" i="9"/>
  <c r="J1792" i="9"/>
  <c r="J1793" i="9"/>
  <c r="J1794" i="9"/>
  <c r="J1795" i="9"/>
  <c r="J1796" i="9"/>
  <c r="J1797" i="9"/>
  <c r="J1798" i="9"/>
  <c r="J1799" i="9"/>
  <c r="J1800" i="9"/>
  <c r="J1801" i="9"/>
  <c r="J1802" i="9"/>
  <c r="J1803" i="9"/>
  <c r="J1804" i="9"/>
  <c r="J1805" i="9"/>
  <c r="J1806" i="9"/>
  <c r="J1807" i="9"/>
  <c r="J1808" i="9"/>
  <c r="J1809" i="9"/>
  <c r="J2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I1346" i="9"/>
  <c r="I1347" i="9"/>
  <c r="I1348" i="9"/>
  <c r="I1349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8" i="9"/>
  <c r="I1369" i="9"/>
  <c r="I1370" i="9"/>
  <c r="I1371" i="9"/>
  <c r="I1372" i="9"/>
  <c r="I1373" i="9"/>
  <c r="I1374" i="9"/>
  <c r="I1375" i="9"/>
  <c r="I1376" i="9"/>
  <c r="I1377" i="9"/>
  <c r="I1378" i="9"/>
  <c r="I1379" i="9"/>
  <c r="I1380" i="9"/>
  <c r="I1381" i="9"/>
  <c r="I1382" i="9"/>
  <c r="I1383" i="9"/>
  <c r="I1384" i="9"/>
  <c r="I1385" i="9"/>
  <c r="I1386" i="9"/>
  <c r="I1387" i="9"/>
  <c r="I1388" i="9"/>
  <c r="I1389" i="9"/>
  <c r="I1390" i="9"/>
  <c r="I1391" i="9"/>
  <c r="I1392" i="9"/>
  <c r="I1393" i="9"/>
  <c r="I1394" i="9"/>
  <c r="I1395" i="9"/>
  <c r="I1396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3" i="9"/>
  <c r="I1414" i="9"/>
  <c r="I1415" i="9"/>
  <c r="I1416" i="9"/>
  <c r="I1417" i="9"/>
  <c r="I1418" i="9"/>
  <c r="I1419" i="9"/>
  <c r="I1420" i="9"/>
  <c r="I1421" i="9"/>
  <c r="I1422" i="9"/>
  <c r="I1423" i="9"/>
  <c r="I1424" i="9"/>
  <c r="I1425" i="9"/>
  <c r="I1426" i="9"/>
  <c r="I1427" i="9"/>
  <c r="I1428" i="9"/>
  <c r="I1429" i="9"/>
  <c r="I1430" i="9"/>
  <c r="I1431" i="9"/>
  <c r="I1432" i="9"/>
  <c r="I1433" i="9"/>
  <c r="I1434" i="9"/>
  <c r="I1435" i="9"/>
  <c r="I1436" i="9"/>
  <c r="I1437" i="9"/>
  <c r="I1438" i="9"/>
  <c r="I1439" i="9"/>
  <c r="I1440" i="9"/>
  <c r="I1441" i="9"/>
  <c r="I1442" i="9"/>
  <c r="I1443" i="9"/>
  <c r="I1444" i="9"/>
  <c r="I1445" i="9"/>
  <c r="I1446" i="9"/>
  <c r="I1447" i="9"/>
  <c r="I1448" i="9"/>
  <c r="I1449" i="9"/>
  <c r="I1450" i="9"/>
  <c r="I1451" i="9"/>
  <c r="I1452" i="9"/>
  <c r="I1453" i="9"/>
  <c r="I1454" i="9"/>
  <c r="I1455" i="9"/>
  <c r="I1456" i="9"/>
  <c r="I1457" i="9"/>
  <c r="I1458" i="9"/>
  <c r="I1459" i="9"/>
  <c r="I1460" i="9"/>
  <c r="I1461" i="9"/>
  <c r="I1462" i="9"/>
  <c r="I1463" i="9"/>
  <c r="I1464" i="9"/>
  <c r="I1465" i="9"/>
  <c r="I1466" i="9"/>
  <c r="I1467" i="9"/>
  <c r="I1468" i="9"/>
  <c r="I1469" i="9"/>
  <c r="I1470" i="9"/>
  <c r="I1471" i="9"/>
  <c r="I1472" i="9"/>
  <c r="I1473" i="9"/>
  <c r="I1474" i="9"/>
  <c r="I1475" i="9"/>
  <c r="I1476" i="9"/>
  <c r="I1477" i="9"/>
  <c r="I1478" i="9"/>
  <c r="I1479" i="9"/>
  <c r="I1480" i="9"/>
  <c r="I1481" i="9"/>
  <c r="I1482" i="9"/>
  <c r="I1483" i="9"/>
  <c r="I1484" i="9"/>
  <c r="I1485" i="9"/>
  <c r="I1486" i="9"/>
  <c r="I1487" i="9"/>
  <c r="I1488" i="9"/>
  <c r="I1489" i="9"/>
  <c r="I1490" i="9"/>
  <c r="I1491" i="9"/>
  <c r="I1492" i="9"/>
  <c r="I1493" i="9"/>
  <c r="I1494" i="9"/>
  <c r="I1495" i="9"/>
  <c r="I1496" i="9"/>
  <c r="I1497" i="9"/>
  <c r="I1498" i="9"/>
  <c r="I1499" i="9"/>
  <c r="I1500" i="9"/>
  <c r="I1501" i="9"/>
  <c r="I1502" i="9"/>
  <c r="I1503" i="9"/>
  <c r="I1504" i="9"/>
  <c r="I1505" i="9"/>
  <c r="I1506" i="9"/>
  <c r="I1507" i="9"/>
  <c r="I1508" i="9"/>
  <c r="I1509" i="9"/>
  <c r="I1510" i="9"/>
  <c r="I1511" i="9"/>
  <c r="I1512" i="9"/>
  <c r="I1513" i="9"/>
  <c r="I1514" i="9"/>
  <c r="I1515" i="9"/>
  <c r="I1516" i="9"/>
  <c r="I1517" i="9"/>
  <c r="I1518" i="9"/>
  <c r="I1519" i="9"/>
  <c r="I1520" i="9"/>
  <c r="I1521" i="9"/>
  <c r="I1522" i="9"/>
  <c r="I1523" i="9"/>
  <c r="I1524" i="9"/>
  <c r="I1525" i="9"/>
  <c r="I1526" i="9"/>
  <c r="I1527" i="9"/>
  <c r="I1528" i="9"/>
  <c r="I1529" i="9"/>
  <c r="I1530" i="9"/>
  <c r="I1531" i="9"/>
  <c r="I1532" i="9"/>
  <c r="I1533" i="9"/>
  <c r="I1534" i="9"/>
  <c r="I1535" i="9"/>
  <c r="I1536" i="9"/>
  <c r="I1537" i="9"/>
  <c r="I1538" i="9"/>
  <c r="I1539" i="9"/>
  <c r="I1540" i="9"/>
  <c r="I1541" i="9"/>
  <c r="I1542" i="9"/>
  <c r="I1543" i="9"/>
  <c r="I1544" i="9"/>
  <c r="I1545" i="9"/>
  <c r="I1546" i="9"/>
  <c r="I1547" i="9"/>
  <c r="I1548" i="9"/>
  <c r="I1549" i="9"/>
  <c r="I1550" i="9"/>
  <c r="I1551" i="9"/>
  <c r="I1552" i="9"/>
  <c r="I1553" i="9"/>
  <c r="I1554" i="9"/>
  <c r="I1555" i="9"/>
  <c r="I1556" i="9"/>
  <c r="I1557" i="9"/>
  <c r="I1558" i="9"/>
  <c r="I1559" i="9"/>
  <c r="I1560" i="9"/>
  <c r="I1561" i="9"/>
  <c r="I1562" i="9"/>
  <c r="I1563" i="9"/>
  <c r="I1564" i="9"/>
  <c r="I1565" i="9"/>
  <c r="I1566" i="9"/>
  <c r="I1567" i="9"/>
  <c r="I1568" i="9"/>
  <c r="I1569" i="9"/>
  <c r="I1570" i="9"/>
  <c r="I1571" i="9"/>
  <c r="I1572" i="9"/>
  <c r="I1573" i="9"/>
  <c r="I1574" i="9"/>
  <c r="I1575" i="9"/>
  <c r="I1576" i="9"/>
  <c r="I1577" i="9"/>
  <c r="I1578" i="9"/>
  <c r="I1579" i="9"/>
  <c r="I1580" i="9"/>
  <c r="I1581" i="9"/>
  <c r="I1582" i="9"/>
  <c r="I1583" i="9"/>
  <c r="I1584" i="9"/>
  <c r="I1585" i="9"/>
  <c r="I1586" i="9"/>
  <c r="I1587" i="9"/>
  <c r="I1588" i="9"/>
  <c r="I1589" i="9"/>
  <c r="I1590" i="9"/>
  <c r="I1591" i="9"/>
  <c r="I1592" i="9"/>
  <c r="I1593" i="9"/>
  <c r="I1594" i="9"/>
  <c r="I1595" i="9"/>
  <c r="I1596" i="9"/>
  <c r="I1597" i="9"/>
  <c r="I1598" i="9"/>
  <c r="I1599" i="9"/>
  <c r="I1600" i="9"/>
  <c r="I1601" i="9"/>
  <c r="I1602" i="9"/>
  <c r="I1603" i="9"/>
  <c r="I1604" i="9"/>
  <c r="I1605" i="9"/>
  <c r="I1606" i="9"/>
  <c r="I1607" i="9"/>
  <c r="I1608" i="9"/>
  <c r="I1609" i="9"/>
  <c r="I1610" i="9"/>
  <c r="I1611" i="9"/>
  <c r="I1612" i="9"/>
  <c r="I1613" i="9"/>
  <c r="I1614" i="9"/>
  <c r="I1615" i="9"/>
  <c r="I1616" i="9"/>
  <c r="I1617" i="9"/>
  <c r="I1618" i="9"/>
  <c r="I1619" i="9"/>
  <c r="I1620" i="9"/>
  <c r="I1621" i="9"/>
  <c r="I1622" i="9"/>
  <c r="I1623" i="9"/>
  <c r="I1624" i="9"/>
  <c r="I1625" i="9"/>
  <c r="I1626" i="9"/>
  <c r="I1627" i="9"/>
  <c r="I1628" i="9"/>
  <c r="I1629" i="9"/>
  <c r="I1630" i="9"/>
  <c r="I1631" i="9"/>
  <c r="I1632" i="9"/>
  <c r="I1633" i="9"/>
  <c r="I1634" i="9"/>
  <c r="I1635" i="9"/>
  <c r="I1636" i="9"/>
  <c r="I1637" i="9"/>
  <c r="I1638" i="9"/>
  <c r="I1639" i="9"/>
  <c r="I1640" i="9"/>
  <c r="I1641" i="9"/>
  <c r="I1642" i="9"/>
  <c r="I1643" i="9"/>
  <c r="I1644" i="9"/>
  <c r="I1645" i="9"/>
  <c r="I1646" i="9"/>
  <c r="I1647" i="9"/>
  <c r="I1648" i="9"/>
  <c r="I1649" i="9"/>
  <c r="I1650" i="9"/>
  <c r="I1651" i="9"/>
  <c r="I1652" i="9"/>
  <c r="I1653" i="9"/>
  <c r="I1654" i="9"/>
  <c r="I1655" i="9"/>
  <c r="I1656" i="9"/>
  <c r="I1657" i="9"/>
  <c r="I1658" i="9"/>
  <c r="I1659" i="9"/>
  <c r="I1660" i="9"/>
  <c r="I1661" i="9"/>
  <c r="I1662" i="9"/>
  <c r="I1663" i="9"/>
  <c r="I1664" i="9"/>
  <c r="I1665" i="9"/>
  <c r="I1666" i="9"/>
  <c r="I1667" i="9"/>
  <c r="I1668" i="9"/>
  <c r="I1669" i="9"/>
  <c r="I1670" i="9"/>
  <c r="I1671" i="9"/>
  <c r="I1672" i="9"/>
  <c r="I1673" i="9"/>
  <c r="I1674" i="9"/>
  <c r="I1675" i="9"/>
  <c r="I1676" i="9"/>
  <c r="I1677" i="9"/>
  <c r="I1678" i="9"/>
  <c r="I1679" i="9"/>
  <c r="I1680" i="9"/>
  <c r="I1681" i="9"/>
  <c r="I1682" i="9"/>
  <c r="I1683" i="9"/>
  <c r="I1684" i="9"/>
  <c r="I1685" i="9"/>
  <c r="I1686" i="9"/>
  <c r="I1687" i="9"/>
  <c r="I1688" i="9"/>
  <c r="I1689" i="9"/>
  <c r="I1690" i="9"/>
  <c r="I1691" i="9"/>
  <c r="I1692" i="9"/>
  <c r="I1693" i="9"/>
  <c r="I1694" i="9"/>
  <c r="I1695" i="9"/>
  <c r="I1696" i="9"/>
  <c r="I1697" i="9"/>
  <c r="I1698" i="9"/>
  <c r="I1699" i="9"/>
  <c r="I1700" i="9"/>
  <c r="I1701" i="9"/>
  <c r="I1702" i="9"/>
  <c r="I1703" i="9"/>
  <c r="I1704" i="9"/>
  <c r="I1705" i="9"/>
  <c r="I1706" i="9"/>
  <c r="I1707" i="9"/>
  <c r="I1708" i="9"/>
  <c r="I1709" i="9"/>
  <c r="I1710" i="9"/>
  <c r="I1711" i="9"/>
  <c r="I1712" i="9"/>
  <c r="I1713" i="9"/>
  <c r="I1714" i="9"/>
  <c r="I1715" i="9"/>
  <c r="I1716" i="9"/>
  <c r="I1717" i="9"/>
  <c r="I1718" i="9"/>
  <c r="I1719" i="9"/>
  <c r="I1720" i="9"/>
  <c r="I1721" i="9"/>
  <c r="I1722" i="9"/>
  <c r="I1723" i="9"/>
  <c r="I1724" i="9"/>
  <c r="I1725" i="9"/>
  <c r="I1726" i="9"/>
  <c r="I1727" i="9"/>
  <c r="I1728" i="9"/>
  <c r="I1729" i="9"/>
  <c r="I1730" i="9"/>
  <c r="I1731" i="9"/>
  <c r="I1732" i="9"/>
  <c r="I1733" i="9"/>
  <c r="I1734" i="9"/>
  <c r="I1735" i="9"/>
  <c r="I1736" i="9"/>
  <c r="I1737" i="9"/>
  <c r="I1738" i="9"/>
  <c r="I1739" i="9"/>
  <c r="I1740" i="9"/>
  <c r="I1741" i="9"/>
  <c r="I1742" i="9"/>
  <c r="I1743" i="9"/>
  <c r="I1744" i="9"/>
  <c r="I1745" i="9"/>
  <c r="I1746" i="9"/>
  <c r="I1747" i="9"/>
  <c r="I1748" i="9"/>
  <c r="I1749" i="9"/>
  <c r="I1750" i="9"/>
  <c r="I1751" i="9"/>
  <c r="I1752" i="9"/>
  <c r="I1753" i="9"/>
  <c r="I1754" i="9"/>
  <c r="I1755" i="9"/>
  <c r="I1756" i="9"/>
  <c r="I1757" i="9"/>
  <c r="I1758" i="9"/>
  <c r="I1759" i="9"/>
  <c r="I1760" i="9"/>
  <c r="I1761" i="9"/>
  <c r="I1762" i="9"/>
  <c r="I1763" i="9"/>
  <c r="I1764" i="9"/>
  <c r="I1765" i="9"/>
  <c r="I1766" i="9"/>
  <c r="I1767" i="9"/>
  <c r="I1768" i="9"/>
  <c r="I1769" i="9"/>
  <c r="I1770" i="9"/>
  <c r="I1771" i="9"/>
  <c r="I1772" i="9"/>
  <c r="I1773" i="9"/>
  <c r="I1774" i="9"/>
  <c r="I1775" i="9"/>
  <c r="I1776" i="9"/>
  <c r="I1777" i="9"/>
  <c r="I1778" i="9"/>
  <c r="I1779" i="9"/>
  <c r="I1780" i="9"/>
  <c r="I1781" i="9"/>
  <c r="I1782" i="9"/>
  <c r="I1783" i="9"/>
  <c r="I1784" i="9"/>
  <c r="I1785" i="9"/>
  <c r="I1786" i="9"/>
  <c r="I1787" i="9"/>
  <c r="I1788" i="9"/>
  <c r="I1789" i="9"/>
  <c r="I1790" i="9"/>
  <c r="I1791" i="9"/>
  <c r="I1792" i="9"/>
  <c r="I1793" i="9"/>
  <c r="I1794" i="9"/>
  <c r="I1795" i="9"/>
  <c r="I1796" i="9"/>
  <c r="I1797" i="9"/>
  <c r="I1798" i="9"/>
  <c r="I1799" i="9"/>
  <c r="I1800" i="9"/>
  <c r="I1801" i="9"/>
  <c r="I1802" i="9"/>
  <c r="I1803" i="9"/>
  <c r="I1804" i="9"/>
  <c r="I1805" i="9"/>
  <c r="I1806" i="9"/>
  <c r="I1807" i="9"/>
  <c r="I1808" i="9"/>
  <c r="I1809" i="9"/>
  <c r="B1809" i="9"/>
  <c r="B1808" i="9"/>
  <c r="B1807" i="9"/>
  <c r="B1806" i="9"/>
  <c r="B1805" i="9"/>
  <c r="B1804" i="9"/>
  <c r="B1803" i="9"/>
  <c r="B1802" i="9"/>
  <c r="B1801" i="9"/>
  <c r="B1800" i="9"/>
  <c r="B1799" i="9"/>
  <c r="B1798" i="9"/>
  <c r="B1797" i="9"/>
  <c r="B1796" i="9"/>
  <c r="B1795" i="9"/>
  <c r="B1794" i="9"/>
  <c r="B1793" i="9"/>
  <c r="B1792" i="9"/>
  <c r="B1791" i="9"/>
  <c r="B1790" i="9"/>
  <c r="B1789" i="9"/>
  <c r="B1788" i="9"/>
  <c r="B1787" i="9"/>
  <c r="B1786" i="9"/>
  <c r="B1785" i="9"/>
  <c r="B1784" i="9"/>
  <c r="B1783" i="9"/>
  <c r="B1782" i="9"/>
  <c r="B1781" i="9"/>
  <c r="B1780" i="9"/>
  <c r="B1779" i="9"/>
  <c r="B1778" i="9"/>
  <c r="B1777" i="9"/>
  <c r="B1776" i="9"/>
  <c r="B1775" i="9"/>
  <c r="B1774" i="9"/>
  <c r="B1773" i="9"/>
  <c r="B1772" i="9"/>
  <c r="B1771" i="9"/>
  <c r="B1770" i="9"/>
  <c r="B1769" i="9"/>
  <c r="B1768" i="9"/>
  <c r="B1767" i="9"/>
  <c r="B1766" i="9"/>
  <c r="B1765" i="9"/>
  <c r="B1764" i="9"/>
  <c r="B1763" i="9"/>
  <c r="B1762" i="9"/>
  <c r="B1761" i="9"/>
  <c r="B1760" i="9"/>
  <c r="B1759" i="9"/>
  <c r="B1758" i="9"/>
  <c r="B1757" i="9"/>
  <c r="B1756" i="9"/>
  <c r="B1755" i="9"/>
  <c r="B1754" i="9"/>
  <c r="B1753" i="9"/>
  <c r="B1752" i="9"/>
  <c r="B1751" i="9"/>
  <c r="B1750" i="9"/>
  <c r="B1749" i="9"/>
  <c r="B1748" i="9"/>
  <c r="B1747" i="9"/>
  <c r="B1746" i="9"/>
  <c r="B1745" i="9"/>
  <c r="B1744" i="9"/>
  <c r="B1743" i="9"/>
  <c r="B1742" i="9"/>
  <c r="B1741" i="9"/>
  <c r="B1740" i="9"/>
  <c r="B1739" i="9"/>
  <c r="B1738" i="9"/>
  <c r="B1737" i="9"/>
  <c r="B1736" i="9"/>
  <c r="B1735" i="9"/>
  <c r="B1734" i="9"/>
  <c r="B1733" i="9"/>
  <c r="B1732" i="9"/>
  <c r="B1731" i="9"/>
  <c r="B1730" i="9"/>
  <c r="B1729" i="9"/>
  <c r="B1728" i="9"/>
  <c r="B1727" i="9"/>
  <c r="B1726" i="9"/>
  <c r="B1725" i="9"/>
  <c r="B1724" i="9"/>
  <c r="B1723" i="9"/>
  <c r="B1722" i="9"/>
  <c r="B1721" i="9"/>
  <c r="B1720" i="9"/>
  <c r="B1719" i="9"/>
  <c r="B1718" i="9"/>
  <c r="B1717" i="9"/>
  <c r="B1716" i="9"/>
  <c r="B1715" i="9"/>
  <c r="B1714" i="9"/>
  <c r="B1713" i="9"/>
  <c r="B1712" i="9"/>
  <c r="B1711" i="9"/>
  <c r="B1710" i="9"/>
  <c r="B1709" i="9"/>
  <c r="B1708" i="9"/>
  <c r="B1707" i="9"/>
  <c r="B1706" i="9"/>
  <c r="B1705" i="9"/>
  <c r="B1704" i="9"/>
  <c r="B1703" i="9"/>
  <c r="B1702" i="9"/>
  <c r="B1701" i="9"/>
  <c r="B1700" i="9"/>
  <c r="B1699" i="9"/>
  <c r="B1698" i="9"/>
  <c r="B1697" i="9"/>
  <c r="B1696" i="9"/>
  <c r="B1695" i="9"/>
  <c r="B1694" i="9"/>
  <c r="B1693" i="9"/>
  <c r="B1692" i="9"/>
  <c r="B1691" i="9"/>
  <c r="B1690" i="9"/>
  <c r="B1689" i="9"/>
  <c r="B1688" i="9"/>
  <c r="B1687" i="9"/>
  <c r="B1686" i="9"/>
  <c r="B1685" i="9"/>
  <c r="B1684" i="9"/>
  <c r="B1683" i="9"/>
  <c r="B1682" i="9"/>
  <c r="B1681" i="9"/>
  <c r="B1680" i="9"/>
  <c r="B1679" i="9"/>
  <c r="B1678" i="9"/>
  <c r="B1677" i="9"/>
  <c r="B1676" i="9"/>
  <c r="B1675" i="9"/>
  <c r="B1674" i="9"/>
  <c r="B1673" i="9"/>
  <c r="B1672" i="9"/>
  <c r="B1671" i="9"/>
  <c r="B1670" i="9"/>
  <c r="B1669" i="9"/>
  <c r="B1668" i="9"/>
  <c r="B1667" i="9"/>
  <c r="B1666" i="9"/>
  <c r="B1665" i="9"/>
  <c r="B1664" i="9"/>
  <c r="B1663" i="9"/>
  <c r="B1662" i="9"/>
  <c r="B1661" i="9"/>
  <c r="B1660" i="9"/>
  <c r="B1659" i="9"/>
  <c r="B1658" i="9"/>
  <c r="B1657" i="9"/>
  <c r="B1656" i="9"/>
  <c r="B1655" i="9"/>
  <c r="B1654" i="9"/>
  <c r="B1653" i="9"/>
  <c r="B1652" i="9"/>
  <c r="B1651" i="9"/>
  <c r="B1650" i="9"/>
  <c r="B1649" i="9"/>
  <c r="B1648" i="9"/>
  <c r="B1647" i="9"/>
  <c r="B1646" i="9"/>
  <c r="B1645" i="9"/>
  <c r="B1644" i="9"/>
  <c r="B1643" i="9"/>
  <c r="B1642" i="9"/>
  <c r="B1641" i="9"/>
  <c r="B1640" i="9"/>
  <c r="B1639" i="9"/>
  <c r="B1638" i="9"/>
  <c r="B1637" i="9"/>
  <c r="B1636" i="9"/>
  <c r="B1635" i="9"/>
  <c r="B1634" i="9"/>
  <c r="B1633" i="9"/>
  <c r="B1632" i="9"/>
  <c r="B1631" i="9"/>
  <c r="B1630" i="9"/>
  <c r="B1629" i="9"/>
  <c r="B1628" i="9"/>
  <c r="B1627" i="9"/>
  <c r="B1626" i="9"/>
  <c r="B1625" i="9"/>
  <c r="B1624" i="9"/>
  <c r="B1623" i="9"/>
  <c r="B1622" i="9"/>
  <c r="B1621" i="9"/>
  <c r="B1620" i="9"/>
  <c r="B1619" i="9"/>
  <c r="B1618" i="9"/>
  <c r="B1617" i="9"/>
  <c r="B1616" i="9"/>
  <c r="B1615" i="9"/>
  <c r="B1614" i="9"/>
  <c r="B1613" i="9"/>
  <c r="B1612" i="9"/>
  <c r="B1611" i="9"/>
  <c r="B1610" i="9"/>
  <c r="B1609" i="9"/>
  <c r="B1608" i="9"/>
  <c r="B1607" i="9"/>
  <c r="B1606" i="9"/>
  <c r="B1605" i="9"/>
  <c r="B1604" i="9"/>
  <c r="B1603" i="9"/>
  <c r="B1602" i="9"/>
  <c r="B1601" i="9"/>
  <c r="B1600" i="9"/>
  <c r="B1599" i="9"/>
  <c r="B1598" i="9"/>
  <c r="B1597" i="9"/>
  <c r="B1596" i="9"/>
  <c r="B1595" i="9"/>
  <c r="B1594" i="9"/>
  <c r="B1593" i="9"/>
  <c r="B1592" i="9"/>
  <c r="B1591" i="9"/>
  <c r="B1590" i="9"/>
  <c r="B1589" i="9"/>
  <c r="B1588" i="9"/>
  <c r="B1587" i="9"/>
  <c r="B1586" i="9"/>
  <c r="B1585" i="9"/>
  <c r="B1584" i="9"/>
  <c r="B1583" i="9"/>
  <c r="B1582" i="9"/>
  <c r="B1581" i="9"/>
  <c r="B1580" i="9"/>
  <c r="B1579" i="9"/>
  <c r="B1578" i="9"/>
  <c r="B1577" i="9"/>
  <c r="B1576" i="9"/>
  <c r="B1575" i="9"/>
  <c r="B1574" i="9"/>
  <c r="B1573" i="9"/>
  <c r="B1572" i="9"/>
  <c r="B1571" i="9"/>
  <c r="B1570" i="9"/>
  <c r="B1569" i="9"/>
  <c r="B1568" i="9"/>
  <c r="B1567" i="9"/>
  <c r="B1566" i="9"/>
  <c r="B1565" i="9"/>
  <c r="B1564" i="9"/>
  <c r="B1563" i="9"/>
  <c r="B1562" i="9"/>
  <c r="B1561" i="9"/>
  <c r="B1560" i="9"/>
  <c r="B1559" i="9"/>
  <c r="B1558" i="9"/>
  <c r="B1557" i="9"/>
  <c r="B1556" i="9"/>
  <c r="B1555" i="9"/>
  <c r="B1554" i="9"/>
  <c r="B1553" i="9"/>
  <c r="B1552" i="9"/>
  <c r="B1551" i="9"/>
  <c r="B1550" i="9"/>
  <c r="B1549" i="9"/>
  <c r="B1548" i="9"/>
  <c r="B1547" i="9"/>
  <c r="B1546" i="9"/>
  <c r="B1545" i="9"/>
  <c r="B1544" i="9"/>
  <c r="B1543" i="9"/>
  <c r="B1542" i="9"/>
  <c r="B1541" i="9"/>
  <c r="B1540" i="9"/>
  <c r="B1539" i="9"/>
  <c r="B1538" i="9"/>
  <c r="B1537" i="9"/>
  <c r="B1536" i="9"/>
  <c r="B1535" i="9"/>
  <c r="B1534" i="9"/>
  <c r="B1533" i="9"/>
  <c r="B1532" i="9"/>
  <c r="B1531" i="9"/>
  <c r="B1530" i="9"/>
  <c r="B1529" i="9"/>
  <c r="B1528" i="9"/>
  <c r="B1527" i="9"/>
  <c r="B1526" i="9"/>
  <c r="B1525" i="9"/>
  <c r="B1524" i="9"/>
  <c r="B1523" i="9"/>
  <c r="B1522" i="9"/>
  <c r="B1521" i="9"/>
  <c r="B1520" i="9"/>
  <c r="B1519" i="9"/>
  <c r="B1518" i="9"/>
  <c r="B1517" i="9"/>
  <c r="B1516" i="9"/>
  <c r="B1515" i="9"/>
  <c r="B1514" i="9"/>
  <c r="B1513" i="9"/>
  <c r="B1512" i="9"/>
  <c r="B1511" i="9"/>
  <c r="B1510" i="9"/>
  <c r="B1509" i="9"/>
  <c r="B1508" i="9"/>
  <c r="B1507" i="9"/>
  <c r="B1506" i="9"/>
  <c r="B1505" i="9"/>
  <c r="B1504" i="9"/>
  <c r="B1503" i="9"/>
  <c r="B1502" i="9"/>
  <c r="B1501" i="9"/>
  <c r="B1500" i="9"/>
  <c r="B1499" i="9"/>
  <c r="B1498" i="9"/>
  <c r="B1497" i="9"/>
  <c r="B1496" i="9"/>
  <c r="B1495" i="9"/>
  <c r="B1494" i="9"/>
  <c r="B1493" i="9"/>
  <c r="B1492" i="9"/>
  <c r="B1491" i="9"/>
  <c r="B1490" i="9"/>
  <c r="B1489" i="9"/>
  <c r="B1488" i="9"/>
  <c r="B1487" i="9"/>
  <c r="B1486" i="9"/>
  <c r="B1485" i="9"/>
  <c r="B1484" i="9"/>
  <c r="B1483" i="9"/>
  <c r="B1482" i="9"/>
  <c r="B1481" i="9"/>
  <c r="B1480" i="9"/>
  <c r="B1479" i="9"/>
  <c r="B1478" i="9"/>
  <c r="B1477" i="9"/>
  <c r="B1476" i="9"/>
  <c r="B1475" i="9"/>
  <c r="B1474" i="9"/>
  <c r="B1473" i="9"/>
  <c r="B1472" i="9"/>
  <c r="B1471" i="9"/>
  <c r="B1470" i="9"/>
  <c r="B1469" i="9"/>
  <c r="B1468" i="9"/>
  <c r="B1467" i="9"/>
  <c r="B1466" i="9"/>
  <c r="B1465" i="9"/>
  <c r="B1464" i="9"/>
  <c r="B1463" i="9"/>
  <c r="B1462" i="9"/>
  <c r="B1461" i="9"/>
  <c r="B1460" i="9"/>
  <c r="B1459" i="9"/>
  <c r="B1458" i="9"/>
  <c r="B1457" i="9"/>
  <c r="B1456" i="9"/>
  <c r="B1455" i="9"/>
  <c r="B1454" i="9"/>
  <c r="B1453" i="9"/>
  <c r="B1452" i="9"/>
  <c r="B1451" i="9"/>
  <c r="B1450" i="9"/>
  <c r="B1449" i="9"/>
  <c r="B1448" i="9"/>
  <c r="B1447" i="9"/>
  <c r="B1446" i="9"/>
  <c r="B1445" i="9"/>
  <c r="B1444" i="9"/>
  <c r="B1443" i="9"/>
  <c r="B1442" i="9"/>
  <c r="B1441" i="9"/>
  <c r="B1440" i="9"/>
  <c r="B1439" i="9"/>
  <c r="B1438" i="9"/>
  <c r="B1437" i="9"/>
  <c r="B1436" i="9"/>
  <c r="B1435" i="9"/>
  <c r="B1434" i="9"/>
  <c r="B1433" i="9"/>
  <c r="B1432" i="9"/>
  <c r="B1431" i="9"/>
  <c r="B1430" i="9"/>
  <c r="B1429" i="9"/>
  <c r="B1428" i="9"/>
  <c r="B1427" i="9"/>
  <c r="B1426" i="9"/>
  <c r="B1425" i="9"/>
  <c r="B1424" i="9"/>
  <c r="B1423" i="9"/>
  <c r="B1422" i="9"/>
  <c r="B1421" i="9"/>
  <c r="B1420" i="9"/>
  <c r="B1419" i="9"/>
  <c r="B1418" i="9"/>
  <c r="B1417" i="9"/>
  <c r="B1416" i="9"/>
  <c r="B1415" i="9"/>
  <c r="B1414" i="9"/>
  <c r="B1413" i="9"/>
  <c r="B1412" i="9"/>
  <c r="B1411" i="9"/>
  <c r="B1410" i="9"/>
  <c r="B1409" i="9"/>
  <c r="B1408" i="9"/>
  <c r="B1407" i="9"/>
  <c r="B1406" i="9"/>
  <c r="B1405" i="9"/>
  <c r="B1404" i="9"/>
  <c r="B1403" i="9"/>
  <c r="B1402" i="9"/>
  <c r="B1401" i="9"/>
  <c r="B1400" i="9"/>
  <c r="B1399" i="9"/>
  <c r="B1398" i="9"/>
  <c r="B1397" i="9"/>
  <c r="B1396" i="9"/>
  <c r="B1395" i="9"/>
  <c r="B1394" i="9"/>
  <c r="B1393" i="9"/>
  <c r="B1392" i="9"/>
  <c r="B1391" i="9"/>
  <c r="B1390" i="9"/>
  <c r="B1389" i="9"/>
  <c r="B1388" i="9"/>
  <c r="B1387" i="9"/>
  <c r="B1386" i="9"/>
  <c r="B1385" i="9"/>
  <c r="B1384" i="9"/>
  <c r="B1383" i="9"/>
  <c r="B1382" i="9"/>
  <c r="B1381" i="9"/>
  <c r="B1380" i="9"/>
  <c r="B1379" i="9"/>
  <c r="B1378" i="9"/>
  <c r="B1377" i="9"/>
  <c r="B1376" i="9"/>
  <c r="B1375" i="9"/>
  <c r="B1374" i="9"/>
  <c r="B1373" i="9"/>
  <c r="B1372" i="9"/>
  <c r="B1371" i="9"/>
  <c r="B1370" i="9"/>
  <c r="B1369" i="9"/>
  <c r="B1368" i="9"/>
  <c r="B1367" i="9"/>
  <c r="B1366" i="9"/>
  <c r="B1365" i="9"/>
  <c r="B1364" i="9"/>
  <c r="B1363" i="9"/>
  <c r="B1362" i="9"/>
  <c r="B1361" i="9"/>
  <c r="B1360" i="9"/>
  <c r="B1359" i="9"/>
  <c r="B1358" i="9"/>
  <c r="B1357" i="9"/>
  <c r="B1356" i="9"/>
  <c r="B1355" i="9"/>
  <c r="B1354" i="9"/>
  <c r="B1353" i="9"/>
  <c r="B1352" i="9"/>
  <c r="B1351" i="9"/>
  <c r="B1350" i="9"/>
  <c r="B1349" i="9"/>
  <c r="B1348" i="9"/>
  <c r="B1347" i="9"/>
  <c r="B1346" i="9"/>
  <c r="B1345" i="9"/>
  <c r="B1344" i="9"/>
  <c r="B1343" i="9"/>
  <c r="B1342" i="9"/>
  <c r="B1341" i="9"/>
  <c r="B1340" i="9"/>
  <c r="B1339" i="9"/>
  <c r="B1338" i="9"/>
  <c r="B1337" i="9"/>
  <c r="B1336" i="9"/>
  <c r="B1335" i="9"/>
  <c r="B1334" i="9"/>
  <c r="B1333" i="9"/>
  <c r="B1332" i="9"/>
  <c r="B1331" i="9"/>
  <c r="B1330" i="9"/>
  <c r="B1329" i="9"/>
  <c r="B1328" i="9"/>
  <c r="B1327" i="9"/>
  <c r="B1326" i="9"/>
  <c r="B1325" i="9"/>
  <c r="B1324" i="9"/>
  <c r="B1323" i="9"/>
  <c r="B1322" i="9"/>
  <c r="B1321" i="9"/>
  <c r="B1320" i="9"/>
  <c r="B1319" i="9"/>
  <c r="B1318" i="9"/>
  <c r="B1317" i="9"/>
  <c r="B1316" i="9"/>
  <c r="B1315" i="9"/>
  <c r="B1314" i="9"/>
  <c r="B1313" i="9"/>
  <c r="B1312" i="9"/>
  <c r="B1311" i="9"/>
  <c r="B1310" i="9"/>
  <c r="B1309" i="9"/>
  <c r="B1308" i="9"/>
  <c r="B1307" i="9"/>
  <c r="B1306" i="9"/>
  <c r="B1305" i="9"/>
  <c r="B1304" i="9"/>
  <c r="B1303" i="9"/>
  <c r="B1302" i="9"/>
  <c r="B1301" i="9"/>
  <c r="B1300" i="9"/>
  <c r="B1299" i="9"/>
  <c r="B1298" i="9"/>
  <c r="B1297" i="9"/>
  <c r="B1296" i="9"/>
  <c r="B1295" i="9"/>
  <c r="B1294" i="9"/>
  <c r="B1293" i="9"/>
  <c r="B1292" i="9"/>
  <c r="B1291" i="9"/>
  <c r="B1290" i="9"/>
  <c r="B1289" i="9"/>
  <c r="B1288" i="9"/>
  <c r="B1287" i="9"/>
  <c r="B1286" i="9"/>
  <c r="B1285" i="9"/>
  <c r="B1284" i="9"/>
  <c r="B1283" i="9"/>
  <c r="B1282" i="9"/>
  <c r="B1281" i="9"/>
  <c r="B1280" i="9"/>
  <c r="B1279" i="9"/>
  <c r="B1278" i="9"/>
  <c r="B1277" i="9"/>
  <c r="B1276" i="9"/>
  <c r="B1275" i="9"/>
  <c r="B1274" i="9"/>
  <c r="B1273" i="9"/>
  <c r="B1272" i="9"/>
  <c r="B1271" i="9"/>
  <c r="B1270" i="9"/>
  <c r="B1269" i="9"/>
  <c r="B1268" i="9"/>
  <c r="B1267" i="9"/>
  <c r="B1266" i="9"/>
  <c r="B1265" i="9"/>
  <c r="B1264" i="9"/>
  <c r="B1263" i="9"/>
  <c r="B1262" i="9"/>
  <c r="B1261" i="9"/>
  <c r="B1260" i="9"/>
  <c r="B1259" i="9"/>
  <c r="B1258" i="9"/>
  <c r="B1257" i="9"/>
  <c r="B1256" i="9"/>
  <c r="B1255" i="9"/>
  <c r="B1254" i="9"/>
  <c r="B1253" i="9"/>
  <c r="B1252" i="9"/>
  <c r="B1251" i="9"/>
  <c r="B1250" i="9"/>
  <c r="B1249" i="9"/>
  <c r="B1248" i="9"/>
  <c r="B1247" i="9"/>
  <c r="B1246" i="9"/>
  <c r="B1245" i="9"/>
  <c r="B1244" i="9"/>
  <c r="B1243" i="9"/>
  <c r="B1242" i="9"/>
  <c r="B1241" i="9"/>
  <c r="B1240" i="9"/>
  <c r="B1239" i="9"/>
  <c r="B1238" i="9"/>
  <c r="B1237" i="9"/>
  <c r="B1236" i="9"/>
  <c r="B1235" i="9"/>
  <c r="B1234" i="9"/>
  <c r="B1233" i="9"/>
  <c r="B1232" i="9"/>
  <c r="B1231" i="9"/>
  <c r="B1230" i="9"/>
  <c r="B1229" i="9"/>
  <c r="B1228" i="9"/>
  <c r="B1227" i="9"/>
  <c r="B1226" i="9"/>
  <c r="B1225" i="9"/>
  <c r="B1224" i="9"/>
  <c r="B1223" i="9"/>
  <c r="B1222" i="9"/>
  <c r="B1221" i="9"/>
  <c r="B1220" i="9"/>
  <c r="B1219" i="9"/>
  <c r="B1218" i="9"/>
  <c r="B1217" i="9"/>
  <c r="B1216" i="9"/>
  <c r="B1215" i="9"/>
  <c r="B1214" i="9"/>
  <c r="B1213" i="9"/>
  <c r="B1212" i="9"/>
  <c r="B1211" i="9"/>
  <c r="B1210" i="9"/>
  <c r="B1209" i="9"/>
  <c r="B1208" i="9"/>
  <c r="B1207" i="9"/>
  <c r="B1206" i="9"/>
  <c r="B1205" i="9"/>
  <c r="B1204" i="9"/>
  <c r="B1203" i="9"/>
  <c r="B1202" i="9"/>
  <c r="B1201" i="9"/>
  <c r="B1200" i="9"/>
  <c r="B1199" i="9"/>
  <c r="B1198" i="9"/>
  <c r="B1197" i="9"/>
  <c r="B1196" i="9"/>
  <c r="B1195" i="9"/>
  <c r="B1194" i="9"/>
  <c r="B1193" i="9"/>
  <c r="B1192" i="9"/>
  <c r="B1191" i="9"/>
  <c r="B1190" i="9"/>
  <c r="B1189" i="9"/>
  <c r="B1188" i="9"/>
  <c r="B1187" i="9"/>
  <c r="B1186" i="9"/>
  <c r="B1185" i="9"/>
  <c r="B1184" i="9"/>
  <c r="B1183" i="9"/>
  <c r="B1182" i="9"/>
  <c r="B1181" i="9"/>
  <c r="B1180" i="9"/>
  <c r="B1179" i="9"/>
  <c r="B1178" i="9"/>
  <c r="B1177" i="9"/>
  <c r="B1176" i="9"/>
  <c r="B1175" i="9"/>
  <c r="B1174" i="9"/>
  <c r="B1173" i="9"/>
  <c r="B1172" i="9"/>
  <c r="B1171" i="9"/>
  <c r="B1170" i="9"/>
  <c r="B1169" i="9"/>
  <c r="B1168" i="9"/>
  <c r="B1167" i="9"/>
  <c r="B1166" i="9"/>
  <c r="B1165" i="9"/>
  <c r="B1164" i="9"/>
  <c r="B1163" i="9"/>
  <c r="B1162" i="9"/>
  <c r="B1161" i="9"/>
  <c r="B1160" i="9"/>
  <c r="B1159" i="9"/>
  <c r="B1158" i="9"/>
  <c r="B1157" i="9"/>
  <c r="B1156" i="9"/>
  <c r="B1155" i="9"/>
  <c r="B1154" i="9"/>
  <c r="B1153" i="9"/>
  <c r="B1152" i="9"/>
  <c r="B1151" i="9"/>
  <c r="B1150" i="9"/>
  <c r="B1149" i="9"/>
  <c r="B1148" i="9"/>
  <c r="B1147" i="9"/>
  <c r="B1146" i="9"/>
  <c r="B1145" i="9"/>
  <c r="B1144" i="9"/>
  <c r="B1143" i="9"/>
  <c r="B1142" i="9"/>
  <c r="B1141" i="9"/>
  <c r="B1140" i="9"/>
  <c r="B1139" i="9"/>
  <c r="B1138" i="9"/>
  <c r="B1137" i="9"/>
  <c r="B1136" i="9"/>
  <c r="B1135" i="9"/>
  <c r="B1134" i="9"/>
  <c r="B1133" i="9"/>
  <c r="B1132" i="9"/>
  <c r="B1131" i="9"/>
  <c r="B1130" i="9"/>
  <c r="B1129" i="9"/>
  <c r="B1128" i="9"/>
  <c r="B1127" i="9"/>
  <c r="B1126" i="9"/>
  <c r="B1125" i="9"/>
  <c r="B1124" i="9"/>
  <c r="B1123" i="9"/>
  <c r="B1122" i="9"/>
  <c r="B1121" i="9"/>
  <c r="B1120" i="9"/>
  <c r="B1119" i="9"/>
  <c r="B1118" i="9"/>
  <c r="B1117" i="9"/>
  <c r="B1116" i="9"/>
  <c r="B1115" i="9"/>
  <c r="B1114" i="9"/>
  <c r="B1113" i="9"/>
  <c r="B1112" i="9"/>
  <c r="B1111" i="9"/>
  <c r="B1110" i="9"/>
  <c r="B1109" i="9"/>
  <c r="B1108" i="9"/>
  <c r="B1107" i="9"/>
  <c r="B1106" i="9"/>
  <c r="B1105" i="9"/>
  <c r="B1104" i="9"/>
  <c r="B1103" i="9"/>
  <c r="B1102" i="9"/>
  <c r="B1101" i="9"/>
  <c r="B1100" i="9"/>
  <c r="B1099" i="9"/>
  <c r="B1098" i="9"/>
  <c r="B1097" i="9"/>
  <c r="B1096" i="9"/>
  <c r="B1095" i="9"/>
  <c r="B1094" i="9"/>
  <c r="B1093" i="9"/>
  <c r="B1092" i="9"/>
  <c r="B1091" i="9"/>
  <c r="B1090" i="9"/>
  <c r="B1089" i="9"/>
  <c r="B1088" i="9"/>
  <c r="B1087" i="9"/>
  <c r="B1086" i="9"/>
  <c r="B1085" i="9"/>
  <c r="B1084" i="9"/>
  <c r="B1083" i="9"/>
  <c r="B1082" i="9"/>
  <c r="B1081" i="9"/>
  <c r="B1080" i="9"/>
  <c r="B1079" i="9"/>
  <c r="B1078" i="9"/>
  <c r="B1077" i="9"/>
  <c r="B1076" i="9"/>
  <c r="B1075" i="9"/>
  <c r="B1074" i="9"/>
  <c r="B1073" i="9"/>
  <c r="B1072" i="9"/>
  <c r="B1071" i="9"/>
  <c r="B1070" i="9"/>
  <c r="B1069" i="9"/>
  <c r="B1068" i="9"/>
  <c r="B1067" i="9"/>
  <c r="B1066" i="9"/>
  <c r="B1065" i="9"/>
  <c r="B1064" i="9"/>
  <c r="B1063" i="9"/>
  <c r="B1062" i="9"/>
  <c r="B1061" i="9"/>
  <c r="B1060" i="9"/>
  <c r="B1059" i="9"/>
  <c r="B1058" i="9"/>
  <c r="B1057" i="9"/>
  <c r="B1056" i="9"/>
  <c r="B1055" i="9"/>
  <c r="B1054" i="9"/>
  <c r="B1053" i="9"/>
  <c r="B1052" i="9"/>
  <c r="B1051" i="9"/>
  <c r="B1050" i="9"/>
  <c r="B1049" i="9"/>
  <c r="B1048" i="9"/>
  <c r="B1047" i="9"/>
  <c r="B1046" i="9"/>
  <c r="B1045" i="9"/>
  <c r="B1044" i="9"/>
  <c r="B1043" i="9"/>
  <c r="B1042" i="9"/>
  <c r="B1041" i="9"/>
  <c r="B1040" i="9"/>
  <c r="B1039" i="9"/>
  <c r="B1038" i="9"/>
  <c r="B1037" i="9"/>
  <c r="B1036" i="9"/>
  <c r="B1035" i="9"/>
  <c r="B1034" i="9"/>
  <c r="B1033" i="9"/>
  <c r="B1032" i="9"/>
  <c r="B1031" i="9"/>
  <c r="B1030" i="9"/>
  <c r="B1029" i="9"/>
  <c r="B1028" i="9"/>
  <c r="B1027" i="9"/>
  <c r="B1026" i="9"/>
  <c r="B1025" i="9"/>
  <c r="B1024" i="9"/>
  <c r="B1023" i="9"/>
  <c r="B1022" i="9"/>
  <c r="B1021" i="9"/>
  <c r="B1020" i="9"/>
  <c r="B1019" i="9"/>
  <c r="B1018" i="9"/>
  <c r="B1017" i="9"/>
  <c r="B1016" i="9"/>
  <c r="B1015" i="9"/>
  <c r="B1014" i="9"/>
  <c r="B1013" i="9"/>
  <c r="B1012" i="9"/>
  <c r="B1011" i="9"/>
  <c r="B1010" i="9"/>
  <c r="B1009" i="9"/>
  <c r="B1008" i="9"/>
  <c r="B1007" i="9"/>
  <c r="B1006" i="9"/>
  <c r="B1005" i="9"/>
  <c r="B1004" i="9"/>
  <c r="B1003" i="9"/>
  <c r="B1002" i="9"/>
  <c r="B1001" i="9"/>
  <c r="B1000" i="9"/>
  <c r="B999" i="9"/>
  <c r="B998" i="9"/>
  <c r="B997" i="9"/>
  <c r="B996" i="9"/>
  <c r="B995" i="9"/>
  <c r="B994" i="9"/>
  <c r="B993" i="9"/>
  <c r="B992" i="9"/>
  <c r="B991" i="9"/>
  <c r="B990" i="9"/>
  <c r="B989" i="9"/>
  <c r="B988" i="9"/>
  <c r="B987" i="9"/>
  <c r="B986" i="9"/>
  <c r="B985" i="9"/>
  <c r="B984" i="9"/>
  <c r="B983" i="9"/>
  <c r="B982" i="9"/>
  <c r="B981" i="9"/>
  <c r="B980" i="9"/>
  <c r="B979" i="9"/>
  <c r="B978" i="9"/>
  <c r="B977" i="9"/>
  <c r="B976" i="9"/>
  <c r="B975" i="9"/>
  <c r="B974" i="9"/>
  <c r="B973" i="9"/>
  <c r="B972" i="9"/>
  <c r="B971" i="9"/>
  <c r="B970" i="9"/>
  <c r="B969" i="9"/>
  <c r="B968" i="9"/>
  <c r="B967" i="9"/>
  <c r="B966" i="9"/>
  <c r="B965" i="9"/>
  <c r="B964" i="9"/>
  <c r="B963" i="9"/>
  <c r="B962" i="9"/>
  <c r="B961" i="9"/>
  <c r="B960" i="9"/>
  <c r="B959" i="9"/>
  <c r="B958" i="9"/>
  <c r="B957" i="9"/>
  <c r="B956" i="9"/>
  <c r="B955" i="9"/>
  <c r="B954" i="9"/>
  <c r="B953" i="9"/>
  <c r="B952" i="9"/>
  <c r="B951" i="9"/>
  <c r="B950" i="9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2" i="8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3" i="7"/>
  <c r="B4" i="7"/>
  <c r="B5" i="7"/>
  <c r="B6" i="7"/>
  <c r="B7" i="7"/>
  <c r="B8" i="7"/>
  <c r="B9" i="7"/>
  <c r="B10" i="7"/>
  <c r="B11" i="7"/>
  <c r="B12" i="7"/>
  <c r="B2" i="7"/>
  <c r="B1808" i="6"/>
  <c r="B1809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8" i="6"/>
  <c r="B9" i="6"/>
  <c r="B10" i="6"/>
  <c r="B11" i="6"/>
  <c r="B12" i="6"/>
  <c r="B3" i="6"/>
  <c r="B4" i="6"/>
  <c r="B5" i="6"/>
  <c r="B6" i="6"/>
  <c r="B7" i="6"/>
  <c r="B2" i="6"/>
  <c r="B1808" i="5"/>
  <c r="B1809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2" i="5"/>
</calcChain>
</file>

<file path=xl/sharedStrings.xml><?xml version="1.0" encoding="utf-8"?>
<sst xmlns="http://schemas.openxmlformats.org/spreadsheetml/2006/main" count="72388" uniqueCount="1009">
  <si>
    <t>Segment</t>
  </si>
  <si>
    <t>Region</t>
  </si>
  <si>
    <t>Category</t>
  </si>
  <si>
    <t>Sales</t>
  </si>
  <si>
    <t>Technology</t>
  </si>
  <si>
    <t xml:space="preserve">Tugas : </t>
  </si>
  <si>
    <t xml:space="preserve">2. Hapuslah data yang bersifat duplikat </t>
  </si>
  <si>
    <t>Tanggal Kirim</t>
  </si>
  <si>
    <t>Pemerintah</t>
  </si>
  <si>
    <t>Perusahaan</t>
  </si>
  <si>
    <t>Masyarakat Umum</t>
  </si>
  <si>
    <t>Selatan</t>
  </si>
  <si>
    <t>Barat</t>
  </si>
  <si>
    <t>Pusat</t>
  </si>
  <si>
    <t>Timur</t>
  </si>
  <si>
    <t>Furnitur</t>
  </si>
  <si>
    <t>Peralatan Kantor</t>
  </si>
  <si>
    <t>2. Tandai data ID pesanan yang bersifat duplikat dengan memberikan warna hijau pada sel data terkait</t>
  </si>
  <si>
    <t xml:space="preserve">ID : CA-2016-152156 </t>
  </si>
  <si>
    <t>Kota : Banten</t>
  </si>
  <si>
    <t xml:space="preserve">ID : CA-2016-138688 </t>
  </si>
  <si>
    <t>Kota : Padang</t>
  </si>
  <si>
    <t xml:space="preserve">ID : US-2015-108966 </t>
  </si>
  <si>
    <t xml:space="preserve">ID : CA-2014-115812 </t>
  </si>
  <si>
    <t>Kota : Bekasi</t>
  </si>
  <si>
    <t xml:space="preserve">ID : CA-2017-114412 </t>
  </si>
  <si>
    <t xml:space="preserve">ID : CA-2016-161389 </t>
  </si>
  <si>
    <t>Kota : Jakarta Barat</t>
  </si>
  <si>
    <t xml:space="preserve">ID : US-2015-118983 </t>
  </si>
  <si>
    <t>Kota : Jakarta Selat</t>
  </si>
  <si>
    <t xml:space="preserve">ID : CA-2014-105893 </t>
  </si>
  <si>
    <t>Kota : Tangerang</t>
  </si>
  <si>
    <t xml:space="preserve">ID : CA-2014-167164 </t>
  </si>
  <si>
    <t>Kota : Jakarta Utara</t>
  </si>
  <si>
    <t xml:space="preserve">ID : CA-2014-143336 </t>
  </si>
  <si>
    <t>Kota : Palembang</t>
  </si>
  <si>
    <t xml:space="preserve">ID : CA-2016-137330 </t>
  </si>
  <si>
    <t>Kota : Semarang</t>
  </si>
  <si>
    <t xml:space="preserve">ID : US-2017-156909 </t>
  </si>
  <si>
    <t>Kota : Tangerang Sel</t>
  </si>
  <si>
    <t xml:space="preserve">ID : CA-2015-106320 </t>
  </si>
  <si>
    <t>Kota : Batam</t>
  </si>
  <si>
    <t xml:space="preserve">ID : CA-2016-121755 </t>
  </si>
  <si>
    <t>Kota : Bandar Lampun</t>
  </si>
  <si>
    <t>Kota : Jakarta Pusat</t>
  </si>
  <si>
    <t xml:space="preserve">ID : US-2015-150630 </t>
  </si>
  <si>
    <t>Kota : Bogor</t>
  </si>
  <si>
    <t>Kota : Pekanbaru</t>
  </si>
  <si>
    <t>Kota : Malang</t>
  </si>
  <si>
    <t>Kota : Samarinda</t>
  </si>
  <si>
    <t>Kota : Denpasar</t>
  </si>
  <si>
    <t>Kota : Tasikmalaya</t>
  </si>
  <si>
    <t xml:space="preserve">ID : CA-2017-107727 </t>
  </si>
  <si>
    <t>Kota : Serang</t>
  </si>
  <si>
    <t xml:space="preserve">ID : CA-2016-117590 </t>
  </si>
  <si>
    <t>Kota : Balikpapan</t>
  </si>
  <si>
    <t>Kota : Pontianak</t>
  </si>
  <si>
    <t xml:space="preserve">ID : CA-2015-117415 </t>
  </si>
  <si>
    <t>Kota : Banjarmasin</t>
  </si>
  <si>
    <t>Kota : Jambi</t>
  </si>
  <si>
    <t>Kota : Cimahi</t>
  </si>
  <si>
    <t>Kota : Surakarta</t>
  </si>
  <si>
    <t xml:space="preserve">ID : CA-2017-120999 </t>
  </si>
  <si>
    <t>Kota : Manado</t>
  </si>
  <si>
    <t xml:space="preserve">ID : CA-2016-101343 </t>
  </si>
  <si>
    <t>Kota : Kupang</t>
  </si>
  <si>
    <t xml:space="preserve">ID : CA-2017-139619 </t>
  </si>
  <si>
    <t>Kota : Cilegon</t>
  </si>
  <si>
    <t xml:space="preserve">ID : CA-2016-118255 </t>
  </si>
  <si>
    <t>Kota : Mataram</t>
  </si>
  <si>
    <t>Kota : Jayapura</t>
  </si>
  <si>
    <t xml:space="preserve">ID : CA-2014-146703 </t>
  </si>
  <si>
    <t>Kota : Bengkulu</t>
  </si>
  <si>
    <t xml:space="preserve">ID : CA-2016-169194 </t>
  </si>
  <si>
    <t>Kota : Yogyakarta</t>
  </si>
  <si>
    <t>Kota : Palu</t>
  </si>
  <si>
    <t xml:space="preserve">ID : CA-2015-115742 </t>
  </si>
  <si>
    <t>Kota : Ambon</t>
  </si>
  <si>
    <t>Kota : Sukabumi</t>
  </si>
  <si>
    <t>Kota : Kendari</t>
  </si>
  <si>
    <t>Kota : Cirebon</t>
  </si>
  <si>
    <t xml:space="preserve">ID : CA-2016-105816 </t>
  </si>
  <si>
    <t>Kota : Dumai</t>
  </si>
  <si>
    <t>Kota : Pekalongan</t>
  </si>
  <si>
    <t xml:space="preserve">ID : CA-2016-111682 </t>
  </si>
  <si>
    <t>Kota : Palangka Raya</t>
  </si>
  <si>
    <t>Kota : Binjai</t>
  </si>
  <si>
    <t>Kota : Kediri</t>
  </si>
  <si>
    <t>Kota : Sorong</t>
  </si>
  <si>
    <t>Kota : Tegal</t>
  </si>
  <si>
    <t>Kota : Pematangsiant</t>
  </si>
  <si>
    <t>Kota : Banjarbaru</t>
  </si>
  <si>
    <t xml:space="preserve">ID : CA-2015-135545 </t>
  </si>
  <si>
    <t>Kota : Banda Aceh</t>
  </si>
  <si>
    <t>Kota : Tarakan</t>
  </si>
  <si>
    <t>Kota : Probolinggo</t>
  </si>
  <si>
    <t>Kota : Singkawang</t>
  </si>
  <si>
    <t xml:space="preserve">ID : US-2015-164175 </t>
  </si>
  <si>
    <t>Kota : Lubuklinggau</t>
  </si>
  <si>
    <t xml:space="preserve">ID : CA-2014-106376 </t>
  </si>
  <si>
    <t>Kota : Tanjungpinang</t>
  </si>
  <si>
    <t>Kota : Bitung</t>
  </si>
  <si>
    <t xml:space="preserve">ID : CA-2016-119823 </t>
  </si>
  <si>
    <t>Kota : Padang Sidemp</t>
  </si>
  <si>
    <t xml:space="preserve">ID : CA-2016-106075 </t>
  </si>
  <si>
    <t>Kota : Pangkalpinang</t>
  </si>
  <si>
    <t xml:space="preserve">ID : CA-2017-114440 </t>
  </si>
  <si>
    <t>Kota : Batu</t>
  </si>
  <si>
    <t xml:space="preserve">ID : US-2015-134026 </t>
  </si>
  <si>
    <t>Kota : Pasuruan</t>
  </si>
  <si>
    <t>Kota : Ternate</t>
  </si>
  <si>
    <t>Kota : Banjar</t>
  </si>
  <si>
    <t xml:space="preserve">ID : US-2017-118038 </t>
  </si>
  <si>
    <t>Kota : Gorontalo</t>
  </si>
  <si>
    <t>Kota : Madiun</t>
  </si>
  <si>
    <t>Kota : Prabumulih</t>
  </si>
  <si>
    <t xml:space="preserve">ID : US-2014-147606 </t>
  </si>
  <si>
    <t>Kota : Salatiga</t>
  </si>
  <si>
    <t xml:space="preserve">ID : CA-2016-127208 </t>
  </si>
  <si>
    <t>Kota : Lhokseumawe</t>
  </si>
  <si>
    <t>Kota : Langsa</t>
  </si>
  <si>
    <t xml:space="preserve">ID : CA-2014-139451 </t>
  </si>
  <si>
    <t>Kota : Palopo</t>
  </si>
  <si>
    <t>Kota : Bontang</t>
  </si>
  <si>
    <t xml:space="preserve">ID : CA-2015-149734 </t>
  </si>
  <si>
    <t>Kota : Tanjungbalai</t>
  </si>
  <si>
    <t xml:space="preserve">ID : US-2017-119662 </t>
  </si>
  <si>
    <t>Kota : Tebing Tinggi</t>
  </si>
  <si>
    <t xml:space="preserve">ID : CA-2017-140088 </t>
  </si>
  <si>
    <t>Kota : Metro</t>
  </si>
  <si>
    <t xml:space="preserve">ID : CA-2017-155558 </t>
  </si>
  <si>
    <t>Kota : Baubau</t>
  </si>
  <si>
    <t>Kota : Bima</t>
  </si>
  <si>
    <t xml:space="preserve">ID : CA-2016-159695 </t>
  </si>
  <si>
    <t>Kota : Parepare</t>
  </si>
  <si>
    <t xml:space="preserve">ID : CA-2016-109806 </t>
  </si>
  <si>
    <t>Kota : Blitar</t>
  </si>
  <si>
    <t>Kota : Pagar Alam</t>
  </si>
  <si>
    <t>Kota : Payakumbuh</t>
  </si>
  <si>
    <t xml:space="preserve">ID : CA-2015-149587 </t>
  </si>
  <si>
    <t>Kota : Gunungsitoli</t>
  </si>
  <si>
    <t>Kota : Mojokerto</t>
  </si>
  <si>
    <t>Kota : Kotamobagu</t>
  </si>
  <si>
    <t xml:space="preserve">ID : US-2017-109484 </t>
  </si>
  <si>
    <t>Kota : Magelang</t>
  </si>
  <si>
    <t xml:space="preserve">ID : CA-2017-161018 </t>
  </si>
  <si>
    <t>Kota : Bukittinggi</t>
  </si>
  <si>
    <t xml:space="preserve">ID : CA-2017-157833 </t>
  </si>
  <si>
    <t>Kota : Tidore Kepula</t>
  </si>
  <si>
    <t xml:space="preserve">ID : CA-2016-149223 </t>
  </si>
  <si>
    <t>Kota : Tomohon</t>
  </si>
  <si>
    <t xml:space="preserve">ID : CA-2016-158568 </t>
  </si>
  <si>
    <t>Kota : Sungaipenuh</t>
  </si>
  <si>
    <t>Kota : Pariaman</t>
  </si>
  <si>
    <t>Kota : Subulussalam</t>
  </si>
  <si>
    <t xml:space="preserve">ID : CA-2016-129903 </t>
  </si>
  <si>
    <t>Kota : Sibolga</t>
  </si>
  <si>
    <t xml:space="preserve">ID : US-2015-156867 </t>
  </si>
  <si>
    <t>Kota : Tual</t>
  </si>
  <si>
    <t>Kota : Solok</t>
  </si>
  <si>
    <t>Kota : Sawahlunto</t>
  </si>
  <si>
    <t xml:space="preserve">ID : CA-2017-119004 </t>
  </si>
  <si>
    <t>Kota : Padang Panjan</t>
  </si>
  <si>
    <t>Kota : Sabang</t>
  </si>
  <si>
    <t xml:space="preserve">ID : CA-2015-129476 </t>
  </si>
  <si>
    <t>Kota : Bandung</t>
  </si>
  <si>
    <t xml:space="preserve">ID : CA-2017-146780 </t>
  </si>
  <si>
    <t>Kota : Medan</t>
  </si>
  <si>
    <t xml:space="preserve">ID : CA-2016-128867 </t>
  </si>
  <si>
    <t xml:space="preserve">ID : CA-2014-115259 </t>
  </si>
  <si>
    <t>Kota : Depok</t>
  </si>
  <si>
    <t xml:space="preserve">ID : CA-2015-110457 </t>
  </si>
  <si>
    <t xml:space="preserve">ID : US-2015-136476 </t>
  </si>
  <si>
    <t>Kota : Makassar</t>
  </si>
  <si>
    <t xml:space="preserve">ID : CA-2016-103730 </t>
  </si>
  <si>
    <t xml:space="preserve">ID : US-2014-152030 </t>
  </si>
  <si>
    <t xml:space="preserve">ID : US-2014-134614 </t>
  </si>
  <si>
    <t xml:space="preserve">ID : US-2017-107272 </t>
  </si>
  <si>
    <t xml:space="preserve">ID : US-2016-125969 </t>
  </si>
  <si>
    <t xml:space="preserve">ID : US-2017-164147 </t>
  </si>
  <si>
    <t xml:space="preserve">ID : CA-2016-145583 </t>
  </si>
  <si>
    <t xml:space="preserve">ID : CA-2016-110366 </t>
  </si>
  <si>
    <t xml:space="preserve">ID : CA-2017-106180 </t>
  </si>
  <si>
    <t xml:space="preserve">ID : CA-2017-155376 </t>
  </si>
  <si>
    <t xml:space="preserve">ID : CA-2015-110744 </t>
  </si>
  <si>
    <t xml:space="preserve">ID : CA-2014-110072 </t>
  </si>
  <si>
    <t xml:space="preserve">ID : CA-2016-114489 </t>
  </si>
  <si>
    <t xml:space="preserve">ID : CA-2016-158834 </t>
  </si>
  <si>
    <t xml:space="preserve">ID : CA-2015-124919 </t>
  </si>
  <si>
    <t xml:space="preserve">ID : CA-2015-118948 </t>
  </si>
  <si>
    <t xml:space="preserve">ID : CA-2014-104269 </t>
  </si>
  <si>
    <t xml:space="preserve">ID : CA-2016-114104 </t>
  </si>
  <si>
    <t xml:space="preserve">ID : CA-2016-162733 </t>
  </si>
  <si>
    <t xml:space="preserve">ID : CA-2015-119697 </t>
  </si>
  <si>
    <t xml:space="preserve">ID : CA-2016-154508 </t>
  </si>
  <si>
    <t xml:space="preserve">ID : CA-2016-113817 </t>
  </si>
  <si>
    <t xml:space="preserve">ID : CA-2014-139892 </t>
  </si>
  <si>
    <t xml:space="preserve">ID : CA-2014-118962 </t>
  </si>
  <si>
    <t xml:space="preserve">ID : US-2014-100853 </t>
  </si>
  <si>
    <t xml:space="preserve">ID : US-2017-152366 </t>
  </si>
  <si>
    <t xml:space="preserve">ID : US-2015-101511 </t>
  </si>
  <si>
    <t xml:space="preserve">ID : CA-2015-137225 </t>
  </si>
  <si>
    <t xml:space="preserve">ID : CA-2014-166191 </t>
  </si>
  <si>
    <t xml:space="preserve">ID : CA-2014-158274 </t>
  </si>
  <si>
    <t xml:space="preserve">ID : CA-2016-105018 </t>
  </si>
  <si>
    <t xml:space="preserve">ID : CA-2014-123260 </t>
  </si>
  <si>
    <t xml:space="preserve">ID : CA-2016-157000 </t>
  </si>
  <si>
    <t xml:space="preserve">ID : CA-2015-102281 </t>
  </si>
  <si>
    <t xml:space="preserve">ID : CA-2015-131457 </t>
  </si>
  <si>
    <t xml:space="preserve">ID : CA-2014-140004 </t>
  </si>
  <si>
    <t xml:space="preserve">ID : CA-2017-107720 </t>
  </si>
  <si>
    <t xml:space="preserve">ID : US-2017-124303 </t>
  </si>
  <si>
    <t xml:space="preserve">ID : CA-2017-105074 </t>
  </si>
  <si>
    <t xml:space="preserve">ID : CA-2014-133690 </t>
  </si>
  <si>
    <t xml:space="preserve">ID : US-2017-116701 </t>
  </si>
  <si>
    <t xml:space="preserve">ID : CA-2017-126382 </t>
  </si>
  <si>
    <t xml:space="preserve">ID : CA-2017-108329 </t>
  </si>
  <si>
    <t xml:space="preserve">ID : CA-2017-135860 </t>
  </si>
  <si>
    <t xml:space="preserve">ID : CA-2015-101007 </t>
  </si>
  <si>
    <t xml:space="preserve">ID : CA-2015-146262 </t>
  </si>
  <si>
    <t xml:space="preserve">ID : CA-2016-130162 </t>
  </si>
  <si>
    <t xml:space="preserve">ID : CA-2015-169397 </t>
  </si>
  <si>
    <t xml:space="preserve">ID : CA-2015-163055 </t>
  </si>
  <si>
    <t xml:space="preserve">ID : US-2015-145436 </t>
  </si>
  <si>
    <t xml:space="preserve">ID : US-2014-156216 </t>
  </si>
  <si>
    <t xml:space="preserve">ID : US-2017-100930 </t>
  </si>
  <si>
    <t xml:space="preserve">ID : CA-2017-160514 </t>
  </si>
  <si>
    <t xml:space="preserve">ID : CA-2016-157749 </t>
  </si>
  <si>
    <t>Kota : anten</t>
  </si>
  <si>
    <t>Kota : adang</t>
  </si>
  <si>
    <t xml:space="preserve">ID : CA-2014-131926 </t>
  </si>
  <si>
    <t xml:space="preserve">ID : CA-2016-154739 </t>
  </si>
  <si>
    <t xml:space="preserve">ID : CA-2016-145625 </t>
  </si>
  <si>
    <t xml:space="preserve">ID : CA-2016-146941 </t>
  </si>
  <si>
    <t xml:space="preserve">ID : US-2015-159982 </t>
  </si>
  <si>
    <t xml:space="preserve">ID : CA-2017-163139 </t>
  </si>
  <si>
    <t xml:space="preserve">ID : US-2017-155299 </t>
  </si>
  <si>
    <t xml:space="preserve">ID : US-2014-106992 </t>
  </si>
  <si>
    <t xml:space="preserve">ID : CA-2016-125318 </t>
  </si>
  <si>
    <t xml:space="preserve">ID : CA-2015-155040 </t>
  </si>
  <si>
    <t xml:space="preserve">ID : CA-2017-136826 </t>
  </si>
  <si>
    <t xml:space="preserve">ID : CA-2016-111010 </t>
  </si>
  <si>
    <t xml:space="preserve">ID : US-2017-145366 </t>
  </si>
  <si>
    <t xml:space="preserve">ID : CA-2017-163979 </t>
  </si>
  <si>
    <t xml:space="preserve">ID : CA-2015-155334 </t>
  </si>
  <si>
    <t xml:space="preserve">ID : CA-2017-118136 </t>
  </si>
  <si>
    <t xml:space="preserve">ID : CA-2017-132976 </t>
  </si>
  <si>
    <t xml:space="preserve">ID : US-2015-161991 </t>
  </si>
  <si>
    <t xml:space="preserve">ID : CA-2015-130890 </t>
  </si>
  <si>
    <t xml:space="preserve">ID : CA-2015-130883 </t>
  </si>
  <si>
    <t xml:space="preserve">ID : CA-2016-112697 </t>
  </si>
  <si>
    <t xml:space="preserve">ID : CA-2016-110772 </t>
  </si>
  <si>
    <t xml:space="preserve">ID : CA-2014-111451 </t>
  </si>
  <si>
    <t xml:space="preserve">ID : CA-2016-142545 </t>
  </si>
  <si>
    <t xml:space="preserve">ID : US-2017-152380 </t>
  </si>
  <si>
    <t xml:space="preserve">ID : CA-2015-144253 </t>
  </si>
  <si>
    <t xml:space="preserve">ID : CA-2014-130960 </t>
  </si>
  <si>
    <t xml:space="preserve">ID : CA-2014-111003 </t>
  </si>
  <si>
    <t xml:space="preserve">ID : CA-2017-126774 </t>
  </si>
  <si>
    <t xml:space="preserve">ID : CA-2016-142902 </t>
  </si>
  <si>
    <t xml:space="preserve">ID : CA-2014-120887 </t>
  </si>
  <si>
    <t xml:space="preserve">ID : CA-2014-167850 </t>
  </si>
  <si>
    <t xml:space="preserve">ID : CA-2014-164259 </t>
  </si>
  <si>
    <t xml:space="preserve">ID : CA-2014-164973 </t>
  </si>
  <si>
    <t xml:space="preserve">ID : CA-2014-156601 </t>
  </si>
  <si>
    <t xml:space="preserve">ID : CA-2016-162138 </t>
  </si>
  <si>
    <t xml:space="preserve">ID : CA-2017-153339 </t>
  </si>
  <si>
    <t xml:space="preserve">ID : US-2016-141544 </t>
  </si>
  <si>
    <t xml:space="preserve">ID : US-2016-150147 </t>
  </si>
  <si>
    <t xml:space="preserve">ID : CA-2015-137946 </t>
  </si>
  <si>
    <t xml:space="preserve">ID : CA-2014-129924 </t>
  </si>
  <si>
    <t xml:space="preserve">ID : CA-2015-128167 </t>
  </si>
  <si>
    <t xml:space="preserve">ID : CA-2014-122336 </t>
  </si>
  <si>
    <t xml:space="preserve">ID : US-2015-120712 </t>
  </si>
  <si>
    <t xml:space="preserve">ID : CA-2017-169901 </t>
  </si>
  <si>
    <t xml:space="preserve">ID : CA-2017-134306 </t>
  </si>
  <si>
    <t xml:space="preserve">ID : CA-2016-129714 </t>
  </si>
  <si>
    <t xml:space="preserve">ID : CA-2016-138520 </t>
  </si>
  <si>
    <t xml:space="preserve">ID : CA-2016-130001 </t>
  </si>
  <si>
    <t xml:space="preserve">ID : CA-2017-155698 </t>
  </si>
  <si>
    <t xml:space="preserve">ID : CA-2017-144904 </t>
  </si>
  <si>
    <t xml:space="preserve">ID : CA-2014-123344 </t>
  </si>
  <si>
    <t xml:space="preserve">ID : CA-2016-155516 </t>
  </si>
  <si>
    <t xml:space="preserve">ID : CA-2017-104745 </t>
  </si>
  <si>
    <t xml:space="preserve">ID : US-2014-119137 </t>
  </si>
  <si>
    <t xml:space="preserve">ID : US-2016-134656 </t>
  </si>
  <si>
    <t xml:space="preserve">ID : US-2017-134481 </t>
  </si>
  <si>
    <t xml:space="preserve">ID : CA-2015-130792 </t>
  </si>
  <si>
    <t xml:space="preserve">ID : CA-2016-134775 </t>
  </si>
  <si>
    <t xml:space="preserve">ID : CA-2015-125395 </t>
  </si>
  <si>
    <t xml:space="preserve">ID : US-2015-168935 </t>
  </si>
  <si>
    <t xml:space="preserve">ID : CA-2015-122756 </t>
  </si>
  <si>
    <t xml:space="preserve">ID : CA-2014-115973 </t>
  </si>
  <si>
    <t xml:space="preserve">ID : CA-2017-101798 </t>
  </si>
  <si>
    <t xml:space="preserve">ID : US-2014-135972 </t>
  </si>
  <si>
    <t xml:space="preserve">ID : US-2014-134971 </t>
  </si>
  <si>
    <t xml:space="preserve">ID : CA-2017-102946 </t>
  </si>
  <si>
    <t xml:space="preserve">ID : CA-2017-165603 </t>
  </si>
  <si>
    <t xml:space="preserve">ID : CA-2015-122259 </t>
  </si>
  <si>
    <t xml:space="preserve">ID : CA-2016-108987 </t>
  </si>
  <si>
    <t xml:space="preserve">ID : CA-2014-113166 </t>
  </si>
  <si>
    <t xml:space="preserve">ID : CA-2014-155208 </t>
  </si>
  <si>
    <t xml:space="preserve">ID : CA-2017-117933 </t>
  </si>
  <si>
    <t xml:space="preserve">ID : CA-2017-117457 </t>
  </si>
  <si>
    <t xml:space="preserve">ID : CA-2017-142636 </t>
  </si>
  <si>
    <t xml:space="preserve">ID : CA-2017-122105 </t>
  </si>
  <si>
    <t xml:space="preserve">ID : CA-2016-148796 </t>
  </si>
  <si>
    <t xml:space="preserve">ID : CA-2017-154816 </t>
  </si>
  <si>
    <t xml:space="preserve">ID : CA-2017-110478 </t>
  </si>
  <si>
    <t xml:space="preserve">ID : CA-2014-142048 </t>
  </si>
  <si>
    <t xml:space="preserve">ID : CA-2017-125388 </t>
  </si>
  <si>
    <t xml:space="preserve">ID : CA-2017-155705 </t>
  </si>
  <si>
    <t xml:space="preserve">ID : CA-2017-149160 </t>
  </si>
  <si>
    <t xml:space="preserve">ID : CA-2014-101476 </t>
  </si>
  <si>
    <t xml:space="preserve">ID : CA-2017-152275 </t>
  </si>
  <si>
    <t xml:space="preserve">ID : US-2016-123750 </t>
  </si>
  <si>
    <t xml:space="preserve">ID : CA-2016-127369 </t>
  </si>
  <si>
    <t xml:space="preserve">ID : US-2014-150574 </t>
  </si>
  <si>
    <t xml:space="preserve">ID : CA-2016-147375 </t>
  </si>
  <si>
    <t xml:space="preserve">ID : CA-2017-130043 </t>
  </si>
  <si>
    <t xml:space="preserve">ID : CA-2017-157252 </t>
  </si>
  <si>
    <t xml:space="preserve">ID : CA-2016-115756 </t>
  </si>
  <si>
    <t xml:space="preserve">ID : CA-2017-154214 </t>
  </si>
  <si>
    <t xml:space="preserve">ID : CA-2016-166674 </t>
  </si>
  <si>
    <t xml:space="preserve">ID : CA-2017-147277 </t>
  </si>
  <si>
    <t xml:space="preserve">ID : CA-2016-100153 </t>
  </si>
  <si>
    <t xml:space="preserve">ID : US-2014-110674 </t>
  </si>
  <si>
    <t xml:space="preserve">ID : US-2016-157945 </t>
  </si>
  <si>
    <t xml:space="preserve">ID : CA-2015-109638 </t>
  </si>
  <si>
    <t xml:space="preserve">ID : CA-2016-109869 </t>
  </si>
  <si>
    <t xml:space="preserve">ID : US-2015-101399 </t>
  </si>
  <si>
    <t xml:space="preserve">ID : CA-2017-154907 </t>
  </si>
  <si>
    <t xml:space="preserve">ID : US-2016-100419 </t>
  </si>
  <si>
    <t xml:space="preserve">ID : CA-2015-154144 </t>
  </si>
  <si>
    <t xml:space="preserve">ID : CA-2014-144666 </t>
  </si>
  <si>
    <t xml:space="preserve">ID : CA-2016-103891 </t>
  </si>
  <si>
    <t xml:space="preserve">ID : CA-2016-152632 </t>
  </si>
  <si>
    <t xml:space="preserve">ID : CA-2016-100790 </t>
  </si>
  <si>
    <t xml:space="preserve">ID : CA-2014-134677 </t>
  </si>
  <si>
    <t xml:space="preserve">ID : CA-2014-127691 </t>
  </si>
  <si>
    <t xml:space="preserve">ID : CA-2017-140963 </t>
  </si>
  <si>
    <t xml:space="preserve">ID : CA-2014-154627 </t>
  </si>
  <si>
    <t xml:space="preserve">ID : CA-2014-133753 </t>
  </si>
  <si>
    <t xml:space="preserve">ID : CA-2014-113362 </t>
  </si>
  <si>
    <t xml:space="preserve">ID : CA-2016-169166 </t>
  </si>
  <si>
    <t xml:space="preserve">ID : US-2016-120929 </t>
  </si>
  <si>
    <t xml:space="preserve">ID : CA-2015-134782 </t>
  </si>
  <si>
    <t xml:space="preserve">ID : CA-2016-126158 </t>
  </si>
  <si>
    <t xml:space="preserve">ID : US-2016-105578 </t>
  </si>
  <si>
    <t xml:space="preserve">ID : CA-2017-134978 </t>
  </si>
  <si>
    <t xml:space="preserve">ID : CA-2015-145352 </t>
  </si>
  <si>
    <t xml:space="preserve">ID : CA-2017-135307 </t>
  </si>
  <si>
    <t xml:space="preserve">ID : CA-2016-106341 </t>
  </si>
  <si>
    <t xml:space="preserve">ID : CA-2017-163405 </t>
  </si>
  <si>
    <t xml:space="preserve">ID : CA-2017-127432 </t>
  </si>
  <si>
    <t xml:space="preserve">ID : CA-2015-157812 </t>
  </si>
  <si>
    <t xml:space="preserve">ID : CA-2017-145142 </t>
  </si>
  <si>
    <t xml:space="preserve">ID : US-2016-139486 </t>
  </si>
  <si>
    <t xml:space="preserve">ID : CA-2015-158792 </t>
  </si>
  <si>
    <t xml:space="preserve">ID : CA-2017-113558 </t>
  </si>
  <si>
    <t xml:space="preserve">ID : US-2015-138303 </t>
  </si>
  <si>
    <t xml:space="preserve">ID : CA-2015-102848 </t>
  </si>
  <si>
    <t xml:space="preserve">ID : US-2017-129441 </t>
  </si>
  <si>
    <t xml:space="preserve">ID : CA-2016-168753 </t>
  </si>
  <si>
    <t xml:space="preserve">ID : CA-2016-126613 </t>
  </si>
  <si>
    <t xml:space="preserve">ID : US-2017-122637 </t>
  </si>
  <si>
    <t xml:space="preserve">ID : CA-2015-147851 </t>
  </si>
  <si>
    <t xml:space="preserve">ID : CA-2015-134894 </t>
  </si>
  <si>
    <t xml:space="preserve">ID : CA-2014-140795 </t>
  </si>
  <si>
    <t xml:space="preserve">ID : CA-2016-136924 </t>
  </si>
  <si>
    <t xml:space="preserve">ID : US-2015-120161 </t>
  </si>
  <si>
    <t xml:space="preserve">ID : CA-2014-103849 </t>
  </si>
  <si>
    <t xml:space="preserve">ID : CA-2017-162929 </t>
  </si>
  <si>
    <t xml:space="preserve">ID : CA-2015-113173 </t>
  </si>
  <si>
    <t xml:space="preserve">ID : CA-2016-136406 </t>
  </si>
  <si>
    <t xml:space="preserve">ID : CA-2017-112774 </t>
  </si>
  <si>
    <t xml:space="preserve">ID : CA-2017-101945 </t>
  </si>
  <si>
    <t xml:space="preserve">ID : CA-2017-100650 </t>
  </si>
  <si>
    <t xml:space="preserve">ID : CA-2014-155852 </t>
  </si>
  <si>
    <t xml:space="preserve">ID : CA-2016-113243 </t>
  </si>
  <si>
    <t xml:space="preserve">ID : CA-2017-118731 </t>
  </si>
  <si>
    <t xml:space="preserve">ID : CA-2014-145576 </t>
  </si>
  <si>
    <t xml:space="preserve">ID : CA-2015-130736 </t>
  </si>
  <si>
    <t xml:space="preserve">ID : CA-2017-137099 </t>
  </si>
  <si>
    <t xml:space="preserve">ID : CA-2017-156951 </t>
  </si>
  <si>
    <t xml:space="preserve">ID : CA-2017-164826 </t>
  </si>
  <si>
    <t xml:space="preserve">ID : CA-2016-127250 </t>
  </si>
  <si>
    <t xml:space="preserve">ID : CA-2015-149713 </t>
  </si>
  <si>
    <t xml:space="preserve">ID : CA-2017-118640 </t>
  </si>
  <si>
    <t xml:space="preserve">ID : CA-2015-132906 </t>
  </si>
  <si>
    <t xml:space="preserve">ID : CA-2017-145233 </t>
  </si>
  <si>
    <t xml:space="preserve">ID : CA-2015-128139 </t>
  </si>
  <si>
    <t xml:space="preserve">ID : US-2016-156986 </t>
  </si>
  <si>
    <t xml:space="preserve">ID : CA-2014-135405 </t>
  </si>
  <si>
    <t xml:space="preserve">ID : CA-2014-131450 </t>
  </si>
  <si>
    <t xml:space="preserve">ID : CA-2016-120180 </t>
  </si>
  <si>
    <t xml:space="preserve">ID : US-2016-100720 </t>
  </si>
  <si>
    <t xml:space="preserve">ID : CA-2014-149958 </t>
  </si>
  <si>
    <t xml:space="preserve">ID : US-2014-105767 </t>
  </si>
  <si>
    <t xml:space="preserve">ID : CA-2016-161816 </t>
  </si>
  <si>
    <t xml:space="preserve">ID : CA-2016-121223 </t>
  </si>
  <si>
    <t xml:space="preserve">ID : CA-2017-138611 </t>
  </si>
  <si>
    <t xml:space="preserve">ID : CA-2017-117947 </t>
  </si>
  <si>
    <t xml:space="preserve">ID : US-2014-111171 </t>
  </si>
  <si>
    <t xml:space="preserve">ID : CA-2015-138009 </t>
  </si>
  <si>
    <t xml:space="preserve">ID : CA-2017-163020 </t>
  </si>
  <si>
    <t xml:space="preserve">ID : CA-2017-153787 </t>
  </si>
  <si>
    <t xml:space="preserve">ID : CA-2017-133431 </t>
  </si>
  <si>
    <t xml:space="preserve">ID : US-2016-135720 </t>
  </si>
  <si>
    <t xml:space="preserve">ID : CA-2017-144694 </t>
  </si>
  <si>
    <t xml:space="preserve">ID : CA-2015-168004 </t>
  </si>
  <si>
    <t xml:space="preserve">ID : US-2016-123470 </t>
  </si>
  <si>
    <t xml:space="preserve">ID : CA-2016-115917 </t>
  </si>
  <si>
    <t xml:space="preserve">ID : CA-2016-147067 </t>
  </si>
  <si>
    <t xml:space="preserve">ID : CA-2017-167913 </t>
  </si>
  <si>
    <t xml:space="preserve">ID : CA-2017-106103 </t>
  </si>
  <si>
    <t xml:space="preserve">ID : US-2017-127719 </t>
  </si>
  <si>
    <t xml:space="preserve">ID : CA-2017-126221 </t>
  </si>
  <si>
    <t xml:space="preserve">ID : CA-2016-103947 </t>
  </si>
  <si>
    <t xml:space="preserve">ID : CA-2016-160745 </t>
  </si>
  <si>
    <t xml:space="preserve">ID : CA-2016-132661 </t>
  </si>
  <si>
    <t xml:space="preserve">ID : CA-2017-140844 </t>
  </si>
  <si>
    <t xml:space="preserve">ID : CA-2016-137239 </t>
  </si>
  <si>
    <t xml:space="preserve">ID : US-2016-156097 </t>
  </si>
  <si>
    <t xml:space="preserve">ID : CA-2015-146563 </t>
  </si>
  <si>
    <t xml:space="preserve">ID : CA-2016-123666 </t>
  </si>
  <si>
    <t xml:space="preserve">ID : CA-2016-143308 </t>
  </si>
  <si>
    <t xml:space="preserve">ID : CA-2017-132682 </t>
  </si>
  <si>
    <t xml:space="preserve">ID : CA-2014-156314 </t>
  </si>
  <si>
    <t xml:space="preserve">ID : US-2017-106663 </t>
  </si>
  <si>
    <t xml:space="preserve">ID : CA-2017-111178 </t>
  </si>
  <si>
    <t xml:space="preserve">ID : CA-2017-130351 </t>
  </si>
  <si>
    <t xml:space="preserve">ID : US-2017-119438 </t>
  </si>
  <si>
    <t xml:space="preserve">ID : CA-2016-164511 </t>
  </si>
  <si>
    <t xml:space="preserve">ID : US-2017-168116 </t>
  </si>
  <si>
    <t xml:space="preserve">ID : CA-2014-157784 </t>
  </si>
  <si>
    <t xml:space="preserve">ID : CA-2017-161480 </t>
  </si>
  <si>
    <t xml:space="preserve">ID : US-2014-117135 </t>
  </si>
  <si>
    <t xml:space="preserve">ID : CA-2015-131534 </t>
  </si>
  <si>
    <t xml:space="preserve">ID : CA-2015-119291 </t>
  </si>
  <si>
    <t xml:space="preserve">ID : CA-2017-114552 </t>
  </si>
  <si>
    <t xml:space="preserve">ID : CA-2016-163755 </t>
  </si>
  <si>
    <t xml:space="preserve">ID : CA-2015-142027 </t>
  </si>
  <si>
    <t xml:space="preserve">ID : CA-2014-138527 </t>
  </si>
  <si>
    <t xml:space="preserve">ID : CA-2014-112158 </t>
  </si>
  <si>
    <t xml:space="preserve">ID : CA-2014-113887 </t>
  </si>
  <si>
    <t xml:space="preserve">ID : CA-2017-146136 </t>
  </si>
  <si>
    <t xml:space="preserve">ID : US-2017-100048 </t>
  </si>
  <si>
    <t xml:space="preserve">ID : CA-2014-153150 </t>
  </si>
  <si>
    <t xml:space="preserve">ID : CA-2014-130092 </t>
  </si>
  <si>
    <t xml:space="preserve">ID : CA-2017-108910 </t>
  </si>
  <si>
    <t xml:space="preserve">ID : CA-2014-104472 </t>
  </si>
  <si>
    <t xml:space="preserve">ID : CA-2016-112942 </t>
  </si>
  <si>
    <t xml:space="preserve">ID : CA-2016-142335 </t>
  </si>
  <si>
    <t xml:space="preserve">ID : CA-2014-117429 </t>
  </si>
  <si>
    <t xml:space="preserve">ID : CA-2016-114713 </t>
  </si>
  <si>
    <t xml:space="preserve">ID : CA-2017-144113 </t>
  </si>
  <si>
    <t xml:space="preserve">ID : US-2016-150861 </t>
  </si>
  <si>
    <t xml:space="preserve">ID : CA-2017-131954 </t>
  </si>
  <si>
    <t xml:space="preserve">ID : CA-2014-132500 </t>
  </si>
  <si>
    <t xml:space="preserve">ID : CA-2014-112326 </t>
  </si>
  <si>
    <t xml:space="preserve">ID : US-2016-146710 </t>
  </si>
  <si>
    <t xml:space="preserve">ID : CA-2014-124429 </t>
  </si>
  <si>
    <t xml:space="preserve">ID : CA-2016-150889 </t>
  </si>
  <si>
    <t xml:space="preserve">ID : CA-2017-126074 </t>
  </si>
  <si>
    <t xml:space="preserve">ID : CA-2016-110499 </t>
  </si>
  <si>
    <t xml:space="preserve">ID : CA-2015-135272 </t>
  </si>
  <si>
    <t xml:space="preserve">ID : CA-2016-140928 </t>
  </si>
  <si>
    <t xml:space="preserve">ID : CA-2014-106803 </t>
  </si>
  <si>
    <t xml:space="preserve">ID : CA-2017-117240 </t>
  </si>
  <si>
    <t xml:space="preserve">ID : CA-2017-133333 </t>
  </si>
  <si>
    <t xml:space="preserve">ID : CA-2015-112319 </t>
  </si>
  <si>
    <t xml:space="preserve">ID : CA-2017-126046 </t>
  </si>
  <si>
    <t xml:space="preserve">ID : CA-2015-114923 </t>
  </si>
  <si>
    <t xml:space="preserve">ID : CA-2014-162775 </t>
  </si>
  <si>
    <t xml:space="preserve">ID : CA-2014-106810 </t>
  </si>
  <si>
    <t xml:space="preserve">ID : CA-2016-157245 </t>
  </si>
  <si>
    <t xml:space="preserve">ID : CA-2017-104220 </t>
  </si>
  <si>
    <t xml:space="preserve">ID : CA-2014-165974 </t>
  </si>
  <si>
    <t xml:space="preserve">ID : CA-2015-144267 </t>
  </si>
  <si>
    <t xml:space="preserve">ID : US-2015-157014 </t>
  </si>
  <si>
    <t xml:space="preserve">ID : CA-2015-154921 </t>
  </si>
  <si>
    <t xml:space="preserve">ID : CA-2017-129567 </t>
  </si>
  <si>
    <t xml:space="preserve">ID : CA-2015-154620 </t>
  </si>
  <si>
    <t xml:space="preserve">ID : CA-2015-115938 </t>
  </si>
  <si>
    <t xml:space="preserve">ID : CA-2016-105256 </t>
  </si>
  <si>
    <t xml:space="preserve">ID : CA-2014-156433 </t>
  </si>
  <si>
    <t xml:space="preserve">ID : CA-2017-151428 </t>
  </si>
  <si>
    <t xml:space="preserve">ID : CA-2015-124653 </t>
  </si>
  <si>
    <t xml:space="preserve">ID : CA-2015-101910 </t>
  </si>
  <si>
    <t xml:space="preserve">ID : CA-2017-105809 </t>
  </si>
  <si>
    <t xml:space="preserve">ID : CA-2016-136133 </t>
  </si>
  <si>
    <t xml:space="preserve">ID : CA-2016-115504 </t>
  </si>
  <si>
    <t xml:space="preserve">ID : CA-2017-135783 </t>
  </si>
  <si>
    <t xml:space="preserve">ID : CA-2014-134313 </t>
  </si>
  <si>
    <t xml:space="preserve">ID : CA-2015-140921 </t>
  </si>
  <si>
    <t xml:space="preserve">ID : CA-2014-151995 </t>
  </si>
  <si>
    <t xml:space="preserve">ID : CA-2017-143686 </t>
  </si>
  <si>
    <t xml:space="preserve">ID : CA-2015-106565 </t>
  </si>
  <si>
    <t xml:space="preserve">ID : CA-2016-149370 </t>
  </si>
  <si>
    <t xml:space="preserve">ID : CA-2014-140858 </t>
  </si>
  <si>
    <t xml:space="preserve">ID : CA-2017-101434 </t>
  </si>
  <si>
    <t xml:space="preserve">ID : US-2014-102071 </t>
  </si>
  <si>
    <t xml:space="preserve">ID : CA-2017-126956 </t>
  </si>
  <si>
    <t xml:space="preserve">ID : CA-2017-129462 </t>
  </si>
  <si>
    <t xml:space="preserve">ID : CA-2016-165316 </t>
  </si>
  <si>
    <t xml:space="preserve">ID : US-2014-115987 </t>
  </si>
  <si>
    <t xml:space="preserve">ID : US-2017-156083 </t>
  </si>
  <si>
    <t xml:space="preserve">ID : US-2016-137547 </t>
  </si>
  <si>
    <t xml:space="preserve">ID : CA-2015-100454 </t>
  </si>
  <si>
    <t xml:space="preserve">ID : CA-2016-161669 </t>
  </si>
  <si>
    <t xml:space="preserve">ID : CA-2015-114300 </t>
  </si>
  <si>
    <t xml:space="preserve">ID : CA-2017-107503 </t>
  </si>
  <si>
    <t xml:space="preserve">ID : CA-2014-107755 </t>
  </si>
  <si>
    <t xml:space="preserve">ID : CA-2016-152534 </t>
  </si>
  <si>
    <t xml:space="preserve">ID : CA-2016-113747 </t>
  </si>
  <si>
    <t xml:space="preserve">ID : CA-2016-123274 </t>
  </si>
  <si>
    <t xml:space="preserve">ID : CA-2014-125612 </t>
  </si>
  <si>
    <t xml:space="preserve">ID : CA-2017-161984 </t>
  </si>
  <si>
    <t xml:space="preserve">ID : CA-2014-133851 </t>
  </si>
  <si>
    <t xml:space="preserve">ID : CA-2016-134474 </t>
  </si>
  <si>
    <t xml:space="preserve">ID : CA-2014-149020 </t>
  </si>
  <si>
    <t xml:space="preserve">ID : CA-2016-134362 </t>
  </si>
  <si>
    <t xml:space="preserve">ID : CA-2014-136742 </t>
  </si>
  <si>
    <t xml:space="preserve">ID : CA-2016-158099 </t>
  </si>
  <si>
    <t xml:space="preserve">ID : CA-2015-131128 </t>
  </si>
  <si>
    <t xml:space="preserve">ID : CA-2014-148488 </t>
  </si>
  <si>
    <t xml:space="preserve">ID : CA-2017-114636 </t>
  </si>
  <si>
    <t xml:space="preserve">ID : CA-2016-116736 </t>
  </si>
  <si>
    <t xml:space="preserve">ID : US-2014-158638 </t>
  </si>
  <si>
    <t xml:space="preserve">ID : CA-2017-111689 </t>
  </si>
  <si>
    <t xml:space="preserve">ID : CA-2015-129098 </t>
  </si>
  <si>
    <t xml:space="preserve">ID : US-2017-123463 </t>
  </si>
  <si>
    <t xml:space="preserve">ID : CA-2016-165148 </t>
  </si>
  <si>
    <t xml:space="preserve">ID : CA-2014-134061 </t>
  </si>
  <si>
    <t xml:space="preserve">ID : CA-2015-143602 </t>
  </si>
  <si>
    <t xml:space="preserve">ID : CA-2017-115364 </t>
  </si>
  <si>
    <t xml:space="preserve">ID : CA-2017-150707 </t>
  </si>
  <si>
    <t xml:space="preserve">ID : CA-2014-104976 </t>
  </si>
  <si>
    <t xml:space="preserve">ID : CA-2017-132934 </t>
  </si>
  <si>
    <t xml:space="preserve">ID : CA-2017-133256 </t>
  </si>
  <si>
    <t xml:space="preserve">ID : CA-2016-105494 </t>
  </si>
  <si>
    <t xml:space="preserve">ID : CA-2016-140634 </t>
  </si>
  <si>
    <t xml:space="preserve">ID : CA-2014-144407 </t>
  </si>
  <si>
    <t xml:space="preserve">ID : CA-2017-160983 </t>
  </si>
  <si>
    <t xml:space="preserve">ID : US-2016-114622 </t>
  </si>
  <si>
    <t xml:space="preserve">ID : CA-2017-150959 </t>
  </si>
  <si>
    <t xml:space="preserve">ID : CA-2017-132353 </t>
  </si>
  <si>
    <t xml:space="preserve">ID : CA-2016-130477 </t>
  </si>
  <si>
    <t xml:space="preserve">ID : CA-2017-143259 </t>
  </si>
  <si>
    <t xml:space="preserve">ID : CA-2017-137596 </t>
  </si>
  <si>
    <t xml:space="preserve">ID : CA-2015-133627 </t>
  </si>
  <si>
    <t xml:space="preserve">ID : CA-2017-102519 </t>
  </si>
  <si>
    <t xml:space="preserve">ID : US-2014-141215 </t>
  </si>
  <si>
    <t xml:space="preserve">ID : CA-2016-165218 </t>
  </si>
  <si>
    <t xml:space="preserve">ID : CA-2014-138296 </t>
  </si>
  <si>
    <t xml:space="preserve">ID : CA-2015-111164 </t>
  </si>
  <si>
    <t xml:space="preserve">ID : CA-2016-149797 </t>
  </si>
  <si>
    <t xml:space="preserve">ID : CA-2014-132962 </t>
  </si>
  <si>
    <t xml:space="preserve">ID : CA-2015-115091 </t>
  </si>
  <si>
    <t xml:space="preserve">ID : CA-2017-144932 </t>
  </si>
  <si>
    <t xml:space="preserve">ID : CA-2017-114216 </t>
  </si>
  <si>
    <t xml:space="preserve">ID : CA-2016-140081 </t>
  </si>
  <si>
    <t xml:space="preserve">ID : US-2017-111745 </t>
  </si>
  <si>
    <t xml:space="preserve">ID : CA-2015-148250 </t>
  </si>
  <si>
    <t xml:space="preserve">ID : CA-2016-105760 </t>
  </si>
  <si>
    <t xml:space="preserve">ID : CA-2016-142958 </t>
  </si>
  <si>
    <t xml:space="preserve">ID : CA-2015-120880 </t>
  </si>
  <si>
    <t xml:space="preserve">ID : US-2015-140200 </t>
  </si>
  <si>
    <t xml:space="preserve">ID : US-2017-110576 </t>
  </si>
  <si>
    <t xml:space="preserve">ID : CA-2017-131156 </t>
  </si>
  <si>
    <t xml:space="preserve">ID : CA-2017-136539 </t>
  </si>
  <si>
    <t xml:space="preserve">ID : CA-2017-119305 </t>
  </si>
  <si>
    <t xml:space="preserve">ID : CA-2017-102414 </t>
  </si>
  <si>
    <t xml:space="preserve">ID : CA-2015-112571 </t>
  </si>
  <si>
    <t xml:space="preserve">ID : CA-2017-152142 </t>
  </si>
  <si>
    <t xml:space="preserve">ID : CA-2015-160059 </t>
  </si>
  <si>
    <t xml:space="preserve">ID : CA-2016-120859 </t>
  </si>
  <si>
    <t xml:space="preserve">ID : CA-2014-127488 </t>
  </si>
  <si>
    <t xml:space="preserve">ID : CA-2017-135279 </t>
  </si>
  <si>
    <t xml:space="preserve">ID : CA-2014-115791 </t>
  </si>
  <si>
    <t xml:space="preserve">ID : US-2017-103247 </t>
  </si>
  <si>
    <t xml:space="preserve">ID : US-2017-100209 </t>
  </si>
  <si>
    <t xml:space="preserve">ID : CA-2017-159366 </t>
  </si>
  <si>
    <t xml:space="preserve">ID : CA-2016-145499 </t>
  </si>
  <si>
    <t xml:space="preserve">ID : CA-2015-157035 </t>
  </si>
  <si>
    <t xml:space="preserve">ID : CA-2016-144939 </t>
  </si>
  <si>
    <t xml:space="preserve">ID : CA-2014-163419 </t>
  </si>
  <si>
    <t xml:space="preserve">ID : CA-2017-100314 </t>
  </si>
  <si>
    <t xml:space="preserve">ID : CA-2015-146829 </t>
  </si>
  <si>
    <t xml:space="preserve">ID : CA-2017-167899 </t>
  </si>
  <si>
    <t xml:space="preserve">ID : CA-2015-153549 </t>
  </si>
  <si>
    <t xml:space="preserve">ID : CA-2016-110023 </t>
  </si>
  <si>
    <t xml:space="preserve">ID : CA-2016-105585 </t>
  </si>
  <si>
    <t xml:space="preserve">ID : CA-2014-117639 </t>
  </si>
  <si>
    <t xml:space="preserve">ID : CA-2015-162537 </t>
  </si>
  <si>
    <t xml:space="preserve">ID : CA-2016-155488 </t>
  </si>
  <si>
    <t xml:space="preserve">ID : CA-2015-124891 </t>
  </si>
  <si>
    <t xml:space="preserve">ID : CA-2015-126445 </t>
  </si>
  <si>
    <t xml:space="preserve">ID : CA-2015-111199 </t>
  </si>
  <si>
    <t xml:space="preserve">ID : CA-2015-105312 </t>
  </si>
  <si>
    <t xml:space="preserve">ID : US-2017-106705 </t>
  </si>
  <si>
    <t xml:space="preserve">ID : CA-2017-135034 </t>
  </si>
  <si>
    <t xml:space="preserve">ID : CA-2014-158540 </t>
  </si>
  <si>
    <t xml:space="preserve">ID : CA-2017-118437 </t>
  </si>
  <si>
    <t xml:space="preserve">ID : US-2015-126214 </t>
  </si>
  <si>
    <t xml:space="preserve">ID : CA-2015-133025 </t>
  </si>
  <si>
    <t xml:space="preserve">ID : CA-2015-108665 </t>
  </si>
  <si>
    <t xml:space="preserve">ID : CA-2015-124450 </t>
  </si>
  <si>
    <t xml:space="preserve">ID : CA-2015-167269 </t>
  </si>
  <si>
    <t xml:space="preserve">ID : CA-2017-106964 </t>
  </si>
  <si>
    <t xml:space="preserve">ID : CA-2016-126529 </t>
  </si>
  <si>
    <t xml:space="preserve">ID : CA-2014-163552 </t>
  </si>
  <si>
    <t xml:space="preserve">ID : CA-2016-109820 </t>
  </si>
  <si>
    <t xml:space="preserve">ID : CA-2016-113061 </t>
  </si>
  <si>
    <t xml:space="preserve">ID : CA-2015-127418 </t>
  </si>
  <si>
    <t xml:space="preserve">ID : CA-2017-121818 </t>
  </si>
  <si>
    <t xml:space="preserve">ID : CA-2016-127670 </t>
  </si>
  <si>
    <t xml:space="preserve">ID : CA-2016-102981 </t>
  </si>
  <si>
    <t xml:space="preserve">ID : CA-2017-115651 </t>
  </si>
  <si>
    <t xml:space="preserve">ID : CA-2017-152702 </t>
  </si>
  <si>
    <t xml:space="preserve">ID : CA-2016-169103 </t>
  </si>
  <si>
    <t xml:space="preserve">ID : CA-2014-139192 </t>
  </si>
  <si>
    <t xml:space="preserve">ID : US-2015-153500 </t>
  </si>
  <si>
    <t xml:space="preserve">ID : CA-2015-110667 </t>
  </si>
  <si>
    <t xml:space="preserve">ID : CA-2017-167150 </t>
  </si>
  <si>
    <t xml:space="preserve">ID : CA-2016-105284 </t>
  </si>
  <si>
    <t xml:space="preserve">ID : US-2015-125374 </t>
  </si>
  <si>
    <t xml:space="preserve">ID : CA-2015-161263 </t>
  </si>
  <si>
    <t xml:space="preserve">ID : CA-2016-157686 </t>
  </si>
  <si>
    <t xml:space="preserve">ID : US-2017-139955 </t>
  </si>
  <si>
    <t xml:space="preserve">ID : US-2015-150161 </t>
  </si>
  <si>
    <t xml:space="preserve">ID : CA-2015-144652 </t>
  </si>
  <si>
    <t xml:space="preserve">ID : CA-2016-152814 </t>
  </si>
  <si>
    <t xml:space="preserve">ID : CA-2017-106943 </t>
  </si>
  <si>
    <t xml:space="preserve">ID : CA-2016-134348 </t>
  </si>
  <si>
    <t xml:space="preserve">ID : CA-2016-161781 </t>
  </si>
  <si>
    <t xml:space="preserve">ID : CA-2017-132521 </t>
  </si>
  <si>
    <t xml:space="preserve">ID : CA-2015-110016 </t>
  </si>
  <si>
    <t xml:space="preserve">ID : US-2016-143819 </t>
  </si>
  <si>
    <t xml:space="preserve">ID : CA-2016-167584 </t>
  </si>
  <si>
    <t xml:space="preserve">ID : CA-2016-166163 </t>
  </si>
  <si>
    <t xml:space="preserve">ID : CA-2017-158407 </t>
  </si>
  <si>
    <t xml:space="preserve">ID : CA-2015-143490 </t>
  </si>
  <si>
    <t xml:space="preserve">ID : CA-2015-165085 </t>
  </si>
  <si>
    <t xml:space="preserve">ID : CA-2017-160423 </t>
  </si>
  <si>
    <t xml:space="preserve">ID : CA-2014-159338 </t>
  </si>
  <si>
    <t xml:space="preserve">ID : CA-2016-107216 </t>
  </si>
  <si>
    <t xml:space="preserve">ID : US-2017-145863 </t>
  </si>
  <si>
    <t xml:space="preserve">ID : CA-2016-112340 </t>
  </si>
  <si>
    <t xml:space="preserve">ID : US-2016-110156 </t>
  </si>
  <si>
    <t xml:space="preserve">ID : CA-2017-140585 </t>
  </si>
  <si>
    <t xml:space="preserve">ID : CA-2016-144855 </t>
  </si>
  <si>
    <t xml:space="preserve">ID : CA-2015-142755 </t>
  </si>
  <si>
    <t xml:space="preserve">ID : US-2014-147627 </t>
  </si>
  <si>
    <t xml:space="preserve">ID : CA-2015-105970 </t>
  </si>
  <si>
    <t xml:space="preserve">ID : CA-2016-112102 </t>
  </si>
  <si>
    <t xml:space="preserve">ID : US-2016-114776 </t>
  </si>
  <si>
    <t xml:space="preserve">ID : US-2016-134908 </t>
  </si>
  <si>
    <t xml:space="preserve">ID : US-2016-148803 </t>
  </si>
  <si>
    <t xml:space="preserve">ID : CA-2016-152170 </t>
  </si>
  <si>
    <t xml:space="preserve">ID : CA-2014-146969 </t>
  </si>
  <si>
    <t xml:space="preserve">ID : CA-2015-112452 </t>
  </si>
  <si>
    <t xml:space="preserve">ID : CA-2015-113971 </t>
  </si>
  <si>
    <t xml:space="preserve">ID : CA-2017-160395 </t>
  </si>
  <si>
    <t xml:space="preserve">ID : CA-2014-136567 </t>
  </si>
  <si>
    <t xml:space="preserve">ID : CA-2016-149314 </t>
  </si>
  <si>
    <t xml:space="preserve">ID : CA-2017-147039 </t>
  </si>
  <si>
    <t xml:space="preserve">ID : CA-2014-126522 </t>
  </si>
  <si>
    <t xml:space="preserve">ID : CA-2014-127964 </t>
  </si>
  <si>
    <t xml:space="preserve">ID : CA-2014-117709 </t>
  </si>
  <si>
    <t xml:space="preserve">ID : CA-2015-125416 </t>
  </si>
  <si>
    <t xml:space="preserve">ID : CA-2017-145226 </t>
  </si>
  <si>
    <t xml:space="preserve">ID : US-2014-100279 </t>
  </si>
  <si>
    <t xml:space="preserve">ID : CA-2014-158064 </t>
  </si>
  <si>
    <t xml:space="preserve">ID : US-2015-104430 </t>
  </si>
  <si>
    <t xml:space="preserve">ID : CA-2015-132080 </t>
  </si>
  <si>
    <t xml:space="preserve">ID : CA-2016-161207 </t>
  </si>
  <si>
    <t xml:space="preserve">ID : CA-2014-120243 </t>
  </si>
  <si>
    <t xml:space="preserve">ID : CA-2016-113621 </t>
  </si>
  <si>
    <t xml:space="preserve">ID : CA-2016-168081 </t>
  </si>
  <si>
    <t xml:space="preserve">ID : CA-2014-128146 </t>
  </si>
  <si>
    <t xml:space="preserve">ID : CA-2017-138779 </t>
  </si>
  <si>
    <t xml:space="preserve">ID : CA-2014-127131 </t>
  </si>
  <si>
    <t xml:space="preserve">ID : CA-2017-117212 </t>
  </si>
  <si>
    <t xml:space="preserve">ID : US-2015-130519 </t>
  </si>
  <si>
    <t xml:space="preserve">ID : CA-2016-130946 </t>
  </si>
  <si>
    <t xml:space="preserve">ID : CA-2016-114727 </t>
  </si>
  <si>
    <t xml:space="preserve">ID : CA-2017-133235 </t>
  </si>
  <si>
    <t xml:space="preserve">ID : CA-2016-137050 </t>
  </si>
  <si>
    <t xml:space="preserve">ID : US-2017-118087 </t>
  </si>
  <si>
    <t xml:space="preserve">ID : CA-2014-110184 </t>
  </si>
  <si>
    <t xml:space="preserve">ID : CA-2016-126004 </t>
  </si>
  <si>
    <t xml:space="preserve">ID : CA-2017-100013 </t>
  </si>
  <si>
    <t xml:space="preserve">ID : CA-2015-132570 </t>
  </si>
  <si>
    <t xml:space="preserve">ID : CA-2016-153682 </t>
  </si>
  <si>
    <t xml:space="preserve">ID : CA-2016-144344 </t>
  </si>
  <si>
    <t xml:space="preserve">ID : CA-2014-127012 </t>
  </si>
  <si>
    <t xml:space="preserve">ID : CA-2016-128727 </t>
  </si>
  <si>
    <t xml:space="preserve">ID : US-2016-162859 </t>
  </si>
  <si>
    <t xml:space="preserve">ID : CA-2017-133641 </t>
  </si>
  <si>
    <t xml:space="preserve">ID : CA-2014-168494 </t>
  </si>
  <si>
    <t xml:space="preserve">ID : CA-2017-115602 </t>
  </si>
  <si>
    <t xml:space="preserve">ID : CA-2015-154956 </t>
  </si>
  <si>
    <t xml:space="preserve">ID : CA-2017-144638 </t>
  </si>
  <si>
    <t xml:space="preserve">ID : US-2016-168620 </t>
  </si>
  <si>
    <t xml:space="preserve">ID : CA-2017-117079 </t>
  </si>
  <si>
    <t xml:space="preserve">ID : US-2016-144393 </t>
  </si>
  <si>
    <t xml:space="preserve">ID : CA-2017-105053 </t>
  </si>
  <si>
    <t xml:space="preserve">ID : CA-2016-155992 </t>
  </si>
  <si>
    <t xml:space="preserve">ID : CA-2017-110380 </t>
  </si>
  <si>
    <t xml:space="preserve">ID : US-2014-167738 </t>
  </si>
  <si>
    <t xml:space="preserve">ID : CA-2017-121412 </t>
  </si>
  <si>
    <t xml:space="preserve">ID : CA-2017-100426 </t>
  </si>
  <si>
    <t xml:space="preserve">ID : US-2016-103646 </t>
  </si>
  <si>
    <t xml:space="preserve">ID : CA-2016-119186 </t>
  </si>
  <si>
    <t xml:space="preserve">ID : CA-2016-148698 </t>
  </si>
  <si>
    <t xml:space="preserve">ID : CA-2014-163293 </t>
  </si>
  <si>
    <t xml:space="preserve">ID : CA-2016-160815 </t>
  </si>
  <si>
    <t xml:space="preserve">ID : CA-2017-122154 </t>
  </si>
  <si>
    <t xml:space="preserve">ID : US-2015-149692 </t>
  </si>
  <si>
    <t xml:space="preserve">ID : CA-2016-119445 </t>
  </si>
  <si>
    <t xml:space="preserve">ID : CA-2015-124268 </t>
  </si>
  <si>
    <t xml:space="preserve">ID : CA-2016-154711 </t>
  </si>
  <si>
    <t xml:space="preserve">ID : CA-2016-163384 </t>
  </si>
  <si>
    <t xml:space="preserve">ID : CA-2015-101707 </t>
  </si>
  <si>
    <t xml:space="preserve">ID : CA-2015-138898 </t>
  </si>
  <si>
    <t xml:space="preserve">ID : CA-2017-115427 </t>
  </si>
  <si>
    <t xml:space="preserve">ID : CA-2016-134425 </t>
  </si>
  <si>
    <t xml:space="preserve">ID : CA-2015-121391 </t>
  </si>
  <si>
    <t xml:space="preserve">ID : CA-2016-137043 </t>
  </si>
  <si>
    <t xml:space="preserve">ID : CA-2015-115847 </t>
  </si>
  <si>
    <t xml:space="preserve">ID : US-2017-126179 </t>
  </si>
  <si>
    <t xml:space="preserve">ID : CA-2016-101966 </t>
  </si>
  <si>
    <t xml:space="preserve">ID : CA-2016-141397 </t>
  </si>
  <si>
    <t xml:space="preserve">ID : CA-2016-141082 </t>
  </si>
  <si>
    <t xml:space="preserve">ID : US-2016-134488 </t>
  </si>
  <si>
    <t xml:space="preserve">ID : CA-2016-145919 </t>
  </si>
  <si>
    <t xml:space="preserve">ID : CA-2017-157651 </t>
  </si>
  <si>
    <t xml:space="preserve">ID : CA-2014-160773 </t>
  </si>
  <si>
    <t xml:space="preserve">ID : CA-2017-167703 </t>
  </si>
  <si>
    <t xml:space="preserve">ID : CA-2017-121804 </t>
  </si>
  <si>
    <t xml:space="preserve">ID : CA-2017-162635 </t>
  </si>
  <si>
    <t xml:space="preserve">ID : CA-2014-107153 </t>
  </si>
  <si>
    <t xml:space="preserve">ID : US-2014-117058 </t>
  </si>
  <si>
    <t xml:space="preserve">ID : CA-2015-120439 </t>
  </si>
  <si>
    <t xml:space="preserve">ID : CA-2016-128258 </t>
  </si>
  <si>
    <t xml:space="preserve">ID : CA-2017-106033 </t>
  </si>
  <si>
    <t xml:space="preserve">ID : CA-2016-142762 </t>
  </si>
  <si>
    <t xml:space="preserve">ID : CA-2017-127705 </t>
  </si>
  <si>
    <t xml:space="preserve">ID : CA-2014-122567 </t>
  </si>
  <si>
    <t xml:space="preserve">ID : CA-2014-121664 </t>
  </si>
  <si>
    <t xml:space="preserve">ID : CA-2016-122133 </t>
  </si>
  <si>
    <t xml:space="preserve">ID : US-2017-123281 </t>
  </si>
  <si>
    <t xml:space="preserve">ID : CA-2017-100524 </t>
  </si>
  <si>
    <t xml:space="preserve">ID : CA-2017-113481 </t>
  </si>
  <si>
    <t xml:space="preserve">ID : CA-2015-131758 </t>
  </si>
  <si>
    <t xml:space="preserve">ID : CA-2014-118339 </t>
  </si>
  <si>
    <t xml:space="preserve">ID : CA-2014-153976 </t>
  </si>
  <si>
    <t xml:space="preserve">ID : CA-2016-162901 </t>
  </si>
  <si>
    <t xml:space="preserve">ID : CA-2017-162978 </t>
  </si>
  <si>
    <t xml:space="preserve">ID : US-2014-160444 </t>
  </si>
  <si>
    <t xml:space="preserve">ID : CA-2016-145247 </t>
  </si>
  <si>
    <t xml:space="preserve">ID : CA-2017-160045 </t>
  </si>
  <si>
    <t xml:space="preserve">ID : US-2014-151925 </t>
  </si>
  <si>
    <t xml:space="preserve">ID : CA-2017-125199 </t>
  </si>
  <si>
    <t xml:space="preserve">ID : US-2017-155425 </t>
  </si>
  <si>
    <t xml:space="preserve">ID : CA-2017-133249 </t>
  </si>
  <si>
    <t xml:space="preserve">ID : US-2015-103471 </t>
  </si>
  <si>
    <t xml:space="preserve">ID : CA-2017-136672 </t>
  </si>
  <si>
    <t xml:space="preserve">ID : US-2014-157021 </t>
  </si>
  <si>
    <t xml:space="preserve">ID : CA-2015-120362 </t>
  </si>
  <si>
    <t xml:space="preserve">ID : CA-2014-126361 </t>
  </si>
  <si>
    <t xml:space="preserve">ID : US-2016-100566 </t>
  </si>
  <si>
    <t xml:space="preserve">ID : US-2016-108504 </t>
  </si>
  <si>
    <t xml:space="preserve">ID : CA-2017-124828 </t>
  </si>
  <si>
    <t xml:space="preserve">ID : US-2017-117247 </t>
  </si>
  <si>
    <t xml:space="preserve">ID : CA-2016-124485 </t>
  </si>
  <si>
    <t xml:space="preserve">ID : CA-2016-159212 </t>
  </si>
  <si>
    <t xml:space="preserve">ID : US-2016-161396 </t>
  </si>
  <si>
    <t xml:space="preserve">ID : US-2014-118486 </t>
  </si>
  <si>
    <t xml:space="preserve">ID : CA-2016-130407 </t>
  </si>
  <si>
    <t xml:space="preserve">ID : US-2016-122245 </t>
  </si>
  <si>
    <t xml:space="preserve">ID : CA-2017-105144 </t>
  </si>
  <si>
    <t xml:space="preserve">ID : CA-2016-136329 </t>
  </si>
  <si>
    <t xml:space="preserve">ID : CA-2014-146640 </t>
  </si>
  <si>
    <t xml:space="preserve">ID : CA-2017-115994 </t>
  </si>
  <si>
    <t xml:space="preserve">ID : CA-2015-126697 </t>
  </si>
  <si>
    <t xml:space="preserve">ID : CA-2015-124800 </t>
  </si>
  <si>
    <t xml:space="preserve">ID : US-2015-164448 </t>
  </si>
  <si>
    <t xml:space="preserve">ID : CA-2017-122700 </t>
  </si>
  <si>
    <t xml:space="preserve">ID : CA-2014-120768 </t>
  </si>
  <si>
    <t xml:space="preserve">ID : US-2016-153129 </t>
  </si>
  <si>
    <t xml:space="preserve">ID : CA-2017-106852 </t>
  </si>
  <si>
    <t xml:space="preserve">ID : CA-2015-139731 </t>
  </si>
  <si>
    <t xml:space="preserve">ID : CA-2017-122735 </t>
  </si>
  <si>
    <t xml:space="preserve">ID : CA-2017-128160 </t>
  </si>
  <si>
    <t xml:space="preserve">ID : CA-2017-117695 </t>
  </si>
  <si>
    <t xml:space="preserve">ID : CA-2015-166135 </t>
  </si>
  <si>
    <t xml:space="preserve">ID : CA-2016-133725 </t>
  </si>
  <si>
    <t xml:space="preserve">ID : CA-2017-102337 </t>
  </si>
  <si>
    <t xml:space="preserve">ID : US-2014-112564 </t>
  </si>
  <si>
    <t xml:space="preserve">ID : CA-2015-145821 </t>
  </si>
  <si>
    <t xml:space="preserve">ID : US-2015-160150 </t>
  </si>
  <si>
    <t xml:space="preserve">ID : CA-2016-133711 </t>
  </si>
  <si>
    <t xml:space="preserve">ID : CA-2017-148474 </t>
  </si>
  <si>
    <t xml:space="preserve">ID : CA-2015-111297 </t>
  </si>
  <si>
    <t xml:space="preserve">ID : CA-2016-123722 </t>
  </si>
  <si>
    <t xml:space="preserve">ID : CA-2014-155271 </t>
  </si>
  <si>
    <t xml:space="preserve">ID : CA-2015-119907 </t>
  </si>
  <si>
    <t xml:space="preserve">ID : US-2016-128902 </t>
  </si>
  <si>
    <t xml:space="preserve">ID : CA-2016-152289 </t>
  </si>
  <si>
    <t xml:space="preserve">ID : US-2016-104794 </t>
  </si>
  <si>
    <t xml:space="preserve">ID : CA-2014-151708 </t>
  </si>
  <si>
    <t xml:space="preserve">ID : CA-2015-100769 </t>
  </si>
  <si>
    <t xml:space="preserve">ID : CA-2017-139199 </t>
  </si>
  <si>
    <t xml:space="preserve">ID : US-2015-161466 </t>
  </si>
  <si>
    <t xml:space="preserve">ID : CA-2017-164959 </t>
  </si>
  <si>
    <t xml:space="preserve">ID : US-2015-105676 </t>
  </si>
  <si>
    <t xml:space="preserve">ID : CA-2016-113138 </t>
  </si>
  <si>
    <t xml:space="preserve">ID : US-2017-104955 </t>
  </si>
  <si>
    <t xml:space="preserve">ID : CA-2016-121958 </t>
  </si>
  <si>
    <t xml:space="preserve">ID : CA-2017-121468 </t>
  </si>
  <si>
    <t xml:space="preserve">ID : US-2016-108455 </t>
  </si>
  <si>
    <t xml:space="preserve">ID : CA-2017-101210 </t>
  </si>
  <si>
    <t xml:space="preserve">ID : US-2016-108098 </t>
  </si>
  <si>
    <t xml:space="preserve">ID : CA-2014-119032 </t>
  </si>
  <si>
    <t xml:space="preserve">ID : CA-2015-140410 </t>
  </si>
  <si>
    <t xml:space="preserve">ID : CA-2014-136280 </t>
  </si>
  <si>
    <t xml:space="preserve">ID : CA-2017-151911 </t>
  </si>
  <si>
    <t xml:space="preserve">ID : CA-2017-166436 </t>
  </si>
  <si>
    <t xml:space="preserve">ID : CA-2017-139661 </t>
  </si>
  <si>
    <t xml:space="preserve">ID : CA-2014-123925 </t>
  </si>
  <si>
    <t xml:space="preserve">ID : CA-2017-152485 </t>
  </si>
  <si>
    <t xml:space="preserve">ID : CA-2016-141586 </t>
  </si>
  <si>
    <t xml:space="preserve">ID : CA-2017-130386 </t>
  </si>
  <si>
    <t xml:space="preserve">ID : CA-2016-100468 </t>
  </si>
  <si>
    <t xml:space="preserve">ID : CA-2015-153388 </t>
  </si>
  <si>
    <t xml:space="preserve">ID : CA-2017-154935 </t>
  </si>
  <si>
    <t xml:space="preserve">ID : CA-2016-134208 </t>
  </si>
  <si>
    <t xml:space="preserve">ID : CA-2017-108294 </t>
  </si>
  <si>
    <t xml:space="preserve">ID : CA-2017-103611 </t>
  </si>
  <si>
    <t xml:space="preserve">ID : CA-2017-100384 </t>
  </si>
  <si>
    <t xml:space="preserve">ID : CA-2017-112809 </t>
  </si>
  <si>
    <t xml:space="preserve">ID : US-2017-160759 </t>
  </si>
  <si>
    <t xml:space="preserve">ID : CA-2017-148446 </t>
  </si>
  <si>
    <t xml:space="preserve">ID : CA-2014-111059 </t>
  </si>
  <si>
    <t xml:space="preserve">ID : CA-2017-116204 </t>
  </si>
  <si>
    <t xml:space="preserve">ID : CA-2017-109946 </t>
  </si>
  <si>
    <t xml:space="preserve">ID : CA-2015-144806 </t>
  </si>
  <si>
    <t xml:space="preserve">ID : CA-2016-122392 </t>
  </si>
  <si>
    <t xml:space="preserve">ID : CA-2015-148432 </t>
  </si>
  <si>
    <t xml:space="preserve">ID : CA-2015-103793 </t>
  </si>
  <si>
    <t xml:space="preserve">ID : CA-2017-159884 </t>
  </si>
  <si>
    <t xml:space="preserve">ID : CA-2016-139885 </t>
  </si>
  <si>
    <t xml:space="preserve">ID : CA-2017-124086 </t>
  </si>
  <si>
    <t xml:space="preserve">ID : CA-2016-112389 </t>
  </si>
  <si>
    <t xml:space="preserve">ID : CA-2017-121888 </t>
  </si>
  <si>
    <t xml:space="preserve">ID : CA-2014-166884 </t>
  </si>
  <si>
    <t xml:space="preserve">ID : CA-2014-107181 </t>
  </si>
  <si>
    <t xml:space="preserve">ID : CA-2014-150245 </t>
  </si>
  <si>
    <t xml:space="preserve">ID : CA-2015-111395 </t>
  </si>
  <si>
    <t xml:space="preserve">ID : CA-2014-134278 </t>
  </si>
  <si>
    <t xml:space="preserve">ID : US-2017-124926 </t>
  </si>
  <si>
    <t xml:space="preserve">ID : CA-2016-159345 </t>
  </si>
  <si>
    <t xml:space="preserve">ID : CA-2014-130274 </t>
  </si>
  <si>
    <t xml:space="preserve">ID : CA-2017-158386 </t>
  </si>
  <si>
    <t xml:space="preserve">ID : CA-2015-111507 </t>
  </si>
  <si>
    <t xml:space="preserve">ID : CA-2017-120761 </t>
  </si>
  <si>
    <t xml:space="preserve">ID : CA-2016-109176 </t>
  </si>
  <si>
    <t xml:space="preserve">ID : CA-2015-112116 </t>
  </si>
  <si>
    <t xml:space="preserve">ID : CA-2016-126809 </t>
  </si>
  <si>
    <t xml:space="preserve">ID : CA-2014-105172 </t>
  </si>
  <si>
    <t xml:space="preserve">ID : CA-2017-107293 </t>
  </si>
  <si>
    <t xml:space="preserve">ID : US-2017-102890 </t>
  </si>
  <si>
    <t xml:space="preserve">ID : CA-2015-158554 </t>
  </si>
  <si>
    <t xml:space="preserve">ID : CA-2014-116239 </t>
  </si>
  <si>
    <t xml:space="preserve">ID : CA-2015-132101 </t>
  </si>
  <si>
    <t xml:space="preserve">ID : CA-2015-129112 </t>
  </si>
  <si>
    <t xml:space="preserve">ID : US-2017-152002 </t>
  </si>
  <si>
    <t xml:space="preserve">ID : CA-2017-165029 </t>
  </si>
  <si>
    <t xml:space="preserve">ID : US-2014-157385 </t>
  </si>
  <si>
    <t xml:space="preserve">ID : CA-2014-101602 </t>
  </si>
  <si>
    <t xml:space="preserve">ID : CA-2016-109057 </t>
  </si>
  <si>
    <t xml:space="preserve">ID : CA-2016-154403 </t>
  </si>
  <si>
    <t xml:space="preserve">ID : CA-2016-102456 </t>
  </si>
  <si>
    <t xml:space="preserve">ID : CA-2015-131338 </t>
  </si>
  <si>
    <t xml:space="preserve">ID : CA-2016-109911 </t>
  </si>
  <si>
    <t xml:space="preserve">ID : US-2016-132423 </t>
  </si>
  <si>
    <t xml:space="preserve">ID : CA-2015-122826 </t>
  </si>
  <si>
    <t xml:space="preserve">ID : CA-2014-117317 </t>
  </si>
  <si>
    <t xml:space="preserve">ID : CA-2015-118423 </t>
  </si>
  <si>
    <t xml:space="preserve">ID : CA-2017-149181 </t>
  </si>
  <si>
    <t xml:space="preserve">ID : CA-2017-132234 </t>
  </si>
  <si>
    <t xml:space="preserve">ID : CA-2017-158876 </t>
  </si>
  <si>
    <t xml:space="preserve">ID : CA-2016-164672 </t>
  </si>
  <si>
    <t xml:space="preserve">ID : US-2016-132857 </t>
  </si>
  <si>
    <t xml:space="preserve">ID : CA-2017-116645 </t>
  </si>
  <si>
    <t xml:space="preserve">ID : US-2016-115819 </t>
  </si>
  <si>
    <t xml:space="preserve">ID : CA-2014-156349 </t>
  </si>
  <si>
    <t xml:space="preserve">ID : CA-2017-138380 </t>
  </si>
  <si>
    <t xml:space="preserve">ID : US-2016-113509 </t>
  </si>
  <si>
    <t xml:space="preserve">ID : CA-2015-130022 </t>
  </si>
  <si>
    <t xml:space="preserve">ID : US-2016-118780 </t>
  </si>
  <si>
    <t xml:space="preserve">ID : CA-2017-108560 </t>
  </si>
  <si>
    <t xml:space="preserve">ID : CA-2015-157084 </t>
  </si>
  <si>
    <t xml:space="preserve">ID : CA-2015-164539 </t>
  </si>
  <si>
    <t xml:space="preserve">ID : CA-2015-143119 </t>
  </si>
  <si>
    <t xml:space="preserve">ID : CA-2017-101049 </t>
  </si>
  <si>
    <t xml:space="preserve">ID : CA-2016-106530 </t>
  </si>
  <si>
    <t xml:space="preserve">ID : CA-2014-168984 </t>
  </si>
  <si>
    <t xml:space="preserve">ID : CA-2016-157266 </t>
  </si>
  <si>
    <t xml:space="preserve">ID : US-2014-134712 </t>
  </si>
  <si>
    <t xml:space="preserve">ID : CA-2015-111829 </t>
  </si>
  <si>
    <t xml:space="preserve">ID : CA-2015-105221 </t>
  </si>
  <si>
    <t xml:space="preserve">ID : CA-2015-120341 </t>
  </si>
  <si>
    <t xml:space="preserve">ID : CA-2014-135699 </t>
  </si>
  <si>
    <t xml:space="preserve">ID : US-2017-132444 </t>
  </si>
  <si>
    <t xml:space="preserve">ID : CA-2014-127159 </t>
  </si>
  <si>
    <t xml:space="preserve">ID : CA-2017-161809 </t>
  </si>
  <si>
    <t xml:space="preserve">ID : CA-2017-127285 </t>
  </si>
  <si>
    <t xml:space="preserve">ID : CA-2017-144526 </t>
  </si>
  <si>
    <t xml:space="preserve">ID : CA-2016-128531 </t>
  </si>
  <si>
    <t xml:space="preserve">ID : US-2015-157154 </t>
  </si>
  <si>
    <t xml:space="preserve">ID : CA-2017-159457 </t>
  </si>
  <si>
    <t xml:space="preserve">ID : CA-2016-107615 </t>
  </si>
  <si>
    <t xml:space="preserve">ID : CA-2017-111647 </t>
  </si>
  <si>
    <t xml:space="preserve">ID : CA-2015-150560 </t>
  </si>
  <si>
    <t xml:space="preserve">ID : CA-2015-143077 </t>
  </si>
  <si>
    <t xml:space="preserve">ID : CA-2016-122728 </t>
  </si>
  <si>
    <t xml:space="preserve">ID : CA-2014-122882 </t>
  </si>
  <si>
    <t xml:space="preserve">ID : US-2016-101497 </t>
  </si>
  <si>
    <t xml:space="preserve">ID : CA-2016-147585 </t>
  </si>
  <si>
    <t xml:space="preserve">ID : CA-2017-149489 </t>
  </si>
  <si>
    <t xml:space="preserve">ID : CA-2017-143798 </t>
  </si>
  <si>
    <t xml:space="preserve">ID : CA-2014-142839 </t>
  </si>
  <si>
    <t xml:space="preserve">ID : CA-2017-129833 </t>
  </si>
  <si>
    <t xml:space="preserve">ID : US-2016-154361 </t>
  </si>
  <si>
    <t xml:space="preserve">ID : US-2016-158708 </t>
  </si>
  <si>
    <t xml:space="preserve">ID : CA-2015-156335 </t>
  </si>
  <si>
    <t xml:space="preserve">ID : CA-2015-148376 </t>
  </si>
  <si>
    <t xml:space="preserve">ID : CA-2014-135657 </t>
  </si>
  <si>
    <t xml:space="preserve">ID : CA-2015-114069 </t>
  </si>
  <si>
    <t xml:space="preserve">ID : CA-2014-139857 </t>
  </si>
  <si>
    <t xml:space="preserve">ID : CA-2016-106306 </t>
  </si>
  <si>
    <t xml:space="preserve">ID : CA-2015-100545 </t>
  </si>
  <si>
    <t xml:space="preserve">ID : CA-2017-123491 </t>
  </si>
  <si>
    <t xml:space="preserve">ID : CA-2015-145401 </t>
  </si>
  <si>
    <t xml:space="preserve">ID : US-2017-124968 </t>
  </si>
  <si>
    <t xml:space="preserve">ID : CA-2017-104003 </t>
  </si>
  <si>
    <t xml:space="preserve">ID : CA-2016-154788 </t>
  </si>
  <si>
    <t xml:space="preserve">ID : CA-2016-169943 </t>
  </si>
  <si>
    <t xml:space="preserve">ID : US-2015-123218 </t>
  </si>
  <si>
    <t xml:space="preserve">ID : CA-2015-127453 </t>
  </si>
  <si>
    <t xml:space="preserve">ID : US-2017-164056 </t>
  </si>
  <si>
    <t xml:space="preserve">ID : CA-2016-106894 </t>
  </si>
  <si>
    <t xml:space="preserve">ID : CA-2014-125136 </t>
  </si>
  <si>
    <t xml:space="preserve">ID : US-2016-131149 </t>
  </si>
  <si>
    <t xml:space="preserve">ID : CA-2017-101483 </t>
  </si>
  <si>
    <t xml:space="preserve">ID : CA-2015-130204 </t>
  </si>
  <si>
    <t xml:space="preserve">ID : CA-2014-110527 </t>
  </si>
  <si>
    <t xml:space="preserve">ID : CA-2017-152807 </t>
  </si>
  <si>
    <t xml:space="preserve">ID : CA-2014-133270 </t>
  </si>
  <si>
    <t xml:space="preserve">ID : CA-2016-155670 </t>
  </si>
  <si>
    <t xml:space="preserve">ID : US-2014-157406 </t>
  </si>
  <si>
    <t xml:space="preserve">ID : CA-2015-139094 </t>
  </si>
  <si>
    <t xml:space="preserve">ID : CA-2017-168837 </t>
  </si>
  <si>
    <t xml:space="preserve">ID : CA-2017-116715 </t>
  </si>
  <si>
    <t xml:space="preserve">ID : CA-2015-135622 </t>
  </si>
  <si>
    <t xml:space="preserve">ID : US-2015-107349 </t>
  </si>
  <si>
    <t xml:space="preserve">ID : CA-2014-139017 </t>
  </si>
  <si>
    <t xml:space="preserve">ID : CA-2014-141817 </t>
  </si>
  <si>
    <t xml:space="preserve">ID : CA-2015-130785 </t>
  </si>
  <si>
    <t xml:space="preserve">ID : CA-2016-110254 </t>
  </si>
  <si>
    <t xml:space="preserve">ID : US-2014-158057 </t>
  </si>
  <si>
    <t xml:space="preserve">ID : CA-2017-146024 </t>
  </si>
  <si>
    <t xml:space="preserve">ID : CA-2016-129686 </t>
  </si>
  <si>
    <t xml:space="preserve">ID : CA-2014-118976 </t>
  </si>
  <si>
    <t xml:space="preserve">ID : CA-2015-105347 </t>
  </si>
  <si>
    <t xml:space="preserve">ID : CA-2016-124667 </t>
  </si>
  <si>
    <t xml:space="preserve">ID : CA-2015-111094 </t>
  </si>
  <si>
    <t xml:space="preserve">ID : CA-2017-166317 </t>
  </si>
  <si>
    <t xml:space="preserve">ID : CA-2015-154326 </t>
  </si>
  <si>
    <t xml:space="preserve">ID : CA-2014-102008 </t>
  </si>
  <si>
    <t xml:space="preserve">ID : CA-2014-120474 </t>
  </si>
  <si>
    <t xml:space="preserve">ID : CA-2014-104773 </t>
  </si>
  <si>
    <t xml:space="preserve">ID : CA-2016-140774 </t>
  </si>
  <si>
    <t xml:space="preserve">ID : US-2017-139465 </t>
  </si>
  <si>
    <t xml:space="preserve">ID : CA-2016-100965 </t>
  </si>
  <si>
    <t xml:space="preserve">ID : CA-2016-121034 </t>
  </si>
  <si>
    <t xml:space="preserve">ID : CA-2016-149461 </t>
  </si>
  <si>
    <t xml:space="preserve">ID : CA-2017-158379 </t>
  </si>
  <si>
    <t xml:space="preserve">ID : US-2016-116729 </t>
  </si>
  <si>
    <t xml:space="preserve">ID : CA-2016-164938 </t>
  </si>
  <si>
    <t xml:space="preserve">ID : CA-2016-165484 </t>
  </si>
  <si>
    <t xml:space="preserve">ID : CA-2014-132612 </t>
  </si>
  <si>
    <t xml:space="preserve">ID : US-2017-161193 </t>
  </si>
  <si>
    <t xml:space="preserve">ID : CA-2015-131597 </t>
  </si>
  <si>
    <t xml:space="preserve">ID : CA-2015-164833 </t>
  </si>
  <si>
    <t>1. Rapikan data dengan cara : 
  a. Mengekstrak 6 huruf terkahir pada ID Pemesanan 
  b. Menghilangkan kata "Kota" pada nama kota</t>
  </si>
  <si>
    <t>5. Tampilkan hanya data produk Furnitur</t>
  </si>
  <si>
    <t xml:space="preserve">4. Urutkanlah data dari yang penjualan terbesar hingga terkecil </t>
  </si>
  <si>
    <t>Kota Pengiriman</t>
  </si>
  <si>
    <t xml:space="preserve">ID Pesanan </t>
  </si>
  <si>
    <t>Right</t>
  </si>
  <si>
    <t>MID</t>
  </si>
  <si>
    <t>Kode Barang</t>
  </si>
  <si>
    <t>Nama Kota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</si>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</sst>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64" fontId="1" fillId="2" borderId="0" xfId="1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2" fillId="3" borderId="1" xfId="0" applyFont="1" applyFill="1" applyBorder="1"/>
    <xf numFmtId="0" fontId="0" fillId="0" borderId="9" xfId="0" applyBorder="1"/>
    <xf numFmtId="14" fontId="0" fillId="0" borderId="9" xfId="0" applyNumberFormat="1" applyBorder="1" applyAlignment="1">
      <alignment horizontal="left"/>
    </xf>
    <xf numFmtId="164" fontId="0" fillId="0" borderId="9" xfId="0" applyNumberFormat="1" applyBorder="1"/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0" fillId="3" borderId="4" xfId="0" applyFill="1" applyBorder="1" applyAlignment="1">
      <alignment horizontal="left" wrapText="1"/>
    </xf>
    <xf numFmtId="0" fontId="0" fillId="3" borderId="0" xfId="0" applyFill="1" applyAlignment="1">
      <alignment horizontal="left" wrapText="1"/>
    </xf>
  </cellXfs>
  <cellStyles count="2">
    <cellStyle name="Comma [0]" xfId="1" builtinId="6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9EA7B549-A137-401E-9510-681211D2EA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9D86-8C08-4872-9F07-85EE3FF10383}">
  <dimension ref="A1:G1810"/>
  <sheetViews>
    <sheetView topLeftCell="D2" zoomScale="110" zoomScaleNormal="110" workbookViewId="0">
      <selection activeCell="E10" sqref="A2:G1810"/>
    </sheetView>
  </sheetViews>
  <sheetFormatPr defaultColWidth="11" defaultRowHeight="15.75" x14ac:dyDescent="0.25"/>
  <cols>
    <col min="1" max="1" width="19" customWidth="1"/>
    <col min="2" max="2" width="18.625" customWidth="1"/>
    <col min="3" max="3" width="17.375" customWidth="1"/>
    <col min="4" max="4" width="20.375" customWidth="1"/>
    <col min="5" max="5" width="11" customWidth="1"/>
    <col min="6" max="6" width="16.875" customWidth="1"/>
    <col min="7" max="7" width="15.375" customWidth="1"/>
    <col min="220" max="221" width="18.125" customWidth="1"/>
    <col min="226" max="226" width="12.375" customWidth="1"/>
    <col min="235" max="235" width="14.25" customWidth="1"/>
    <col min="236" max="236" width="16.625" customWidth="1"/>
    <col min="240" max="240" width="12.5" customWidth="1"/>
    <col min="241" max="241" width="14.5" customWidth="1"/>
    <col min="242" max="242" width="12.625" bestFit="1" customWidth="1"/>
    <col min="248" max="248" width="14.125" customWidth="1"/>
    <col min="250" max="250" width="18.625" bestFit="1" customWidth="1"/>
    <col min="251" max="251" width="20.125" customWidth="1"/>
    <col min="476" max="477" width="18.125" customWidth="1"/>
    <col min="482" max="482" width="12.375" customWidth="1"/>
    <col min="491" max="491" width="14.25" customWidth="1"/>
    <col min="492" max="492" width="16.625" customWidth="1"/>
    <col min="496" max="496" width="12.5" customWidth="1"/>
    <col min="497" max="497" width="14.5" customWidth="1"/>
    <col min="498" max="498" width="12.625" bestFit="1" customWidth="1"/>
    <col min="504" max="504" width="14.125" customWidth="1"/>
    <col min="506" max="506" width="18.625" bestFit="1" customWidth="1"/>
    <col min="507" max="507" width="20.125" customWidth="1"/>
    <col min="732" max="733" width="18.125" customWidth="1"/>
    <col min="738" max="738" width="12.375" customWidth="1"/>
    <col min="747" max="747" width="14.25" customWidth="1"/>
    <col min="748" max="748" width="16.625" customWidth="1"/>
    <col min="752" max="752" width="12.5" customWidth="1"/>
    <col min="753" max="753" width="14.5" customWidth="1"/>
    <col min="754" max="754" width="12.625" bestFit="1" customWidth="1"/>
    <col min="760" max="760" width="14.125" customWidth="1"/>
    <col min="762" max="762" width="18.625" bestFit="1" customWidth="1"/>
    <col min="763" max="763" width="20.125" customWidth="1"/>
    <col min="988" max="989" width="18.125" customWidth="1"/>
    <col min="994" max="994" width="12.375" customWidth="1"/>
    <col min="1003" max="1003" width="14.25" customWidth="1"/>
    <col min="1004" max="1004" width="16.625" customWidth="1"/>
    <col min="1008" max="1008" width="12.5" customWidth="1"/>
    <col min="1009" max="1009" width="14.5" customWidth="1"/>
    <col min="1010" max="1010" width="12.625" bestFit="1" customWidth="1"/>
    <col min="1016" max="1016" width="14.125" customWidth="1"/>
    <col min="1018" max="1018" width="18.625" bestFit="1" customWidth="1"/>
    <col min="1019" max="1019" width="20.125" customWidth="1"/>
    <col min="1244" max="1245" width="18.125" customWidth="1"/>
    <col min="1250" max="1250" width="12.375" customWidth="1"/>
    <col min="1259" max="1259" width="14.25" customWidth="1"/>
    <col min="1260" max="1260" width="16.625" customWidth="1"/>
    <col min="1264" max="1264" width="12.5" customWidth="1"/>
    <col min="1265" max="1265" width="14.5" customWidth="1"/>
    <col min="1266" max="1266" width="12.625" bestFit="1" customWidth="1"/>
    <col min="1272" max="1272" width="14.125" customWidth="1"/>
    <col min="1274" max="1274" width="18.625" bestFit="1" customWidth="1"/>
    <col min="1275" max="1275" width="20.125" customWidth="1"/>
    <col min="1500" max="1501" width="18.125" customWidth="1"/>
    <col min="1506" max="1506" width="12.375" customWidth="1"/>
    <col min="1515" max="1515" width="14.25" customWidth="1"/>
    <col min="1516" max="1516" width="16.625" customWidth="1"/>
    <col min="1520" max="1520" width="12.5" customWidth="1"/>
    <col min="1521" max="1521" width="14.5" customWidth="1"/>
    <col min="1522" max="1522" width="12.625" bestFit="1" customWidth="1"/>
    <col min="1528" max="1528" width="14.125" customWidth="1"/>
    <col min="1530" max="1530" width="18.625" bestFit="1" customWidth="1"/>
    <col min="1531" max="1531" width="20.125" customWidth="1"/>
    <col min="1756" max="1757" width="18.125" customWidth="1"/>
    <col min="1762" max="1762" width="12.375" customWidth="1"/>
    <col min="1771" max="1771" width="14.25" customWidth="1"/>
    <col min="1772" max="1772" width="16.625" customWidth="1"/>
    <col min="1776" max="1776" width="12.5" customWidth="1"/>
    <col min="1777" max="1777" width="14.5" customWidth="1"/>
    <col min="1778" max="1778" width="12.625" bestFit="1" customWidth="1"/>
    <col min="1784" max="1784" width="14.125" customWidth="1"/>
    <col min="1786" max="1786" width="18.625" bestFit="1" customWidth="1"/>
    <col min="1787" max="1787" width="20.125" customWidth="1"/>
    <col min="2012" max="2013" width="18.125" customWidth="1"/>
    <col min="2018" max="2018" width="12.375" customWidth="1"/>
    <col min="2027" max="2027" width="14.25" customWidth="1"/>
    <col min="2028" max="2028" width="16.625" customWidth="1"/>
    <col min="2032" max="2032" width="12.5" customWidth="1"/>
    <col min="2033" max="2033" width="14.5" customWidth="1"/>
    <col min="2034" max="2034" width="12.625" bestFit="1" customWidth="1"/>
    <col min="2040" max="2040" width="14.125" customWidth="1"/>
    <col min="2042" max="2042" width="18.625" bestFit="1" customWidth="1"/>
    <col min="2043" max="2043" width="20.125" customWidth="1"/>
    <col min="2268" max="2269" width="18.125" customWidth="1"/>
    <col min="2274" max="2274" width="12.375" customWidth="1"/>
    <col min="2283" max="2283" width="14.25" customWidth="1"/>
    <col min="2284" max="2284" width="16.625" customWidth="1"/>
    <col min="2288" max="2288" width="12.5" customWidth="1"/>
    <col min="2289" max="2289" width="14.5" customWidth="1"/>
    <col min="2290" max="2290" width="12.625" bestFit="1" customWidth="1"/>
    <col min="2296" max="2296" width="14.125" customWidth="1"/>
    <col min="2298" max="2298" width="18.625" bestFit="1" customWidth="1"/>
    <col min="2299" max="2299" width="20.125" customWidth="1"/>
    <col min="2524" max="2525" width="18.125" customWidth="1"/>
    <col min="2530" max="2530" width="12.375" customWidth="1"/>
    <col min="2539" max="2539" width="14.25" customWidth="1"/>
    <col min="2540" max="2540" width="16.625" customWidth="1"/>
    <col min="2544" max="2544" width="12.5" customWidth="1"/>
    <col min="2545" max="2545" width="14.5" customWidth="1"/>
    <col min="2546" max="2546" width="12.625" bestFit="1" customWidth="1"/>
    <col min="2552" max="2552" width="14.125" customWidth="1"/>
    <col min="2554" max="2554" width="18.625" bestFit="1" customWidth="1"/>
    <col min="2555" max="2555" width="20.125" customWidth="1"/>
    <col min="2780" max="2781" width="18.125" customWidth="1"/>
    <col min="2786" max="2786" width="12.375" customWidth="1"/>
    <col min="2795" max="2795" width="14.25" customWidth="1"/>
    <col min="2796" max="2796" width="16.625" customWidth="1"/>
    <col min="2800" max="2800" width="12.5" customWidth="1"/>
    <col min="2801" max="2801" width="14.5" customWidth="1"/>
    <col min="2802" max="2802" width="12.625" bestFit="1" customWidth="1"/>
    <col min="2808" max="2808" width="14.125" customWidth="1"/>
    <col min="2810" max="2810" width="18.625" bestFit="1" customWidth="1"/>
    <col min="2811" max="2811" width="20.125" customWidth="1"/>
    <col min="3036" max="3037" width="18.125" customWidth="1"/>
    <col min="3042" max="3042" width="12.375" customWidth="1"/>
    <col min="3051" max="3051" width="14.25" customWidth="1"/>
    <col min="3052" max="3052" width="16.625" customWidth="1"/>
    <col min="3056" max="3056" width="12.5" customWidth="1"/>
    <col min="3057" max="3057" width="14.5" customWidth="1"/>
    <col min="3058" max="3058" width="12.625" bestFit="1" customWidth="1"/>
    <col min="3064" max="3064" width="14.125" customWidth="1"/>
    <col min="3066" max="3066" width="18.625" bestFit="1" customWidth="1"/>
    <col min="3067" max="3067" width="20.125" customWidth="1"/>
    <col min="3292" max="3293" width="18.125" customWidth="1"/>
    <col min="3298" max="3298" width="12.375" customWidth="1"/>
    <col min="3307" max="3307" width="14.25" customWidth="1"/>
    <col min="3308" max="3308" width="16.625" customWidth="1"/>
    <col min="3312" max="3312" width="12.5" customWidth="1"/>
    <col min="3313" max="3313" width="14.5" customWidth="1"/>
    <col min="3314" max="3314" width="12.625" bestFit="1" customWidth="1"/>
    <col min="3320" max="3320" width="14.125" customWidth="1"/>
    <col min="3322" max="3322" width="18.625" bestFit="1" customWidth="1"/>
    <col min="3323" max="3323" width="20.125" customWidth="1"/>
    <col min="3548" max="3549" width="18.125" customWidth="1"/>
    <col min="3554" max="3554" width="12.375" customWidth="1"/>
    <col min="3563" max="3563" width="14.25" customWidth="1"/>
    <col min="3564" max="3564" width="16.625" customWidth="1"/>
    <col min="3568" max="3568" width="12.5" customWidth="1"/>
    <col min="3569" max="3569" width="14.5" customWidth="1"/>
    <col min="3570" max="3570" width="12.625" bestFit="1" customWidth="1"/>
    <col min="3576" max="3576" width="14.125" customWidth="1"/>
    <col min="3578" max="3578" width="18.625" bestFit="1" customWidth="1"/>
    <col min="3579" max="3579" width="20.125" customWidth="1"/>
    <col min="3804" max="3805" width="18.125" customWidth="1"/>
    <col min="3810" max="3810" width="12.375" customWidth="1"/>
    <col min="3819" max="3819" width="14.25" customWidth="1"/>
    <col min="3820" max="3820" width="16.625" customWidth="1"/>
    <col min="3824" max="3824" width="12.5" customWidth="1"/>
    <col min="3825" max="3825" width="14.5" customWidth="1"/>
    <col min="3826" max="3826" width="12.625" bestFit="1" customWidth="1"/>
    <col min="3832" max="3832" width="14.125" customWidth="1"/>
    <col min="3834" max="3834" width="18.625" bestFit="1" customWidth="1"/>
    <col min="3835" max="3835" width="20.125" customWidth="1"/>
    <col min="4060" max="4061" width="18.125" customWidth="1"/>
    <col min="4066" max="4066" width="12.375" customWidth="1"/>
    <col min="4075" max="4075" width="14.25" customWidth="1"/>
    <col min="4076" max="4076" width="16.625" customWidth="1"/>
    <col min="4080" max="4080" width="12.5" customWidth="1"/>
    <col min="4081" max="4081" width="14.5" customWidth="1"/>
    <col min="4082" max="4082" width="12.625" bestFit="1" customWidth="1"/>
    <col min="4088" max="4088" width="14.125" customWidth="1"/>
    <col min="4090" max="4090" width="18.625" bestFit="1" customWidth="1"/>
    <col min="4091" max="4091" width="20.125" customWidth="1"/>
    <col min="4316" max="4317" width="18.125" customWidth="1"/>
    <col min="4322" max="4322" width="12.375" customWidth="1"/>
    <col min="4331" max="4331" width="14.25" customWidth="1"/>
    <col min="4332" max="4332" width="16.625" customWidth="1"/>
    <col min="4336" max="4336" width="12.5" customWidth="1"/>
    <col min="4337" max="4337" width="14.5" customWidth="1"/>
    <col min="4338" max="4338" width="12.625" bestFit="1" customWidth="1"/>
    <col min="4344" max="4344" width="14.125" customWidth="1"/>
    <col min="4346" max="4346" width="18.625" bestFit="1" customWidth="1"/>
    <col min="4347" max="4347" width="20.125" customWidth="1"/>
    <col min="4572" max="4573" width="18.125" customWidth="1"/>
    <col min="4578" max="4578" width="12.375" customWidth="1"/>
    <col min="4587" max="4587" width="14.25" customWidth="1"/>
    <col min="4588" max="4588" width="16.625" customWidth="1"/>
    <col min="4592" max="4592" width="12.5" customWidth="1"/>
    <col min="4593" max="4593" width="14.5" customWidth="1"/>
    <col min="4594" max="4594" width="12.625" bestFit="1" customWidth="1"/>
    <col min="4600" max="4600" width="14.125" customWidth="1"/>
    <col min="4602" max="4602" width="18.625" bestFit="1" customWidth="1"/>
    <col min="4603" max="4603" width="20.125" customWidth="1"/>
    <col min="4828" max="4829" width="18.125" customWidth="1"/>
    <col min="4834" max="4834" width="12.375" customWidth="1"/>
    <col min="4843" max="4843" width="14.25" customWidth="1"/>
    <col min="4844" max="4844" width="16.625" customWidth="1"/>
    <col min="4848" max="4848" width="12.5" customWidth="1"/>
    <col min="4849" max="4849" width="14.5" customWidth="1"/>
    <col min="4850" max="4850" width="12.625" bestFit="1" customWidth="1"/>
    <col min="4856" max="4856" width="14.125" customWidth="1"/>
    <col min="4858" max="4858" width="18.625" bestFit="1" customWidth="1"/>
    <col min="4859" max="4859" width="20.125" customWidth="1"/>
    <col min="5084" max="5085" width="18.125" customWidth="1"/>
    <col min="5090" max="5090" width="12.375" customWidth="1"/>
    <col min="5099" max="5099" width="14.25" customWidth="1"/>
    <col min="5100" max="5100" width="16.625" customWidth="1"/>
    <col min="5104" max="5104" width="12.5" customWidth="1"/>
    <col min="5105" max="5105" width="14.5" customWidth="1"/>
    <col min="5106" max="5106" width="12.625" bestFit="1" customWidth="1"/>
    <col min="5112" max="5112" width="14.125" customWidth="1"/>
    <col min="5114" max="5114" width="18.625" bestFit="1" customWidth="1"/>
    <col min="5115" max="5115" width="20.125" customWidth="1"/>
    <col min="5340" max="5341" width="18.125" customWidth="1"/>
    <col min="5346" max="5346" width="12.375" customWidth="1"/>
    <col min="5355" max="5355" width="14.25" customWidth="1"/>
    <col min="5356" max="5356" width="16.625" customWidth="1"/>
    <col min="5360" max="5360" width="12.5" customWidth="1"/>
    <col min="5361" max="5361" width="14.5" customWidth="1"/>
    <col min="5362" max="5362" width="12.625" bestFit="1" customWidth="1"/>
    <col min="5368" max="5368" width="14.125" customWidth="1"/>
    <col min="5370" max="5370" width="18.625" bestFit="1" customWidth="1"/>
    <col min="5371" max="5371" width="20.125" customWidth="1"/>
    <col min="5596" max="5597" width="18.125" customWidth="1"/>
    <col min="5602" max="5602" width="12.375" customWidth="1"/>
    <col min="5611" max="5611" width="14.25" customWidth="1"/>
    <col min="5612" max="5612" width="16.625" customWidth="1"/>
    <col min="5616" max="5616" width="12.5" customWidth="1"/>
    <col min="5617" max="5617" width="14.5" customWidth="1"/>
    <col min="5618" max="5618" width="12.625" bestFit="1" customWidth="1"/>
    <col min="5624" max="5624" width="14.125" customWidth="1"/>
    <col min="5626" max="5626" width="18.625" bestFit="1" customWidth="1"/>
    <col min="5627" max="5627" width="20.125" customWidth="1"/>
    <col min="5852" max="5853" width="18.125" customWidth="1"/>
    <col min="5858" max="5858" width="12.375" customWidth="1"/>
    <col min="5867" max="5867" width="14.25" customWidth="1"/>
    <col min="5868" max="5868" width="16.625" customWidth="1"/>
    <col min="5872" max="5872" width="12.5" customWidth="1"/>
    <col min="5873" max="5873" width="14.5" customWidth="1"/>
    <col min="5874" max="5874" width="12.625" bestFit="1" customWidth="1"/>
    <col min="5880" max="5880" width="14.125" customWidth="1"/>
    <col min="5882" max="5882" width="18.625" bestFit="1" customWidth="1"/>
    <col min="5883" max="5883" width="20.125" customWidth="1"/>
    <col min="6108" max="6109" width="18.125" customWidth="1"/>
    <col min="6114" max="6114" width="12.375" customWidth="1"/>
    <col min="6123" max="6123" width="14.25" customWidth="1"/>
    <col min="6124" max="6124" width="16.625" customWidth="1"/>
    <col min="6128" max="6128" width="12.5" customWidth="1"/>
    <col min="6129" max="6129" width="14.5" customWidth="1"/>
    <col min="6130" max="6130" width="12.625" bestFit="1" customWidth="1"/>
    <col min="6136" max="6136" width="14.125" customWidth="1"/>
    <col min="6138" max="6138" width="18.625" bestFit="1" customWidth="1"/>
    <col min="6139" max="6139" width="20.125" customWidth="1"/>
    <col min="6364" max="6365" width="18.125" customWidth="1"/>
    <col min="6370" max="6370" width="12.375" customWidth="1"/>
    <col min="6379" max="6379" width="14.25" customWidth="1"/>
    <col min="6380" max="6380" width="16.625" customWidth="1"/>
    <col min="6384" max="6384" width="12.5" customWidth="1"/>
    <col min="6385" max="6385" width="14.5" customWidth="1"/>
    <col min="6386" max="6386" width="12.625" bestFit="1" customWidth="1"/>
    <col min="6392" max="6392" width="14.125" customWidth="1"/>
    <col min="6394" max="6394" width="18.625" bestFit="1" customWidth="1"/>
    <col min="6395" max="6395" width="20.125" customWidth="1"/>
    <col min="6620" max="6621" width="18.125" customWidth="1"/>
    <col min="6626" max="6626" width="12.375" customWidth="1"/>
    <col min="6635" max="6635" width="14.25" customWidth="1"/>
    <col min="6636" max="6636" width="16.625" customWidth="1"/>
    <col min="6640" max="6640" width="12.5" customWidth="1"/>
    <col min="6641" max="6641" width="14.5" customWidth="1"/>
    <col min="6642" max="6642" width="12.625" bestFit="1" customWidth="1"/>
    <col min="6648" max="6648" width="14.125" customWidth="1"/>
    <col min="6650" max="6650" width="18.625" bestFit="1" customWidth="1"/>
    <col min="6651" max="6651" width="20.125" customWidth="1"/>
    <col min="6876" max="6877" width="18.125" customWidth="1"/>
    <col min="6882" max="6882" width="12.375" customWidth="1"/>
    <col min="6891" max="6891" width="14.25" customWidth="1"/>
    <col min="6892" max="6892" width="16.625" customWidth="1"/>
    <col min="6896" max="6896" width="12.5" customWidth="1"/>
    <col min="6897" max="6897" width="14.5" customWidth="1"/>
    <col min="6898" max="6898" width="12.625" bestFit="1" customWidth="1"/>
    <col min="6904" max="6904" width="14.125" customWidth="1"/>
    <col min="6906" max="6906" width="18.625" bestFit="1" customWidth="1"/>
    <col min="6907" max="6907" width="20.125" customWidth="1"/>
    <col min="7132" max="7133" width="18.125" customWidth="1"/>
    <col min="7138" max="7138" width="12.375" customWidth="1"/>
    <col min="7147" max="7147" width="14.25" customWidth="1"/>
    <col min="7148" max="7148" width="16.625" customWidth="1"/>
    <col min="7152" max="7152" width="12.5" customWidth="1"/>
    <col min="7153" max="7153" width="14.5" customWidth="1"/>
    <col min="7154" max="7154" width="12.625" bestFit="1" customWidth="1"/>
    <col min="7160" max="7160" width="14.125" customWidth="1"/>
    <col min="7162" max="7162" width="18.625" bestFit="1" customWidth="1"/>
    <col min="7163" max="7163" width="20.125" customWidth="1"/>
    <col min="7388" max="7389" width="18.125" customWidth="1"/>
    <col min="7394" max="7394" width="12.375" customWidth="1"/>
    <col min="7403" max="7403" width="14.25" customWidth="1"/>
    <col min="7404" max="7404" width="16.625" customWidth="1"/>
    <col min="7408" max="7408" width="12.5" customWidth="1"/>
    <col min="7409" max="7409" width="14.5" customWidth="1"/>
    <col min="7410" max="7410" width="12.625" bestFit="1" customWidth="1"/>
    <col min="7416" max="7416" width="14.125" customWidth="1"/>
    <col min="7418" max="7418" width="18.625" bestFit="1" customWidth="1"/>
    <col min="7419" max="7419" width="20.125" customWidth="1"/>
    <col min="7644" max="7645" width="18.125" customWidth="1"/>
    <col min="7650" max="7650" width="12.375" customWidth="1"/>
    <col min="7659" max="7659" width="14.25" customWidth="1"/>
    <col min="7660" max="7660" width="16.625" customWidth="1"/>
    <col min="7664" max="7664" width="12.5" customWidth="1"/>
    <col min="7665" max="7665" width="14.5" customWidth="1"/>
    <col min="7666" max="7666" width="12.625" bestFit="1" customWidth="1"/>
    <col min="7672" max="7672" width="14.125" customWidth="1"/>
    <col min="7674" max="7674" width="18.625" bestFit="1" customWidth="1"/>
    <col min="7675" max="7675" width="20.125" customWidth="1"/>
    <col min="7900" max="7901" width="18.125" customWidth="1"/>
    <col min="7906" max="7906" width="12.375" customWidth="1"/>
    <col min="7915" max="7915" width="14.25" customWidth="1"/>
    <col min="7916" max="7916" width="16.625" customWidth="1"/>
    <col min="7920" max="7920" width="12.5" customWidth="1"/>
    <col min="7921" max="7921" width="14.5" customWidth="1"/>
    <col min="7922" max="7922" width="12.625" bestFit="1" customWidth="1"/>
    <col min="7928" max="7928" width="14.125" customWidth="1"/>
    <col min="7930" max="7930" width="18.625" bestFit="1" customWidth="1"/>
    <col min="7931" max="7931" width="20.125" customWidth="1"/>
    <col min="8156" max="8157" width="18.125" customWidth="1"/>
    <col min="8162" max="8162" width="12.375" customWidth="1"/>
    <col min="8171" max="8171" width="14.25" customWidth="1"/>
    <col min="8172" max="8172" width="16.625" customWidth="1"/>
    <col min="8176" max="8176" width="12.5" customWidth="1"/>
    <col min="8177" max="8177" width="14.5" customWidth="1"/>
    <col min="8178" max="8178" width="12.625" bestFit="1" customWidth="1"/>
    <col min="8184" max="8184" width="14.125" customWidth="1"/>
    <col min="8186" max="8186" width="18.625" bestFit="1" customWidth="1"/>
    <col min="8187" max="8187" width="20.125" customWidth="1"/>
    <col min="8412" max="8413" width="18.125" customWidth="1"/>
    <col min="8418" max="8418" width="12.375" customWidth="1"/>
    <col min="8427" max="8427" width="14.25" customWidth="1"/>
    <col min="8428" max="8428" width="16.625" customWidth="1"/>
    <col min="8432" max="8432" width="12.5" customWidth="1"/>
    <col min="8433" max="8433" width="14.5" customWidth="1"/>
    <col min="8434" max="8434" width="12.625" bestFit="1" customWidth="1"/>
    <col min="8440" max="8440" width="14.125" customWidth="1"/>
    <col min="8442" max="8442" width="18.625" bestFit="1" customWidth="1"/>
    <col min="8443" max="8443" width="20.125" customWidth="1"/>
    <col min="8668" max="8669" width="18.125" customWidth="1"/>
    <col min="8674" max="8674" width="12.375" customWidth="1"/>
    <col min="8683" max="8683" width="14.25" customWidth="1"/>
    <col min="8684" max="8684" width="16.625" customWidth="1"/>
    <col min="8688" max="8688" width="12.5" customWidth="1"/>
    <col min="8689" max="8689" width="14.5" customWidth="1"/>
    <col min="8690" max="8690" width="12.625" bestFit="1" customWidth="1"/>
    <col min="8696" max="8696" width="14.125" customWidth="1"/>
    <col min="8698" max="8698" width="18.625" bestFit="1" customWidth="1"/>
    <col min="8699" max="8699" width="20.125" customWidth="1"/>
    <col min="8924" max="8925" width="18.125" customWidth="1"/>
    <col min="8930" max="8930" width="12.375" customWidth="1"/>
    <col min="8939" max="8939" width="14.25" customWidth="1"/>
    <col min="8940" max="8940" width="16.625" customWidth="1"/>
    <col min="8944" max="8944" width="12.5" customWidth="1"/>
    <col min="8945" max="8945" width="14.5" customWidth="1"/>
    <col min="8946" max="8946" width="12.625" bestFit="1" customWidth="1"/>
    <col min="8952" max="8952" width="14.125" customWidth="1"/>
    <col min="8954" max="8954" width="18.625" bestFit="1" customWidth="1"/>
    <col min="8955" max="8955" width="20.125" customWidth="1"/>
    <col min="9180" max="9181" width="18.125" customWidth="1"/>
    <col min="9186" max="9186" width="12.375" customWidth="1"/>
    <col min="9195" max="9195" width="14.25" customWidth="1"/>
    <col min="9196" max="9196" width="16.625" customWidth="1"/>
    <col min="9200" max="9200" width="12.5" customWidth="1"/>
    <col min="9201" max="9201" width="14.5" customWidth="1"/>
    <col min="9202" max="9202" width="12.625" bestFit="1" customWidth="1"/>
    <col min="9208" max="9208" width="14.125" customWidth="1"/>
    <col min="9210" max="9210" width="18.625" bestFit="1" customWidth="1"/>
    <col min="9211" max="9211" width="20.125" customWidth="1"/>
    <col min="9436" max="9437" width="18.125" customWidth="1"/>
    <col min="9442" max="9442" width="12.375" customWidth="1"/>
    <col min="9451" max="9451" width="14.25" customWidth="1"/>
    <col min="9452" max="9452" width="16.625" customWidth="1"/>
    <col min="9456" max="9456" width="12.5" customWidth="1"/>
    <col min="9457" max="9457" width="14.5" customWidth="1"/>
    <col min="9458" max="9458" width="12.625" bestFit="1" customWidth="1"/>
    <col min="9464" max="9464" width="14.125" customWidth="1"/>
    <col min="9466" max="9466" width="18.625" bestFit="1" customWidth="1"/>
    <col min="9467" max="9467" width="20.125" customWidth="1"/>
    <col min="9692" max="9693" width="18.125" customWidth="1"/>
    <col min="9698" max="9698" width="12.375" customWidth="1"/>
    <col min="9707" max="9707" width="14.25" customWidth="1"/>
    <col min="9708" max="9708" width="16.625" customWidth="1"/>
    <col min="9712" max="9712" width="12.5" customWidth="1"/>
    <col min="9713" max="9713" width="14.5" customWidth="1"/>
    <col min="9714" max="9714" width="12.625" bestFit="1" customWidth="1"/>
    <col min="9720" max="9720" width="14.125" customWidth="1"/>
    <col min="9722" max="9722" width="18.625" bestFit="1" customWidth="1"/>
    <col min="9723" max="9723" width="20.125" customWidth="1"/>
    <col min="9948" max="9949" width="18.125" customWidth="1"/>
    <col min="9954" max="9954" width="12.375" customWidth="1"/>
    <col min="9963" max="9963" width="14.25" customWidth="1"/>
    <col min="9964" max="9964" width="16.625" customWidth="1"/>
    <col min="9968" max="9968" width="12.5" customWidth="1"/>
    <col min="9969" max="9969" width="14.5" customWidth="1"/>
    <col min="9970" max="9970" width="12.625" bestFit="1" customWidth="1"/>
    <col min="9976" max="9976" width="14.125" customWidth="1"/>
    <col min="9978" max="9978" width="18.625" bestFit="1" customWidth="1"/>
    <col min="9979" max="9979" width="20.125" customWidth="1"/>
    <col min="10204" max="10205" width="18.125" customWidth="1"/>
    <col min="10210" max="10210" width="12.375" customWidth="1"/>
    <col min="10219" max="10219" width="14.25" customWidth="1"/>
    <col min="10220" max="10220" width="16.625" customWidth="1"/>
    <col min="10224" max="10224" width="12.5" customWidth="1"/>
    <col min="10225" max="10225" width="14.5" customWidth="1"/>
    <col min="10226" max="10226" width="12.625" bestFit="1" customWidth="1"/>
    <col min="10232" max="10232" width="14.125" customWidth="1"/>
    <col min="10234" max="10234" width="18.625" bestFit="1" customWidth="1"/>
    <col min="10235" max="10235" width="20.125" customWidth="1"/>
    <col min="10460" max="10461" width="18.125" customWidth="1"/>
    <col min="10466" max="10466" width="12.375" customWidth="1"/>
    <col min="10475" max="10475" width="14.25" customWidth="1"/>
    <col min="10476" max="10476" width="16.625" customWidth="1"/>
    <col min="10480" max="10480" width="12.5" customWidth="1"/>
    <col min="10481" max="10481" width="14.5" customWidth="1"/>
    <col min="10482" max="10482" width="12.625" bestFit="1" customWidth="1"/>
    <col min="10488" max="10488" width="14.125" customWidth="1"/>
    <col min="10490" max="10490" width="18.625" bestFit="1" customWidth="1"/>
    <col min="10491" max="10491" width="20.125" customWidth="1"/>
    <col min="10716" max="10717" width="18.125" customWidth="1"/>
    <col min="10722" max="10722" width="12.375" customWidth="1"/>
    <col min="10731" max="10731" width="14.25" customWidth="1"/>
    <col min="10732" max="10732" width="16.625" customWidth="1"/>
    <col min="10736" max="10736" width="12.5" customWidth="1"/>
    <col min="10737" max="10737" width="14.5" customWidth="1"/>
    <col min="10738" max="10738" width="12.625" bestFit="1" customWidth="1"/>
    <col min="10744" max="10744" width="14.125" customWidth="1"/>
    <col min="10746" max="10746" width="18.625" bestFit="1" customWidth="1"/>
    <col min="10747" max="10747" width="20.125" customWidth="1"/>
    <col min="10972" max="10973" width="18.125" customWidth="1"/>
    <col min="10978" max="10978" width="12.375" customWidth="1"/>
    <col min="10987" max="10987" width="14.25" customWidth="1"/>
    <col min="10988" max="10988" width="16.625" customWidth="1"/>
    <col min="10992" max="10992" width="12.5" customWidth="1"/>
    <col min="10993" max="10993" width="14.5" customWidth="1"/>
    <col min="10994" max="10994" width="12.625" bestFit="1" customWidth="1"/>
    <col min="11000" max="11000" width="14.125" customWidth="1"/>
    <col min="11002" max="11002" width="18.625" bestFit="1" customWidth="1"/>
    <col min="11003" max="11003" width="20.125" customWidth="1"/>
    <col min="11228" max="11229" width="18.125" customWidth="1"/>
    <col min="11234" max="11234" width="12.375" customWidth="1"/>
    <col min="11243" max="11243" width="14.25" customWidth="1"/>
    <col min="11244" max="11244" width="16.625" customWidth="1"/>
    <col min="11248" max="11248" width="12.5" customWidth="1"/>
    <col min="11249" max="11249" width="14.5" customWidth="1"/>
    <col min="11250" max="11250" width="12.625" bestFit="1" customWidth="1"/>
    <col min="11256" max="11256" width="14.125" customWidth="1"/>
    <col min="11258" max="11258" width="18.625" bestFit="1" customWidth="1"/>
    <col min="11259" max="11259" width="20.125" customWidth="1"/>
    <col min="11484" max="11485" width="18.125" customWidth="1"/>
    <col min="11490" max="11490" width="12.375" customWidth="1"/>
    <col min="11499" max="11499" width="14.25" customWidth="1"/>
    <col min="11500" max="11500" width="16.625" customWidth="1"/>
    <col min="11504" max="11504" width="12.5" customWidth="1"/>
    <col min="11505" max="11505" width="14.5" customWidth="1"/>
    <col min="11506" max="11506" width="12.625" bestFit="1" customWidth="1"/>
    <col min="11512" max="11512" width="14.125" customWidth="1"/>
    <col min="11514" max="11514" width="18.625" bestFit="1" customWidth="1"/>
    <col min="11515" max="11515" width="20.125" customWidth="1"/>
    <col min="11740" max="11741" width="18.125" customWidth="1"/>
    <col min="11746" max="11746" width="12.375" customWidth="1"/>
    <col min="11755" max="11755" width="14.25" customWidth="1"/>
    <col min="11756" max="11756" width="16.625" customWidth="1"/>
    <col min="11760" max="11760" width="12.5" customWidth="1"/>
    <col min="11761" max="11761" width="14.5" customWidth="1"/>
    <col min="11762" max="11762" width="12.625" bestFit="1" customWidth="1"/>
    <col min="11768" max="11768" width="14.125" customWidth="1"/>
    <col min="11770" max="11770" width="18.625" bestFit="1" customWidth="1"/>
    <col min="11771" max="11771" width="20.125" customWidth="1"/>
    <col min="11996" max="11997" width="18.125" customWidth="1"/>
    <col min="12002" max="12002" width="12.375" customWidth="1"/>
    <col min="12011" max="12011" width="14.25" customWidth="1"/>
    <col min="12012" max="12012" width="16.625" customWidth="1"/>
    <col min="12016" max="12016" width="12.5" customWidth="1"/>
    <col min="12017" max="12017" width="14.5" customWidth="1"/>
    <col min="12018" max="12018" width="12.625" bestFit="1" customWidth="1"/>
    <col min="12024" max="12024" width="14.125" customWidth="1"/>
    <col min="12026" max="12026" width="18.625" bestFit="1" customWidth="1"/>
    <col min="12027" max="12027" width="20.125" customWidth="1"/>
    <col min="12252" max="12253" width="18.125" customWidth="1"/>
    <col min="12258" max="12258" width="12.375" customWidth="1"/>
    <col min="12267" max="12267" width="14.25" customWidth="1"/>
    <col min="12268" max="12268" width="16.625" customWidth="1"/>
    <col min="12272" max="12272" width="12.5" customWidth="1"/>
    <col min="12273" max="12273" width="14.5" customWidth="1"/>
    <col min="12274" max="12274" width="12.625" bestFit="1" customWidth="1"/>
    <col min="12280" max="12280" width="14.125" customWidth="1"/>
    <col min="12282" max="12282" width="18.625" bestFit="1" customWidth="1"/>
    <col min="12283" max="12283" width="20.125" customWidth="1"/>
    <col min="12508" max="12509" width="18.125" customWidth="1"/>
    <col min="12514" max="12514" width="12.375" customWidth="1"/>
    <col min="12523" max="12523" width="14.25" customWidth="1"/>
    <col min="12524" max="12524" width="16.625" customWidth="1"/>
    <col min="12528" max="12528" width="12.5" customWidth="1"/>
    <col min="12529" max="12529" width="14.5" customWidth="1"/>
    <col min="12530" max="12530" width="12.625" bestFit="1" customWidth="1"/>
    <col min="12536" max="12536" width="14.125" customWidth="1"/>
    <col min="12538" max="12538" width="18.625" bestFit="1" customWidth="1"/>
    <col min="12539" max="12539" width="20.125" customWidth="1"/>
    <col min="12764" max="12765" width="18.125" customWidth="1"/>
    <col min="12770" max="12770" width="12.375" customWidth="1"/>
    <col min="12779" max="12779" width="14.25" customWidth="1"/>
    <col min="12780" max="12780" width="16.625" customWidth="1"/>
    <col min="12784" max="12784" width="12.5" customWidth="1"/>
    <col min="12785" max="12785" width="14.5" customWidth="1"/>
    <col min="12786" max="12786" width="12.625" bestFit="1" customWidth="1"/>
    <col min="12792" max="12792" width="14.125" customWidth="1"/>
    <col min="12794" max="12794" width="18.625" bestFit="1" customWidth="1"/>
    <col min="12795" max="12795" width="20.125" customWidth="1"/>
    <col min="13020" max="13021" width="18.125" customWidth="1"/>
    <col min="13026" max="13026" width="12.375" customWidth="1"/>
    <col min="13035" max="13035" width="14.25" customWidth="1"/>
    <col min="13036" max="13036" width="16.625" customWidth="1"/>
    <col min="13040" max="13040" width="12.5" customWidth="1"/>
    <col min="13041" max="13041" width="14.5" customWidth="1"/>
    <col min="13042" max="13042" width="12.625" bestFit="1" customWidth="1"/>
    <col min="13048" max="13048" width="14.125" customWidth="1"/>
    <col min="13050" max="13050" width="18.625" bestFit="1" customWidth="1"/>
    <col min="13051" max="13051" width="20.125" customWidth="1"/>
    <col min="13276" max="13277" width="18.125" customWidth="1"/>
    <col min="13282" max="13282" width="12.375" customWidth="1"/>
    <col min="13291" max="13291" width="14.25" customWidth="1"/>
    <col min="13292" max="13292" width="16.625" customWidth="1"/>
    <col min="13296" max="13296" width="12.5" customWidth="1"/>
    <col min="13297" max="13297" width="14.5" customWidth="1"/>
    <col min="13298" max="13298" width="12.625" bestFit="1" customWidth="1"/>
    <col min="13304" max="13304" width="14.125" customWidth="1"/>
    <col min="13306" max="13306" width="18.625" bestFit="1" customWidth="1"/>
    <col min="13307" max="13307" width="20.125" customWidth="1"/>
    <col min="13532" max="13533" width="18.125" customWidth="1"/>
    <col min="13538" max="13538" width="12.375" customWidth="1"/>
    <col min="13547" max="13547" width="14.25" customWidth="1"/>
    <col min="13548" max="13548" width="16.625" customWidth="1"/>
    <col min="13552" max="13552" width="12.5" customWidth="1"/>
    <col min="13553" max="13553" width="14.5" customWidth="1"/>
    <col min="13554" max="13554" width="12.625" bestFit="1" customWidth="1"/>
    <col min="13560" max="13560" width="14.125" customWidth="1"/>
    <col min="13562" max="13562" width="18.625" bestFit="1" customWidth="1"/>
    <col min="13563" max="13563" width="20.125" customWidth="1"/>
    <col min="13788" max="13789" width="18.125" customWidth="1"/>
    <col min="13794" max="13794" width="12.375" customWidth="1"/>
    <col min="13803" max="13803" width="14.25" customWidth="1"/>
    <col min="13804" max="13804" width="16.625" customWidth="1"/>
    <col min="13808" max="13808" width="12.5" customWidth="1"/>
    <col min="13809" max="13809" width="14.5" customWidth="1"/>
    <col min="13810" max="13810" width="12.625" bestFit="1" customWidth="1"/>
    <col min="13816" max="13816" width="14.125" customWidth="1"/>
    <col min="13818" max="13818" width="18.625" bestFit="1" customWidth="1"/>
    <col min="13819" max="13819" width="20.125" customWidth="1"/>
    <col min="14044" max="14045" width="18.125" customWidth="1"/>
    <col min="14050" max="14050" width="12.375" customWidth="1"/>
    <col min="14059" max="14059" width="14.25" customWidth="1"/>
    <col min="14060" max="14060" width="16.625" customWidth="1"/>
    <col min="14064" max="14064" width="12.5" customWidth="1"/>
    <col min="14065" max="14065" width="14.5" customWidth="1"/>
    <col min="14066" max="14066" width="12.625" bestFit="1" customWidth="1"/>
    <col min="14072" max="14072" width="14.125" customWidth="1"/>
    <col min="14074" max="14074" width="18.625" bestFit="1" customWidth="1"/>
    <col min="14075" max="14075" width="20.125" customWidth="1"/>
    <col min="14300" max="14301" width="18.125" customWidth="1"/>
    <col min="14306" max="14306" width="12.375" customWidth="1"/>
    <col min="14315" max="14315" width="14.25" customWidth="1"/>
    <col min="14316" max="14316" width="16.625" customWidth="1"/>
    <col min="14320" max="14320" width="12.5" customWidth="1"/>
    <col min="14321" max="14321" width="14.5" customWidth="1"/>
    <col min="14322" max="14322" width="12.625" bestFit="1" customWidth="1"/>
    <col min="14328" max="14328" width="14.125" customWidth="1"/>
    <col min="14330" max="14330" width="18.625" bestFit="1" customWidth="1"/>
    <col min="14331" max="14331" width="20.125" customWidth="1"/>
    <col min="14556" max="14557" width="18.125" customWidth="1"/>
    <col min="14562" max="14562" width="12.375" customWidth="1"/>
    <col min="14571" max="14571" width="14.25" customWidth="1"/>
    <col min="14572" max="14572" width="16.625" customWidth="1"/>
    <col min="14576" max="14576" width="12.5" customWidth="1"/>
    <col min="14577" max="14577" width="14.5" customWidth="1"/>
    <col min="14578" max="14578" width="12.625" bestFit="1" customWidth="1"/>
    <col min="14584" max="14584" width="14.125" customWidth="1"/>
    <col min="14586" max="14586" width="18.625" bestFit="1" customWidth="1"/>
    <col min="14587" max="14587" width="20.125" customWidth="1"/>
    <col min="14812" max="14813" width="18.125" customWidth="1"/>
    <col min="14818" max="14818" width="12.375" customWidth="1"/>
    <col min="14827" max="14827" width="14.25" customWidth="1"/>
    <col min="14828" max="14828" width="16.625" customWidth="1"/>
    <col min="14832" max="14832" width="12.5" customWidth="1"/>
    <col min="14833" max="14833" width="14.5" customWidth="1"/>
    <col min="14834" max="14834" width="12.625" bestFit="1" customWidth="1"/>
    <col min="14840" max="14840" width="14.125" customWidth="1"/>
    <col min="14842" max="14842" width="18.625" bestFit="1" customWidth="1"/>
    <col min="14843" max="14843" width="20.125" customWidth="1"/>
    <col min="15068" max="15069" width="18.125" customWidth="1"/>
    <col min="15074" max="15074" width="12.375" customWidth="1"/>
    <col min="15083" max="15083" width="14.25" customWidth="1"/>
    <col min="15084" max="15084" width="16.625" customWidth="1"/>
    <col min="15088" max="15088" width="12.5" customWidth="1"/>
    <col min="15089" max="15089" width="14.5" customWidth="1"/>
    <col min="15090" max="15090" width="12.625" bestFit="1" customWidth="1"/>
    <col min="15096" max="15096" width="14.125" customWidth="1"/>
    <col min="15098" max="15098" width="18.625" bestFit="1" customWidth="1"/>
    <col min="15099" max="15099" width="20.125" customWidth="1"/>
    <col min="15324" max="15325" width="18.125" customWidth="1"/>
    <col min="15330" max="15330" width="12.375" customWidth="1"/>
    <col min="15339" max="15339" width="14.25" customWidth="1"/>
    <col min="15340" max="15340" width="16.625" customWidth="1"/>
    <col min="15344" max="15344" width="12.5" customWidth="1"/>
    <col min="15345" max="15345" width="14.5" customWidth="1"/>
    <col min="15346" max="15346" width="12.625" bestFit="1" customWidth="1"/>
    <col min="15352" max="15352" width="14.125" customWidth="1"/>
    <col min="15354" max="15354" width="18.625" bestFit="1" customWidth="1"/>
    <col min="15355" max="15355" width="20.125" customWidth="1"/>
    <col min="15580" max="15581" width="18.125" customWidth="1"/>
    <col min="15586" max="15586" width="12.375" customWidth="1"/>
    <col min="15595" max="15595" width="14.25" customWidth="1"/>
    <col min="15596" max="15596" width="16.625" customWidth="1"/>
    <col min="15600" max="15600" width="12.5" customWidth="1"/>
    <col min="15601" max="15601" width="14.5" customWidth="1"/>
    <col min="15602" max="15602" width="12.625" bestFit="1" customWidth="1"/>
    <col min="15608" max="15608" width="14.125" customWidth="1"/>
    <col min="15610" max="15610" width="18.625" bestFit="1" customWidth="1"/>
    <col min="15611" max="15611" width="20.125" customWidth="1"/>
    <col min="15836" max="15837" width="18.125" customWidth="1"/>
    <col min="15842" max="15842" width="12.375" customWidth="1"/>
    <col min="15851" max="15851" width="14.25" customWidth="1"/>
    <col min="15852" max="15852" width="16.625" customWidth="1"/>
    <col min="15856" max="15856" width="12.5" customWidth="1"/>
    <col min="15857" max="15857" width="14.5" customWidth="1"/>
    <col min="15858" max="15858" width="12.625" bestFit="1" customWidth="1"/>
    <col min="15864" max="15864" width="14.125" customWidth="1"/>
    <col min="15866" max="15866" width="18.625" bestFit="1" customWidth="1"/>
    <col min="15867" max="15867" width="20.125" customWidth="1"/>
    <col min="16092" max="16093" width="18.125" customWidth="1"/>
    <col min="16098" max="16098" width="12.375" customWidth="1"/>
    <col min="16107" max="16107" width="14.25" customWidth="1"/>
    <col min="16108" max="16108" width="16.625" customWidth="1"/>
    <col min="16112" max="16112" width="12.5" customWidth="1"/>
    <col min="16113" max="16113" width="14.5" customWidth="1"/>
    <col min="16114" max="16114" width="12.625" bestFit="1" customWidth="1"/>
    <col min="16120" max="16120" width="14.125" customWidth="1"/>
    <col min="16122" max="16122" width="18.625" bestFit="1" customWidth="1"/>
    <col min="16123" max="16123" width="20.125" customWidth="1"/>
  </cols>
  <sheetData>
    <row r="1" spans="1:7" x14ac:dyDescent="0.25">
      <c r="G1" s="1"/>
    </row>
    <row r="2" spans="1:7" x14ac:dyDescent="0.25">
      <c r="A2" s="14" t="s">
        <v>1003</v>
      </c>
      <c r="B2" s="14" t="s">
        <v>1002</v>
      </c>
      <c r="C2" s="14" t="s">
        <v>7</v>
      </c>
      <c r="D2" s="14" t="s">
        <v>0</v>
      </c>
      <c r="E2" s="14" t="s">
        <v>1</v>
      </c>
      <c r="F2" s="14" t="s">
        <v>2</v>
      </c>
      <c r="G2" s="14" t="s">
        <v>3</v>
      </c>
    </row>
    <row r="3" spans="1:7" x14ac:dyDescent="0.25">
      <c r="A3" s="11" t="s">
        <v>18</v>
      </c>
      <c r="B3" s="11" t="s">
        <v>19</v>
      </c>
      <c r="C3" s="12">
        <v>42685</v>
      </c>
      <c r="D3" s="11" t="s">
        <v>10</v>
      </c>
      <c r="E3" s="11" t="s">
        <v>11</v>
      </c>
      <c r="F3" s="11" t="s">
        <v>15</v>
      </c>
      <c r="G3" s="13">
        <v>3929399.9999999995</v>
      </c>
    </row>
    <row r="4" spans="1:7" x14ac:dyDescent="0.25">
      <c r="A4" s="11" t="s">
        <v>18</v>
      </c>
      <c r="B4" s="11" t="s">
        <v>19</v>
      </c>
      <c r="C4" s="12">
        <v>42685</v>
      </c>
      <c r="D4" s="11" t="s">
        <v>10</v>
      </c>
      <c r="E4" s="11" t="s">
        <v>11</v>
      </c>
      <c r="F4" s="11" t="s">
        <v>15</v>
      </c>
      <c r="G4" s="13">
        <v>10979100</v>
      </c>
    </row>
    <row r="5" spans="1:7" x14ac:dyDescent="0.25">
      <c r="A5" s="11" t="s">
        <v>20</v>
      </c>
      <c r="B5" s="11" t="s">
        <v>21</v>
      </c>
      <c r="C5" s="12">
        <v>42537</v>
      </c>
      <c r="D5" s="11" t="s">
        <v>9</v>
      </c>
      <c r="E5" s="11" t="s">
        <v>12</v>
      </c>
      <c r="F5" s="11" t="s">
        <v>16</v>
      </c>
      <c r="G5" s="13">
        <v>219300</v>
      </c>
    </row>
    <row r="6" spans="1:7" x14ac:dyDescent="0.25">
      <c r="A6" s="11" t="s">
        <v>22</v>
      </c>
      <c r="B6" s="11" t="s">
        <v>21</v>
      </c>
      <c r="C6" s="12">
        <v>42295</v>
      </c>
      <c r="D6" s="11" t="s">
        <v>10</v>
      </c>
      <c r="E6" s="11" t="s">
        <v>11</v>
      </c>
      <c r="F6" s="11" t="s">
        <v>15</v>
      </c>
      <c r="G6" s="13">
        <v>14363662.5</v>
      </c>
    </row>
    <row r="7" spans="1:7" x14ac:dyDescent="0.25">
      <c r="A7" s="11" t="s">
        <v>23</v>
      </c>
      <c r="B7" s="11" t="s">
        <v>24</v>
      </c>
      <c r="C7" s="12">
        <v>41804</v>
      </c>
      <c r="D7" s="11" t="s">
        <v>10</v>
      </c>
      <c r="E7" s="11" t="s">
        <v>12</v>
      </c>
      <c r="F7" s="11" t="s">
        <v>15</v>
      </c>
      <c r="G7" s="13">
        <v>25592760.000000004</v>
      </c>
    </row>
    <row r="8" spans="1:7" x14ac:dyDescent="0.25">
      <c r="A8" s="11" t="s">
        <v>23</v>
      </c>
      <c r="B8" s="11" t="s">
        <v>24</v>
      </c>
      <c r="C8" s="12">
        <v>41804</v>
      </c>
      <c r="D8" s="11" t="s">
        <v>10</v>
      </c>
      <c r="E8" s="11" t="s">
        <v>12</v>
      </c>
      <c r="F8" s="11" t="s">
        <v>4</v>
      </c>
      <c r="G8" s="13">
        <v>13671360</v>
      </c>
    </row>
    <row r="9" spans="1:7" x14ac:dyDescent="0.25">
      <c r="A9" s="11" t="s">
        <v>25</v>
      </c>
      <c r="B9" s="11" t="s">
        <v>24</v>
      </c>
      <c r="C9" s="12">
        <v>42845</v>
      </c>
      <c r="D9" s="11" t="s">
        <v>10</v>
      </c>
      <c r="E9" s="11" t="s">
        <v>11</v>
      </c>
      <c r="F9" s="11" t="s">
        <v>16</v>
      </c>
      <c r="G9" s="13">
        <v>233280.00000000006</v>
      </c>
    </row>
    <row r="10" spans="1:7" x14ac:dyDescent="0.25">
      <c r="A10" s="11" t="s">
        <v>26</v>
      </c>
      <c r="B10" s="11" t="s">
        <v>27</v>
      </c>
      <c r="C10" s="12">
        <v>42714</v>
      </c>
      <c r="D10" s="11" t="s">
        <v>10</v>
      </c>
      <c r="E10" s="11" t="s">
        <v>12</v>
      </c>
      <c r="F10" s="11" t="s">
        <v>16</v>
      </c>
      <c r="G10" s="13">
        <v>6119640.0000000009</v>
      </c>
    </row>
    <row r="11" spans="1:7" x14ac:dyDescent="0.25">
      <c r="A11" s="11" t="s">
        <v>28</v>
      </c>
      <c r="B11" s="11" t="s">
        <v>29</v>
      </c>
      <c r="C11" s="12">
        <v>42334</v>
      </c>
      <c r="D11" s="11" t="s">
        <v>8</v>
      </c>
      <c r="E11" s="11" t="s">
        <v>13</v>
      </c>
      <c r="F11" s="11" t="s">
        <v>16</v>
      </c>
      <c r="G11" s="13">
        <v>1032149.9999999998</v>
      </c>
    </row>
    <row r="12" spans="1:7" x14ac:dyDescent="0.25">
      <c r="A12" s="11" t="s">
        <v>28</v>
      </c>
      <c r="B12" s="11" t="s">
        <v>29</v>
      </c>
      <c r="C12" s="12">
        <v>42334</v>
      </c>
      <c r="D12" s="11" t="s">
        <v>8</v>
      </c>
      <c r="E12" s="11" t="s">
        <v>13</v>
      </c>
      <c r="F12" s="11" t="s">
        <v>16</v>
      </c>
      <c r="G12" s="13">
        <v>38159.999999999993</v>
      </c>
    </row>
    <row r="13" spans="1:7" x14ac:dyDescent="0.25">
      <c r="A13" s="11" t="s">
        <v>30</v>
      </c>
      <c r="B13" s="11" t="s">
        <v>31</v>
      </c>
      <c r="C13" s="12">
        <v>41961</v>
      </c>
      <c r="D13" s="11" t="s">
        <v>10</v>
      </c>
      <c r="E13" s="11" t="s">
        <v>13</v>
      </c>
      <c r="F13" s="11" t="s">
        <v>16</v>
      </c>
      <c r="G13" s="13">
        <v>9988200</v>
      </c>
    </row>
    <row r="14" spans="1:7" x14ac:dyDescent="0.25">
      <c r="A14" s="11" t="s">
        <v>32</v>
      </c>
      <c r="B14" s="11" t="s">
        <v>33</v>
      </c>
      <c r="C14" s="12">
        <v>41774</v>
      </c>
      <c r="D14" s="11" t="s">
        <v>10</v>
      </c>
      <c r="E14" s="11" t="s">
        <v>12</v>
      </c>
      <c r="F14" s="11" t="s">
        <v>16</v>
      </c>
      <c r="G14" s="13">
        <v>832500</v>
      </c>
    </row>
    <row r="15" spans="1:7" x14ac:dyDescent="0.25">
      <c r="A15" s="11" t="s">
        <v>34</v>
      </c>
      <c r="B15" s="11" t="s">
        <v>35</v>
      </c>
      <c r="C15" s="12">
        <v>41883</v>
      </c>
      <c r="D15" s="11" t="s">
        <v>10</v>
      </c>
      <c r="E15" s="11" t="s">
        <v>12</v>
      </c>
      <c r="F15" s="11" t="s">
        <v>16</v>
      </c>
      <c r="G15" s="13">
        <v>128400.00000000001</v>
      </c>
    </row>
    <row r="16" spans="1:7" x14ac:dyDescent="0.25">
      <c r="A16" s="11" t="s">
        <v>36</v>
      </c>
      <c r="B16" s="11" t="s">
        <v>37</v>
      </c>
      <c r="C16" s="12">
        <v>42717</v>
      </c>
      <c r="D16" s="11" t="s">
        <v>9</v>
      </c>
      <c r="E16" s="11" t="s">
        <v>13</v>
      </c>
      <c r="F16" s="11" t="s">
        <v>16</v>
      </c>
      <c r="G16" s="13">
        <v>291899.99999999994</v>
      </c>
    </row>
    <row r="17" spans="1:7" x14ac:dyDescent="0.25">
      <c r="A17" s="11" t="s">
        <v>36</v>
      </c>
      <c r="B17" s="11" t="s">
        <v>37</v>
      </c>
      <c r="C17" s="12">
        <v>42717</v>
      </c>
      <c r="D17" s="11" t="s">
        <v>9</v>
      </c>
      <c r="E17" s="11" t="s">
        <v>13</v>
      </c>
      <c r="F17" s="11" t="s">
        <v>16</v>
      </c>
      <c r="G17" s="13">
        <v>905100</v>
      </c>
    </row>
    <row r="18" spans="1:7" x14ac:dyDescent="0.25">
      <c r="A18" s="11" t="s">
        <v>38</v>
      </c>
      <c r="B18" s="11" t="s">
        <v>39</v>
      </c>
      <c r="C18" s="12">
        <v>42934</v>
      </c>
      <c r="D18" s="11" t="s">
        <v>10</v>
      </c>
      <c r="E18" s="11" t="s">
        <v>14</v>
      </c>
      <c r="F18" s="11" t="s">
        <v>15</v>
      </c>
      <c r="G18" s="13">
        <v>1070579.9999999998</v>
      </c>
    </row>
    <row r="19" spans="1:7" x14ac:dyDescent="0.25">
      <c r="A19" s="11" t="s">
        <v>40</v>
      </c>
      <c r="B19" s="11" t="s">
        <v>41</v>
      </c>
      <c r="C19" s="12">
        <v>42277</v>
      </c>
      <c r="D19" s="11" t="s">
        <v>10</v>
      </c>
      <c r="E19" s="11" t="s">
        <v>12</v>
      </c>
      <c r="F19" s="11" t="s">
        <v>15</v>
      </c>
      <c r="G19" s="13">
        <v>15669449.999999998</v>
      </c>
    </row>
    <row r="20" spans="1:7" x14ac:dyDescent="0.25">
      <c r="A20" s="11" t="s">
        <v>42</v>
      </c>
      <c r="B20" s="11" t="s">
        <v>43</v>
      </c>
      <c r="C20" s="12">
        <v>42389</v>
      </c>
      <c r="D20" s="11" t="s">
        <v>10</v>
      </c>
      <c r="E20" s="11" t="s">
        <v>12</v>
      </c>
      <c r="F20" s="11" t="s">
        <v>16</v>
      </c>
      <c r="G20" s="13">
        <v>174720.00000000003</v>
      </c>
    </row>
    <row r="21" spans="1:7" x14ac:dyDescent="0.25">
      <c r="A21" s="11" t="s">
        <v>42</v>
      </c>
      <c r="B21" s="11" t="s">
        <v>44</v>
      </c>
      <c r="C21" s="12">
        <v>42389</v>
      </c>
      <c r="D21" s="11" t="s">
        <v>10</v>
      </c>
      <c r="E21" s="11" t="s">
        <v>12</v>
      </c>
      <c r="F21" s="11" t="s">
        <v>4</v>
      </c>
      <c r="G21" s="13">
        <v>1358550</v>
      </c>
    </row>
    <row r="22" spans="1:7" x14ac:dyDescent="0.25">
      <c r="A22" s="11" t="s">
        <v>45</v>
      </c>
      <c r="B22" s="11" t="s">
        <v>46</v>
      </c>
      <c r="C22" s="12">
        <v>42268</v>
      </c>
      <c r="D22" s="11" t="s">
        <v>10</v>
      </c>
      <c r="E22" s="11" t="s">
        <v>14</v>
      </c>
      <c r="F22" s="11" t="s">
        <v>15</v>
      </c>
      <c r="G22" s="13">
        <v>46251450.000000007</v>
      </c>
    </row>
    <row r="23" spans="1:7" x14ac:dyDescent="0.25">
      <c r="A23" s="11" t="s">
        <v>45</v>
      </c>
      <c r="B23" s="11" t="s">
        <v>47</v>
      </c>
      <c r="C23" s="12">
        <v>42268</v>
      </c>
      <c r="D23" s="11" t="s">
        <v>10</v>
      </c>
      <c r="E23" s="11" t="s">
        <v>14</v>
      </c>
      <c r="F23" s="11" t="s">
        <v>16</v>
      </c>
      <c r="G23" s="13">
        <v>144270.00000000003</v>
      </c>
    </row>
    <row r="24" spans="1:7" x14ac:dyDescent="0.25">
      <c r="A24" s="11" t="s">
        <v>45</v>
      </c>
      <c r="B24" s="11" t="s">
        <v>21</v>
      </c>
      <c r="C24" s="12">
        <v>42268</v>
      </c>
      <c r="D24" s="11" t="s">
        <v>10</v>
      </c>
      <c r="E24" s="11" t="s">
        <v>14</v>
      </c>
      <c r="F24" s="11" t="s">
        <v>15</v>
      </c>
      <c r="G24" s="13">
        <v>1863000.0000000002</v>
      </c>
    </row>
    <row r="25" spans="1:7" x14ac:dyDescent="0.25">
      <c r="A25" s="11" t="s">
        <v>45</v>
      </c>
      <c r="B25" s="11" t="s">
        <v>48</v>
      </c>
      <c r="C25" s="12">
        <v>42268</v>
      </c>
      <c r="D25" s="11" t="s">
        <v>10</v>
      </c>
      <c r="E25" s="11" t="s">
        <v>14</v>
      </c>
      <c r="F25" s="11" t="s">
        <v>16</v>
      </c>
      <c r="G25" s="13">
        <v>48960</v>
      </c>
    </row>
    <row r="26" spans="1:7" x14ac:dyDescent="0.25">
      <c r="A26" s="11" t="s">
        <v>45</v>
      </c>
      <c r="B26" s="11" t="s">
        <v>49</v>
      </c>
      <c r="C26" s="12">
        <v>42268</v>
      </c>
      <c r="D26" s="11" t="s">
        <v>10</v>
      </c>
      <c r="E26" s="11" t="s">
        <v>14</v>
      </c>
      <c r="F26" s="11" t="s">
        <v>16</v>
      </c>
      <c r="G26" s="13">
        <v>1294560</v>
      </c>
    </row>
    <row r="27" spans="1:7" x14ac:dyDescent="0.25">
      <c r="A27" s="11" t="s">
        <v>45</v>
      </c>
      <c r="B27" s="11" t="s">
        <v>50</v>
      </c>
      <c r="C27" s="12">
        <v>42268</v>
      </c>
      <c r="D27" s="11" t="s">
        <v>10</v>
      </c>
      <c r="E27" s="11" t="s">
        <v>14</v>
      </c>
      <c r="F27" s="11" t="s">
        <v>16</v>
      </c>
      <c r="G27" s="13">
        <v>102870.00000000001</v>
      </c>
    </row>
    <row r="28" spans="1:7" x14ac:dyDescent="0.25">
      <c r="A28" s="11" t="s">
        <v>45</v>
      </c>
      <c r="B28" s="11" t="s">
        <v>51</v>
      </c>
      <c r="C28" s="12">
        <v>42268</v>
      </c>
      <c r="D28" s="11" t="s">
        <v>10</v>
      </c>
      <c r="E28" s="11" t="s">
        <v>14</v>
      </c>
      <c r="F28" s="11" t="s">
        <v>16</v>
      </c>
      <c r="G28" s="13">
        <v>236400</v>
      </c>
    </row>
    <row r="29" spans="1:7" x14ac:dyDescent="0.25">
      <c r="A29" s="11" t="s">
        <v>52</v>
      </c>
      <c r="B29" s="11" t="s">
        <v>53</v>
      </c>
      <c r="C29" s="12">
        <v>43031</v>
      </c>
      <c r="D29" s="11" t="s">
        <v>8</v>
      </c>
      <c r="E29" s="11" t="s">
        <v>13</v>
      </c>
      <c r="F29" s="11" t="s">
        <v>16</v>
      </c>
      <c r="G29" s="13">
        <v>442080</v>
      </c>
    </row>
    <row r="30" spans="1:7" x14ac:dyDescent="0.25">
      <c r="A30" s="11" t="s">
        <v>54</v>
      </c>
      <c r="B30" s="11" t="s">
        <v>55</v>
      </c>
      <c r="C30" s="12">
        <v>42714</v>
      </c>
      <c r="D30" s="11" t="s">
        <v>9</v>
      </c>
      <c r="E30" s="11" t="s">
        <v>13</v>
      </c>
      <c r="F30" s="11" t="s">
        <v>4</v>
      </c>
      <c r="G30" s="13">
        <v>16463160.000000006</v>
      </c>
    </row>
    <row r="31" spans="1:7" x14ac:dyDescent="0.25">
      <c r="A31" s="11" t="s">
        <v>54</v>
      </c>
      <c r="B31" s="11" t="s">
        <v>56</v>
      </c>
      <c r="C31" s="12">
        <v>42714</v>
      </c>
      <c r="D31" s="11" t="s">
        <v>9</v>
      </c>
      <c r="E31" s="11" t="s">
        <v>13</v>
      </c>
      <c r="F31" s="11" t="s">
        <v>15</v>
      </c>
      <c r="G31" s="13">
        <v>2863800</v>
      </c>
    </row>
    <row r="32" spans="1:7" x14ac:dyDescent="0.25">
      <c r="A32" s="11" t="s">
        <v>57</v>
      </c>
      <c r="B32" s="11" t="s">
        <v>58</v>
      </c>
      <c r="C32" s="12">
        <v>42369</v>
      </c>
      <c r="D32" s="11" t="s">
        <v>8</v>
      </c>
      <c r="E32" s="11" t="s">
        <v>13</v>
      </c>
      <c r="F32" s="11" t="s">
        <v>16</v>
      </c>
      <c r="G32" s="13">
        <v>1699920</v>
      </c>
    </row>
    <row r="33" spans="1:7" x14ac:dyDescent="0.25">
      <c r="A33" s="11" t="s">
        <v>57</v>
      </c>
      <c r="B33" s="11" t="s">
        <v>59</v>
      </c>
      <c r="C33" s="12">
        <v>42369</v>
      </c>
      <c r="D33" s="11" t="s">
        <v>8</v>
      </c>
      <c r="E33" s="11" t="s">
        <v>13</v>
      </c>
      <c r="F33" s="11" t="s">
        <v>15</v>
      </c>
      <c r="G33" s="13">
        <v>7985987.9999999991</v>
      </c>
    </row>
    <row r="34" spans="1:7" x14ac:dyDescent="0.25">
      <c r="A34" s="11" t="s">
        <v>57</v>
      </c>
      <c r="B34" s="11" t="s">
        <v>60</v>
      </c>
      <c r="C34" s="12">
        <v>42369</v>
      </c>
      <c r="D34" s="11" t="s">
        <v>8</v>
      </c>
      <c r="E34" s="11" t="s">
        <v>13</v>
      </c>
      <c r="F34" s="11" t="s">
        <v>15</v>
      </c>
      <c r="G34" s="13">
        <v>3180870</v>
      </c>
    </row>
    <row r="35" spans="1:7" x14ac:dyDescent="0.25">
      <c r="A35" s="11" t="s">
        <v>57</v>
      </c>
      <c r="B35" s="11" t="s">
        <v>61</v>
      </c>
      <c r="C35" s="12">
        <v>42369</v>
      </c>
      <c r="D35" s="11" t="s">
        <v>8</v>
      </c>
      <c r="E35" s="11" t="s">
        <v>13</v>
      </c>
      <c r="F35" s="11" t="s">
        <v>4</v>
      </c>
      <c r="G35" s="13">
        <v>5567520</v>
      </c>
    </row>
    <row r="36" spans="1:7" x14ac:dyDescent="0.25">
      <c r="A36" s="11" t="s">
        <v>62</v>
      </c>
      <c r="B36" s="11" t="s">
        <v>63</v>
      </c>
      <c r="C36" s="12">
        <v>42993</v>
      </c>
      <c r="D36" s="11" t="s">
        <v>9</v>
      </c>
      <c r="E36" s="11" t="s">
        <v>13</v>
      </c>
      <c r="F36" s="11" t="s">
        <v>4</v>
      </c>
      <c r="G36" s="13">
        <v>2207520</v>
      </c>
    </row>
    <row r="37" spans="1:7" x14ac:dyDescent="0.25">
      <c r="A37" s="11" t="s">
        <v>64</v>
      </c>
      <c r="B37" s="11" t="s">
        <v>65</v>
      </c>
      <c r="C37" s="12">
        <v>42573</v>
      </c>
      <c r="D37" s="11" t="s">
        <v>9</v>
      </c>
      <c r="E37" s="11" t="s">
        <v>12</v>
      </c>
      <c r="F37" s="11" t="s">
        <v>16</v>
      </c>
      <c r="G37" s="13">
        <v>1168200</v>
      </c>
    </row>
    <row r="38" spans="1:7" x14ac:dyDescent="0.25">
      <c r="A38" s="11" t="s">
        <v>66</v>
      </c>
      <c r="B38" s="11" t="s">
        <v>67</v>
      </c>
      <c r="C38" s="12">
        <v>43001</v>
      </c>
      <c r="D38" s="11" t="s">
        <v>9</v>
      </c>
      <c r="E38" s="11" t="s">
        <v>11</v>
      </c>
      <c r="F38" s="11" t="s">
        <v>16</v>
      </c>
      <c r="G38" s="13">
        <v>1434240</v>
      </c>
    </row>
    <row r="39" spans="1:7" x14ac:dyDescent="0.25">
      <c r="A39" s="11" t="s">
        <v>68</v>
      </c>
      <c r="B39" s="11" t="s">
        <v>69</v>
      </c>
      <c r="C39" s="12">
        <v>42442</v>
      </c>
      <c r="D39" s="11" t="s">
        <v>9</v>
      </c>
      <c r="E39" s="11" t="s">
        <v>13</v>
      </c>
      <c r="F39" s="11" t="s">
        <v>4</v>
      </c>
      <c r="G39" s="13">
        <v>689700</v>
      </c>
    </row>
    <row r="40" spans="1:7" x14ac:dyDescent="0.25">
      <c r="A40" s="11" t="s">
        <v>68</v>
      </c>
      <c r="B40" s="11" t="s">
        <v>70</v>
      </c>
      <c r="C40" s="12">
        <v>42442</v>
      </c>
      <c r="D40" s="11" t="s">
        <v>9</v>
      </c>
      <c r="E40" s="11" t="s">
        <v>13</v>
      </c>
      <c r="F40" s="11" t="s">
        <v>16</v>
      </c>
      <c r="G40" s="13">
        <v>261900</v>
      </c>
    </row>
    <row r="41" spans="1:7" x14ac:dyDescent="0.25">
      <c r="A41" s="11" t="s">
        <v>71</v>
      </c>
      <c r="B41" s="11" t="s">
        <v>72</v>
      </c>
      <c r="C41" s="12">
        <v>41937</v>
      </c>
      <c r="D41" s="11" t="s">
        <v>10</v>
      </c>
      <c r="E41" s="11" t="s">
        <v>13</v>
      </c>
      <c r="F41" s="11" t="s">
        <v>16</v>
      </c>
      <c r="G41" s="13">
        <v>3179400</v>
      </c>
    </row>
    <row r="42" spans="1:7" x14ac:dyDescent="0.25">
      <c r="A42" s="11" t="s">
        <v>73</v>
      </c>
      <c r="B42" s="11" t="s">
        <v>74</v>
      </c>
      <c r="C42" s="12">
        <v>42546</v>
      </c>
      <c r="D42" s="11" t="s">
        <v>10</v>
      </c>
      <c r="E42" s="11" t="s">
        <v>14</v>
      </c>
      <c r="F42" s="11" t="s">
        <v>4</v>
      </c>
      <c r="G42" s="13">
        <v>675000</v>
      </c>
    </row>
    <row r="43" spans="1:7" x14ac:dyDescent="0.25">
      <c r="A43" s="11" t="s">
        <v>73</v>
      </c>
      <c r="B43" s="11" t="s">
        <v>75</v>
      </c>
      <c r="C43" s="12">
        <v>42546</v>
      </c>
      <c r="D43" s="11" t="s">
        <v>10</v>
      </c>
      <c r="E43" s="11" t="s">
        <v>14</v>
      </c>
      <c r="F43" s="11" t="s">
        <v>4</v>
      </c>
      <c r="G43" s="13">
        <v>327000</v>
      </c>
    </row>
    <row r="44" spans="1:7" x14ac:dyDescent="0.25">
      <c r="A44" s="11" t="s">
        <v>76</v>
      </c>
      <c r="B44" s="11" t="s">
        <v>77</v>
      </c>
      <c r="C44" s="12">
        <v>42116</v>
      </c>
      <c r="D44" s="11" t="s">
        <v>10</v>
      </c>
      <c r="E44" s="11" t="s">
        <v>13</v>
      </c>
      <c r="F44" s="11" t="s">
        <v>16</v>
      </c>
      <c r="G44" s="13">
        <v>573300</v>
      </c>
    </row>
    <row r="45" spans="1:7" x14ac:dyDescent="0.25">
      <c r="A45" s="11" t="s">
        <v>76</v>
      </c>
      <c r="B45" s="11" t="s">
        <v>78</v>
      </c>
      <c r="C45" s="12">
        <v>42116</v>
      </c>
      <c r="D45" s="11" t="s">
        <v>10</v>
      </c>
      <c r="E45" s="11" t="s">
        <v>13</v>
      </c>
      <c r="F45" s="11" t="s">
        <v>16</v>
      </c>
      <c r="G45" s="13">
        <v>1127700</v>
      </c>
    </row>
    <row r="46" spans="1:7" x14ac:dyDescent="0.25">
      <c r="A46" s="11" t="s">
        <v>76</v>
      </c>
      <c r="B46" s="11" t="s">
        <v>79</v>
      </c>
      <c r="C46" s="12">
        <v>42116</v>
      </c>
      <c r="D46" s="11" t="s">
        <v>10</v>
      </c>
      <c r="E46" s="11" t="s">
        <v>13</v>
      </c>
      <c r="F46" s="11" t="s">
        <v>15</v>
      </c>
      <c r="G46" s="13">
        <v>92400</v>
      </c>
    </row>
    <row r="47" spans="1:7" x14ac:dyDescent="0.25">
      <c r="A47" s="11" t="s">
        <v>76</v>
      </c>
      <c r="B47" s="11" t="s">
        <v>80</v>
      </c>
      <c r="C47" s="12">
        <v>42116</v>
      </c>
      <c r="D47" s="11" t="s">
        <v>10</v>
      </c>
      <c r="E47" s="11" t="s">
        <v>13</v>
      </c>
      <c r="F47" s="11" t="s">
        <v>15</v>
      </c>
      <c r="G47" s="13">
        <v>1349850</v>
      </c>
    </row>
    <row r="48" spans="1:7" x14ac:dyDescent="0.25">
      <c r="A48" s="11" t="s">
        <v>81</v>
      </c>
      <c r="B48" s="11" t="s">
        <v>82</v>
      </c>
      <c r="C48" s="12">
        <v>42721</v>
      </c>
      <c r="D48" s="11" t="s">
        <v>9</v>
      </c>
      <c r="E48" s="11" t="s">
        <v>14</v>
      </c>
      <c r="F48" s="11" t="s">
        <v>16</v>
      </c>
      <c r="G48" s="13">
        <v>228900.00000000003</v>
      </c>
    </row>
    <row r="49" spans="1:7" x14ac:dyDescent="0.25">
      <c r="A49" s="11" t="s">
        <v>81</v>
      </c>
      <c r="B49" s="11" t="s">
        <v>83</v>
      </c>
      <c r="C49" s="12">
        <v>42721</v>
      </c>
      <c r="D49" s="11" t="s">
        <v>9</v>
      </c>
      <c r="E49" s="11" t="s">
        <v>14</v>
      </c>
      <c r="F49" s="11" t="s">
        <v>4</v>
      </c>
      <c r="G49" s="13">
        <v>15449250</v>
      </c>
    </row>
    <row r="50" spans="1:7" x14ac:dyDescent="0.25">
      <c r="A50" s="11" t="s">
        <v>84</v>
      </c>
      <c r="B50" s="11" t="s">
        <v>85</v>
      </c>
      <c r="C50" s="12">
        <v>42539</v>
      </c>
      <c r="D50" s="11" t="s">
        <v>10</v>
      </c>
      <c r="E50" s="11" t="s">
        <v>14</v>
      </c>
      <c r="F50" s="11" t="s">
        <v>16</v>
      </c>
      <c r="G50" s="13">
        <v>3128400</v>
      </c>
    </row>
    <row r="51" spans="1:7" x14ac:dyDescent="0.25">
      <c r="A51" s="11" t="s">
        <v>84</v>
      </c>
      <c r="B51" s="11" t="s">
        <v>86</v>
      </c>
      <c r="C51" s="12">
        <v>42539</v>
      </c>
      <c r="D51" s="11" t="s">
        <v>10</v>
      </c>
      <c r="E51" s="11" t="s">
        <v>14</v>
      </c>
      <c r="F51" s="11" t="s">
        <v>16</v>
      </c>
      <c r="G51" s="13">
        <v>486000.00000000006</v>
      </c>
    </row>
    <row r="52" spans="1:7" x14ac:dyDescent="0.25">
      <c r="A52" s="11" t="s">
        <v>84</v>
      </c>
      <c r="B52" s="11" t="s">
        <v>87</v>
      </c>
      <c r="C52" s="12">
        <v>42539</v>
      </c>
      <c r="D52" s="11" t="s">
        <v>10</v>
      </c>
      <c r="E52" s="11" t="s">
        <v>14</v>
      </c>
      <c r="F52" s="11" t="s">
        <v>15</v>
      </c>
      <c r="G52" s="13">
        <v>4791150</v>
      </c>
    </row>
    <row r="53" spans="1:7" x14ac:dyDescent="0.25">
      <c r="A53" s="11" t="s">
        <v>84</v>
      </c>
      <c r="B53" s="11" t="s">
        <v>88</v>
      </c>
      <c r="C53" s="12">
        <v>42539</v>
      </c>
      <c r="D53" s="11" t="s">
        <v>10</v>
      </c>
      <c r="E53" s="11" t="s">
        <v>14</v>
      </c>
      <c r="F53" s="11" t="s">
        <v>16</v>
      </c>
      <c r="G53" s="13">
        <v>218400</v>
      </c>
    </row>
    <row r="54" spans="1:7" x14ac:dyDescent="0.25">
      <c r="A54" s="11" t="s">
        <v>84</v>
      </c>
      <c r="B54" s="11" t="s">
        <v>89</v>
      </c>
      <c r="C54" s="12">
        <v>42539</v>
      </c>
      <c r="D54" s="11" t="s">
        <v>10</v>
      </c>
      <c r="E54" s="11" t="s">
        <v>14</v>
      </c>
      <c r="F54" s="11" t="s">
        <v>4</v>
      </c>
      <c r="G54" s="13">
        <v>450000</v>
      </c>
    </row>
    <row r="55" spans="1:7" x14ac:dyDescent="0.25">
      <c r="A55" s="11" t="s">
        <v>84</v>
      </c>
      <c r="B55" s="11" t="s">
        <v>90</v>
      </c>
      <c r="C55" s="12">
        <v>42539</v>
      </c>
      <c r="D55" s="11" t="s">
        <v>10</v>
      </c>
      <c r="E55" s="11" t="s">
        <v>14</v>
      </c>
      <c r="F55" s="11" t="s">
        <v>16</v>
      </c>
      <c r="G55" s="13">
        <v>727200.00000000012</v>
      </c>
    </row>
    <row r="56" spans="1:7" x14ac:dyDescent="0.25">
      <c r="A56" s="11" t="s">
        <v>84</v>
      </c>
      <c r="B56" s="11" t="s">
        <v>91</v>
      </c>
      <c r="C56" s="12">
        <v>42539</v>
      </c>
      <c r="D56" s="11" t="s">
        <v>10</v>
      </c>
      <c r="E56" s="11" t="s">
        <v>14</v>
      </c>
      <c r="F56" s="11" t="s">
        <v>16</v>
      </c>
      <c r="G56" s="13">
        <v>25200</v>
      </c>
    </row>
    <row r="57" spans="1:7" x14ac:dyDescent="0.25">
      <c r="A57" s="11" t="s">
        <v>92</v>
      </c>
      <c r="B57" s="11" t="s">
        <v>93</v>
      </c>
      <c r="C57" s="12">
        <v>42338</v>
      </c>
      <c r="D57" s="11" t="s">
        <v>10</v>
      </c>
      <c r="E57" s="11" t="s">
        <v>12</v>
      </c>
      <c r="F57" s="11" t="s">
        <v>4</v>
      </c>
      <c r="G57" s="13">
        <v>209700</v>
      </c>
    </row>
    <row r="58" spans="1:7" x14ac:dyDescent="0.25">
      <c r="A58" s="11" t="s">
        <v>92</v>
      </c>
      <c r="B58" s="11" t="s">
        <v>94</v>
      </c>
      <c r="C58" s="12">
        <v>42338</v>
      </c>
      <c r="D58" s="11" t="s">
        <v>10</v>
      </c>
      <c r="E58" s="11" t="s">
        <v>12</v>
      </c>
      <c r="F58" s="11" t="s">
        <v>16</v>
      </c>
      <c r="G58" s="13">
        <v>387360</v>
      </c>
    </row>
    <row r="59" spans="1:7" x14ac:dyDescent="0.25">
      <c r="A59" s="11" t="s">
        <v>92</v>
      </c>
      <c r="B59" s="11" t="s">
        <v>95</v>
      </c>
      <c r="C59" s="12">
        <v>42338</v>
      </c>
      <c r="D59" s="11" t="s">
        <v>10</v>
      </c>
      <c r="E59" s="11" t="s">
        <v>12</v>
      </c>
      <c r="F59" s="11" t="s">
        <v>16</v>
      </c>
      <c r="G59" s="13">
        <v>2200950</v>
      </c>
    </row>
    <row r="60" spans="1:7" x14ac:dyDescent="0.25">
      <c r="A60" s="11" t="s">
        <v>92</v>
      </c>
      <c r="B60" s="11" t="s">
        <v>96</v>
      </c>
      <c r="C60" s="12">
        <v>42338</v>
      </c>
      <c r="D60" s="11" t="s">
        <v>10</v>
      </c>
      <c r="E60" s="11" t="s">
        <v>12</v>
      </c>
      <c r="F60" s="11" t="s">
        <v>15</v>
      </c>
      <c r="G60" s="13">
        <v>1196400</v>
      </c>
    </row>
    <row r="61" spans="1:7" x14ac:dyDescent="0.25">
      <c r="A61" s="11" t="s">
        <v>97</v>
      </c>
      <c r="B61" s="11" t="s">
        <v>98</v>
      </c>
      <c r="C61" s="12">
        <v>42129</v>
      </c>
      <c r="D61" s="11" t="s">
        <v>8</v>
      </c>
      <c r="E61" s="11" t="s">
        <v>13</v>
      </c>
      <c r="F61" s="11" t="s">
        <v>15</v>
      </c>
      <c r="G61" s="13">
        <v>3196724.9999999995</v>
      </c>
    </row>
    <row r="62" spans="1:7" x14ac:dyDescent="0.25">
      <c r="A62" s="11" t="s">
        <v>99</v>
      </c>
      <c r="B62" s="11" t="s">
        <v>100</v>
      </c>
      <c r="C62" s="12">
        <v>41983</v>
      </c>
      <c r="D62" s="11" t="s">
        <v>9</v>
      </c>
      <c r="E62" s="11" t="s">
        <v>12</v>
      </c>
      <c r="F62" s="11" t="s">
        <v>16</v>
      </c>
      <c r="G62" s="13">
        <v>16695360.000000002</v>
      </c>
    </row>
    <row r="63" spans="1:7" x14ac:dyDescent="0.25">
      <c r="A63" s="11" t="s">
        <v>99</v>
      </c>
      <c r="B63" s="11" t="s">
        <v>101</v>
      </c>
      <c r="C63" s="12">
        <v>41983</v>
      </c>
      <c r="D63" s="11" t="s">
        <v>9</v>
      </c>
      <c r="E63" s="11" t="s">
        <v>12</v>
      </c>
      <c r="F63" s="11" t="s">
        <v>4</v>
      </c>
      <c r="G63" s="13">
        <v>2519520.0000000005</v>
      </c>
    </row>
    <row r="64" spans="1:7" x14ac:dyDescent="0.25">
      <c r="A64" s="11" t="s">
        <v>102</v>
      </c>
      <c r="B64" s="11" t="s">
        <v>103</v>
      </c>
      <c r="C64" s="12">
        <v>42527</v>
      </c>
      <c r="D64" s="11" t="s">
        <v>10</v>
      </c>
      <c r="E64" s="11" t="s">
        <v>11</v>
      </c>
      <c r="F64" s="11" t="s">
        <v>16</v>
      </c>
      <c r="G64" s="13">
        <v>1138200</v>
      </c>
    </row>
    <row r="65" spans="1:7" x14ac:dyDescent="0.25">
      <c r="A65" s="11" t="s">
        <v>104</v>
      </c>
      <c r="B65" s="11" t="s">
        <v>105</v>
      </c>
      <c r="C65" s="12">
        <v>42636</v>
      </c>
      <c r="D65" s="11" t="s">
        <v>10</v>
      </c>
      <c r="E65" s="11" t="s">
        <v>14</v>
      </c>
      <c r="F65" s="11" t="s">
        <v>16</v>
      </c>
      <c r="G65" s="13">
        <v>69240</v>
      </c>
    </row>
    <row r="66" spans="1:7" x14ac:dyDescent="0.25">
      <c r="A66" s="11" t="s">
        <v>106</v>
      </c>
      <c r="B66" s="11" t="s">
        <v>107</v>
      </c>
      <c r="C66" s="12">
        <v>42995</v>
      </c>
      <c r="D66" s="11" t="s">
        <v>10</v>
      </c>
      <c r="E66" s="11" t="s">
        <v>13</v>
      </c>
      <c r="F66" s="11" t="s">
        <v>16</v>
      </c>
      <c r="G66" s="13">
        <v>285749.99999999994</v>
      </c>
    </row>
    <row r="67" spans="1:7" x14ac:dyDescent="0.25">
      <c r="A67" s="11" t="s">
        <v>108</v>
      </c>
      <c r="B67" s="11" t="s">
        <v>109</v>
      </c>
      <c r="C67" s="12">
        <v>42126</v>
      </c>
      <c r="D67" s="11" t="s">
        <v>10</v>
      </c>
      <c r="E67" s="11" t="s">
        <v>11</v>
      </c>
      <c r="F67" s="11" t="s">
        <v>15</v>
      </c>
      <c r="G67" s="13">
        <v>12479040.000000002</v>
      </c>
    </row>
    <row r="68" spans="1:7" x14ac:dyDescent="0.25">
      <c r="A68" s="11" t="s">
        <v>108</v>
      </c>
      <c r="B68" s="11" t="s">
        <v>110</v>
      </c>
      <c r="C68" s="12">
        <v>42126</v>
      </c>
      <c r="D68" s="11" t="s">
        <v>10</v>
      </c>
      <c r="E68" s="11" t="s">
        <v>11</v>
      </c>
      <c r="F68" s="11" t="s">
        <v>15</v>
      </c>
      <c r="G68" s="13">
        <v>1455600</v>
      </c>
    </row>
    <row r="69" spans="1:7" x14ac:dyDescent="0.25">
      <c r="A69" s="11" t="s">
        <v>108</v>
      </c>
      <c r="B69" s="11" t="s">
        <v>111</v>
      </c>
      <c r="C69" s="12">
        <v>42126</v>
      </c>
      <c r="D69" s="11" t="s">
        <v>10</v>
      </c>
      <c r="E69" s="11" t="s">
        <v>11</v>
      </c>
      <c r="F69" s="11" t="s">
        <v>16</v>
      </c>
      <c r="G69" s="13">
        <v>1091760</v>
      </c>
    </row>
    <row r="70" spans="1:7" x14ac:dyDescent="0.25">
      <c r="A70" s="11" t="s">
        <v>112</v>
      </c>
      <c r="B70" s="11" t="s">
        <v>113</v>
      </c>
      <c r="C70" s="12">
        <v>43080</v>
      </c>
      <c r="D70" s="11" t="s">
        <v>9</v>
      </c>
      <c r="E70" s="11" t="s">
        <v>13</v>
      </c>
      <c r="F70" s="11" t="s">
        <v>16</v>
      </c>
      <c r="G70" s="13">
        <v>18719.999999999996</v>
      </c>
    </row>
    <row r="71" spans="1:7" x14ac:dyDescent="0.25">
      <c r="A71" s="11" t="s">
        <v>112</v>
      </c>
      <c r="B71" s="11" t="s">
        <v>114</v>
      </c>
      <c r="C71" s="12">
        <v>43080</v>
      </c>
      <c r="D71" s="11" t="s">
        <v>9</v>
      </c>
      <c r="E71" s="11" t="s">
        <v>13</v>
      </c>
      <c r="F71" s="11" t="s">
        <v>15</v>
      </c>
      <c r="G71" s="13">
        <v>145620</v>
      </c>
    </row>
    <row r="72" spans="1:7" x14ac:dyDescent="0.25">
      <c r="A72" s="11" t="s">
        <v>112</v>
      </c>
      <c r="B72" s="11" t="s">
        <v>115</v>
      </c>
      <c r="C72" s="12">
        <v>43080</v>
      </c>
      <c r="D72" s="11" t="s">
        <v>9</v>
      </c>
      <c r="E72" s="11" t="s">
        <v>13</v>
      </c>
      <c r="F72" s="11" t="s">
        <v>16</v>
      </c>
      <c r="G72" s="13">
        <v>408600.00000000006</v>
      </c>
    </row>
    <row r="73" spans="1:7" x14ac:dyDescent="0.25">
      <c r="A73" s="11" t="s">
        <v>116</v>
      </c>
      <c r="B73" s="11" t="s">
        <v>117</v>
      </c>
      <c r="C73" s="12">
        <v>41974</v>
      </c>
      <c r="D73" s="11" t="s">
        <v>10</v>
      </c>
      <c r="E73" s="11" t="s">
        <v>13</v>
      </c>
      <c r="F73" s="11" t="s">
        <v>15</v>
      </c>
      <c r="G73" s="13">
        <v>289500</v>
      </c>
    </row>
    <row r="74" spans="1:7" x14ac:dyDescent="0.25">
      <c r="A74" s="11" t="s">
        <v>118</v>
      </c>
      <c r="B74" s="11" t="s">
        <v>119</v>
      </c>
      <c r="C74" s="12">
        <v>42536</v>
      </c>
      <c r="D74" s="11" t="s">
        <v>9</v>
      </c>
      <c r="E74" s="11" t="s">
        <v>11</v>
      </c>
      <c r="F74" s="11" t="s">
        <v>16</v>
      </c>
      <c r="G74" s="13">
        <v>3122400</v>
      </c>
    </row>
    <row r="75" spans="1:7" x14ac:dyDescent="0.25">
      <c r="A75" s="11" t="s">
        <v>118</v>
      </c>
      <c r="B75" s="11" t="s">
        <v>120</v>
      </c>
      <c r="C75" s="12">
        <v>42536</v>
      </c>
      <c r="D75" s="11" t="s">
        <v>9</v>
      </c>
      <c r="E75" s="11" t="s">
        <v>11</v>
      </c>
      <c r="F75" s="11" t="s">
        <v>16</v>
      </c>
      <c r="G75" s="13">
        <v>251100.00000000003</v>
      </c>
    </row>
    <row r="76" spans="1:7" x14ac:dyDescent="0.25">
      <c r="A76" s="11" t="s">
        <v>121</v>
      </c>
      <c r="B76" s="11" t="s">
        <v>122</v>
      </c>
      <c r="C76" s="12">
        <v>41928</v>
      </c>
      <c r="D76" s="11" t="s">
        <v>10</v>
      </c>
      <c r="E76" s="11" t="s">
        <v>12</v>
      </c>
      <c r="F76" s="11" t="s">
        <v>16</v>
      </c>
      <c r="G76" s="13">
        <v>223500</v>
      </c>
    </row>
    <row r="77" spans="1:7" x14ac:dyDescent="0.25">
      <c r="A77" s="11" t="s">
        <v>121</v>
      </c>
      <c r="B77" s="11" t="s">
        <v>123</v>
      </c>
      <c r="C77" s="12">
        <v>41928</v>
      </c>
      <c r="D77" s="11" t="s">
        <v>10</v>
      </c>
      <c r="E77" s="11" t="s">
        <v>12</v>
      </c>
      <c r="F77" s="11" t="s">
        <v>16</v>
      </c>
      <c r="G77" s="13">
        <v>320850</v>
      </c>
    </row>
    <row r="78" spans="1:7" x14ac:dyDescent="0.25">
      <c r="A78" s="11" t="s">
        <v>124</v>
      </c>
      <c r="B78" s="11" t="s">
        <v>125</v>
      </c>
      <c r="C78" s="12">
        <v>42255</v>
      </c>
      <c r="D78" s="11" t="s">
        <v>9</v>
      </c>
      <c r="E78" s="11" t="s">
        <v>11</v>
      </c>
      <c r="F78" s="11" t="s">
        <v>16</v>
      </c>
      <c r="G78" s="13">
        <v>3014760.0000000005</v>
      </c>
    </row>
    <row r="79" spans="1:7" x14ac:dyDescent="0.25">
      <c r="A79" s="11" t="s">
        <v>126</v>
      </c>
      <c r="B79" s="11" t="s">
        <v>127</v>
      </c>
      <c r="C79" s="12">
        <v>43055</v>
      </c>
      <c r="D79" s="11" t="s">
        <v>8</v>
      </c>
      <c r="E79" s="11" t="s">
        <v>13</v>
      </c>
      <c r="F79" s="11" t="s">
        <v>16</v>
      </c>
      <c r="G79" s="13">
        <v>3455640</v>
      </c>
    </row>
    <row r="80" spans="1:7" x14ac:dyDescent="0.25">
      <c r="A80" s="11" t="s">
        <v>128</v>
      </c>
      <c r="B80" s="11" t="s">
        <v>129</v>
      </c>
      <c r="C80" s="12">
        <v>42885</v>
      </c>
      <c r="D80" s="11" t="s">
        <v>10</v>
      </c>
      <c r="E80" s="11" t="s">
        <v>11</v>
      </c>
      <c r="F80" s="11" t="s">
        <v>15</v>
      </c>
      <c r="G80" s="13">
        <v>4529400</v>
      </c>
    </row>
    <row r="81" spans="1:7" x14ac:dyDescent="0.25">
      <c r="A81" s="11" t="s">
        <v>130</v>
      </c>
      <c r="B81" s="11" t="s">
        <v>131</v>
      </c>
      <c r="C81" s="12">
        <v>43041</v>
      </c>
      <c r="D81" s="11" t="s">
        <v>10</v>
      </c>
      <c r="E81" s="11" t="s">
        <v>13</v>
      </c>
      <c r="F81" s="11" t="s">
        <v>4</v>
      </c>
      <c r="G81" s="13">
        <v>299850</v>
      </c>
    </row>
    <row r="82" spans="1:7" x14ac:dyDescent="0.25">
      <c r="A82" s="11" t="s">
        <v>130</v>
      </c>
      <c r="B82" s="11" t="s">
        <v>132</v>
      </c>
      <c r="C82" s="12">
        <v>43041</v>
      </c>
      <c r="D82" s="11" t="s">
        <v>10</v>
      </c>
      <c r="E82" s="11" t="s">
        <v>13</v>
      </c>
      <c r="F82" s="11" t="s">
        <v>16</v>
      </c>
      <c r="G82" s="13">
        <v>92400</v>
      </c>
    </row>
    <row r="83" spans="1:7" x14ac:dyDescent="0.25">
      <c r="A83" s="11" t="s">
        <v>133</v>
      </c>
      <c r="B83" s="11" t="s">
        <v>134</v>
      </c>
      <c r="C83" s="12">
        <v>42470</v>
      </c>
      <c r="D83" s="11" t="s">
        <v>8</v>
      </c>
      <c r="E83" s="11" t="s">
        <v>13</v>
      </c>
      <c r="F83" s="11" t="s">
        <v>16</v>
      </c>
      <c r="G83" s="13">
        <v>2375520.0000000005</v>
      </c>
    </row>
    <row r="84" spans="1:7" x14ac:dyDescent="0.25">
      <c r="A84" s="11" t="s">
        <v>135</v>
      </c>
      <c r="B84" s="11" t="s">
        <v>136</v>
      </c>
      <c r="C84" s="12">
        <v>42635</v>
      </c>
      <c r="D84" s="11" t="s">
        <v>9</v>
      </c>
      <c r="E84" s="11" t="s">
        <v>12</v>
      </c>
      <c r="F84" s="11" t="s">
        <v>16</v>
      </c>
      <c r="G84" s="13">
        <v>301500</v>
      </c>
    </row>
    <row r="85" spans="1:7" x14ac:dyDescent="0.25">
      <c r="A85" s="11" t="s">
        <v>135</v>
      </c>
      <c r="B85" s="11" t="s">
        <v>137</v>
      </c>
      <c r="C85" s="12">
        <v>42635</v>
      </c>
      <c r="D85" s="11" t="s">
        <v>9</v>
      </c>
      <c r="E85" s="11" t="s">
        <v>12</v>
      </c>
      <c r="F85" s="11" t="s">
        <v>4</v>
      </c>
      <c r="G85" s="13">
        <v>1103760</v>
      </c>
    </row>
    <row r="86" spans="1:7" x14ac:dyDescent="0.25">
      <c r="A86" s="11" t="s">
        <v>135</v>
      </c>
      <c r="B86" s="11" t="s">
        <v>138</v>
      </c>
      <c r="C86" s="12">
        <v>42635</v>
      </c>
      <c r="D86" s="11" t="s">
        <v>9</v>
      </c>
      <c r="E86" s="11" t="s">
        <v>12</v>
      </c>
      <c r="F86" s="11" t="s">
        <v>16</v>
      </c>
      <c r="G86" s="13">
        <v>97200</v>
      </c>
    </row>
    <row r="87" spans="1:7" x14ac:dyDescent="0.25">
      <c r="A87" s="11" t="s">
        <v>139</v>
      </c>
      <c r="B87" s="11" t="s">
        <v>140</v>
      </c>
      <c r="C87" s="12">
        <v>42040</v>
      </c>
      <c r="D87" s="11" t="s">
        <v>10</v>
      </c>
      <c r="E87" s="11" t="s">
        <v>13</v>
      </c>
      <c r="F87" s="11" t="s">
        <v>16</v>
      </c>
      <c r="G87" s="13">
        <v>194400</v>
      </c>
    </row>
    <row r="88" spans="1:7" x14ac:dyDescent="0.25">
      <c r="A88" s="11" t="s">
        <v>139</v>
      </c>
      <c r="B88" s="11" t="s">
        <v>141</v>
      </c>
      <c r="C88" s="12">
        <v>42040</v>
      </c>
      <c r="D88" s="11" t="s">
        <v>10</v>
      </c>
      <c r="E88" s="11" t="s">
        <v>13</v>
      </c>
      <c r="F88" s="11" t="s">
        <v>15</v>
      </c>
      <c r="G88" s="13">
        <v>800100</v>
      </c>
    </row>
    <row r="89" spans="1:7" x14ac:dyDescent="0.25">
      <c r="A89" s="11" t="s">
        <v>139</v>
      </c>
      <c r="B89" s="11" t="s">
        <v>142</v>
      </c>
      <c r="C89" s="12">
        <v>42040</v>
      </c>
      <c r="D89" s="11" t="s">
        <v>10</v>
      </c>
      <c r="E89" s="11" t="s">
        <v>13</v>
      </c>
      <c r="F89" s="11" t="s">
        <v>16</v>
      </c>
      <c r="G89" s="13">
        <v>494400</v>
      </c>
    </row>
    <row r="90" spans="1:7" x14ac:dyDescent="0.25">
      <c r="A90" s="11" t="s">
        <v>143</v>
      </c>
      <c r="B90" s="11" t="s">
        <v>144</v>
      </c>
      <c r="C90" s="12">
        <v>43051</v>
      </c>
      <c r="D90" s="11" t="s">
        <v>8</v>
      </c>
      <c r="E90" s="11" t="s">
        <v>12</v>
      </c>
      <c r="F90" s="11" t="s">
        <v>16</v>
      </c>
      <c r="G90" s="13">
        <v>85230.000000000015</v>
      </c>
    </row>
    <row r="91" spans="1:7" x14ac:dyDescent="0.25">
      <c r="A91" s="11" t="s">
        <v>145</v>
      </c>
      <c r="B91" s="11" t="s">
        <v>146</v>
      </c>
      <c r="C91" s="12">
        <v>43050</v>
      </c>
      <c r="D91" s="11" t="s">
        <v>8</v>
      </c>
      <c r="E91" s="11" t="s">
        <v>14</v>
      </c>
      <c r="F91" s="11" t="s">
        <v>15</v>
      </c>
      <c r="G91" s="13">
        <v>1447950</v>
      </c>
    </row>
    <row r="92" spans="1:7" x14ac:dyDescent="0.25">
      <c r="A92" s="11" t="s">
        <v>147</v>
      </c>
      <c r="B92" s="11" t="s">
        <v>148</v>
      </c>
      <c r="C92" s="12">
        <v>42906</v>
      </c>
      <c r="D92" s="11" t="s">
        <v>10</v>
      </c>
      <c r="E92" s="11" t="s">
        <v>12</v>
      </c>
      <c r="F92" s="11" t="s">
        <v>16</v>
      </c>
      <c r="G92" s="13">
        <v>769680</v>
      </c>
    </row>
    <row r="93" spans="1:7" x14ac:dyDescent="0.25">
      <c r="A93" s="11" t="s">
        <v>149</v>
      </c>
      <c r="B93" s="11" t="s">
        <v>150</v>
      </c>
      <c r="C93" s="12">
        <v>42624</v>
      </c>
      <c r="D93" s="11" t="s">
        <v>9</v>
      </c>
      <c r="E93" s="11" t="s">
        <v>13</v>
      </c>
      <c r="F93" s="11" t="s">
        <v>16</v>
      </c>
      <c r="G93" s="13">
        <v>1168200</v>
      </c>
    </row>
    <row r="94" spans="1:7" x14ac:dyDescent="0.25">
      <c r="A94" s="11" t="s">
        <v>151</v>
      </c>
      <c r="B94" s="11" t="s">
        <v>152</v>
      </c>
      <c r="C94" s="12">
        <v>42615</v>
      </c>
      <c r="D94" s="11" t="s">
        <v>8</v>
      </c>
      <c r="E94" s="11" t="s">
        <v>13</v>
      </c>
      <c r="F94" s="11" t="s">
        <v>16</v>
      </c>
      <c r="G94" s="13">
        <v>969359.99999999988</v>
      </c>
    </row>
    <row r="95" spans="1:7" x14ac:dyDescent="0.25">
      <c r="A95" s="11" t="s">
        <v>151</v>
      </c>
      <c r="B95" s="11" t="s">
        <v>153</v>
      </c>
      <c r="C95" s="12">
        <v>42615</v>
      </c>
      <c r="D95" s="11" t="s">
        <v>8</v>
      </c>
      <c r="E95" s="11" t="s">
        <v>13</v>
      </c>
      <c r="F95" s="11" t="s">
        <v>4</v>
      </c>
      <c r="G95" s="13">
        <v>1439640.0000000002</v>
      </c>
    </row>
    <row r="96" spans="1:7" x14ac:dyDescent="0.25">
      <c r="A96" s="11" t="s">
        <v>151</v>
      </c>
      <c r="B96" s="11" t="s">
        <v>154</v>
      </c>
      <c r="C96" s="12">
        <v>42615</v>
      </c>
      <c r="D96" s="11" t="s">
        <v>8</v>
      </c>
      <c r="E96" s="11" t="s">
        <v>13</v>
      </c>
      <c r="F96" s="11" t="s">
        <v>16</v>
      </c>
      <c r="G96" s="13">
        <v>26819.999999999993</v>
      </c>
    </row>
    <row r="97" spans="1:7" x14ac:dyDescent="0.25">
      <c r="A97" s="11" t="s">
        <v>155</v>
      </c>
      <c r="B97" s="11" t="s">
        <v>156</v>
      </c>
      <c r="C97" s="12">
        <v>42708</v>
      </c>
      <c r="D97" s="11" t="s">
        <v>10</v>
      </c>
      <c r="E97" s="11" t="s">
        <v>13</v>
      </c>
      <c r="F97" s="11" t="s">
        <v>16</v>
      </c>
      <c r="G97" s="13">
        <v>358800</v>
      </c>
    </row>
    <row r="98" spans="1:7" x14ac:dyDescent="0.25">
      <c r="A98" s="11" t="s">
        <v>157</v>
      </c>
      <c r="B98" s="11" t="s">
        <v>158</v>
      </c>
      <c r="C98" s="12">
        <v>42325</v>
      </c>
      <c r="D98" s="11" t="s">
        <v>10</v>
      </c>
      <c r="E98" s="11" t="s">
        <v>12</v>
      </c>
      <c r="F98" s="11" t="s">
        <v>4</v>
      </c>
      <c r="G98" s="13">
        <v>3583440</v>
      </c>
    </row>
    <row r="99" spans="1:7" x14ac:dyDescent="0.25">
      <c r="A99" s="11" t="s">
        <v>157</v>
      </c>
      <c r="B99" s="11" t="s">
        <v>159</v>
      </c>
      <c r="C99" s="12">
        <v>42325</v>
      </c>
      <c r="D99" s="11" t="s">
        <v>10</v>
      </c>
      <c r="E99" s="11" t="s">
        <v>12</v>
      </c>
      <c r="F99" s="11" t="s">
        <v>15</v>
      </c>
      <c r="G99" s="13">
        <v>1535399.9999999998</v>
      </c>
    </row>
    <row r="100" spans="1:7" x14ac:dyDescent="0.25">
      <c r="A100" s="11" t="s">
        <v>157</v>
      </c>
      <c r="B100" s="11" t="s">
        <v>160</v>
      </c>
      <c r="C100" s="12">
        <v>42325</v>
      </c>
      <c r="D100" s="11" t="s">
        <v>10</v>
      </c>
      <c r="E100" s="11" t="s">
        <v>12</v>
      </c>
      <c r="F100" s="11" t="s">
        <v>16</v>
      </c>
      <c r="G100" s="13">
        <v>553230.00000000012</v>
      </c>
    </row>
    <row r="101" spans="1:7" x14ac:dyDescent="0.25">
      <c r="A101" s="11" t="s">
        <v>161</v>
      </c>
      <c r="B101" s="11" t="s">
        <v>162</v>
      </c>
      <c r="C101" s="12">
        <v>43067</v>
      </c>
      <c r="D101" s="11" t="s">
        <v>10</v>
      </c>
      <c r="E101" s="11" t="s">
        <v>11</v>
      </c>
      <c r="F101" s="11" t="s">
        <v>4</v>
      </c>
      <c r="G101" s="13">
        <v>1111680.0000000002</v>
      </c>
    </row>
    <row r="102" spans="1:7" x14ac:dyDescent="0.25">
      <c r="A102" s="11" t="s">
        <v>161</v>
      </c>
      <c r="B102" s="11" t="s">
        <v>163</v>
      </c>
      <c r="C102" s="12">
        <v>43067</v>
      </c>
      <c r="D102" s="11" t="s">
        <v>10</v>
      </c>
      <c r="E102" s="11" t="s">
        <v>11</v>
      </c>
      <c r="F102" s="11" t="s">
        <v>4</v>
      </c>
      <c r="G102" s="13">
        <v>419880.00000000006</v>
      </c>
    </row>
    <row r="103" spans="1:7" x14ac:dyDescent="0.25">
      <c r="A103" s="11" t="s">
        <v>161</v>
      </c>
      <c r="B103" s="11" t="s">
        <v>24</v>
      </c>
      <c r="C103" s="12">
        <v>43067</v>
      </c>
      <c r="D103" s="11" t="s">
        <v>10</v>
      </c>
      <c r="E103" s="11" t="s">
        <v>11</v>
      </c>
      <c r="F103" s="11" t="s">
        <v>16</v>
      </c>
      <c r="G103" s="13">
        <v>49560.000000000007</v>
      </c>
    </row>
    <row r="104" spans="1:7" x14ac:dyDescent="0.25">
      <c r="A104" s="11" t="s">
        <v>164</v>
      </c>
      <c r="B104" s="11" t="s">
        <v>165</v>
      </c>
      <c r="C104" s="12">
        <v>42297</v>
      </c>
      <c r="D104" s="11" t="s">
        <v>8</v>
      </c>
      <c r="E104" s="11" t="s">
        <v>13</v>
      </c>
      <c r="F104" s="11" t="s">
        <v>4</v>
      </c>
      <c r="G104" s="13">
        <v>5099400.0000000009</v>
      </c>
    </row>
    <row r="105" spans="1:7" x14ac:dyDescent="0.25">
      <c r="A105" s="11" t="s">
        <v>166</v>
      </c>
      <c r="B105" s="11" t="s">
        <v>167</v>
      </c>
      <c r="C105" s="12">
        <v>43099</v>
      </c>
      <c r="D105" s="11" t="s">
        <v>9</v>
      </c>
      <c r="E105" s="11" t="s">
        <v>14</v>
      </c>
      <c r="F105" s="11" t="s">
        <v>15</v>
      </c>
      <c r="G105" s="13">
        <v>629400</v>
      </c>
    </row>
    <row r="106" spans="1:7" x14ac:dyDescent="0.25">
      <c r="A106" s="11" t="s">
        <v>168</v>
      </c>
      <c r="B106" s="11" t="s">
        <v>27</v>
      </c>
      <c r="C106" s="12">
        <v>42684</v>
      </c>
      <c r="D106" s="11" t="s">
        <v>10</v>
      </c>
      <c r="E106" s="11" t="s">
        <v>13</v>
      </c>
      <c r="F106" s="11" t="s">
        <v>16</v>
      </c>
      <c r="G106" s="13">
        <v>1139400</v>
      </c>
    </row>
    <row r="107" spans="1:7" x14ac:dyDescent="0.25">
      <c r="A107" s="11" t="s">
        <v>168</v>
      </c>
      <c r="B107" s="11" t="s">
        <v>29</v>
      </c>
      <c r="C107" s="12">
        <v>42684</v>
      </c>
      <c r="D107" s="11" t="s">
        <v>10</v>
      </c>
      <c r="E107" s="11" t="s">
        <v>13</v>
      </c>
      <c r="F107" s="11" t="s">
        <v>16</v>
      </c>
      <c r="G107" s="13">
        <v>408600.00000000006</v>
      </c>
    </row>
    <row r="108" spans="1:7" x14ac:dyDescent="0.25">
      <c r="A108" s="11" t="s">
        <v>169</v>
      </c>
      <c r="B108" s="11" t="s">
        <v>170</v>
      </c>
      <c r="C108" s="12">
        <v>41878</v>
      </c>
      <c r="D108" s="11" t="s">
        <v>10</v>
      </c>
      <c r="E108" s="11" t="s">
        <v>14</v>
      </c>
      <c r="F108" s="11" t="s">
        <v>16</v>
      </c>
      <c r="G108" s="13">
        <v>601440</v>
      </c>
    </row>
    <row r="109" spans="1:7" x14ac:dyDescent="0.25">
      <c r="A109" s="11" t="s">
        <v>169</v>
      </c>
      <c r="B109" s="11" t="s">
        <v>31</v>
      </c>
      <c r="C109" s="12">
        <v>41878</v>
      </c>
      <c r="D109" s="11" t="s">
        <v>10</v>
      </c>
      <c r="E109" s="11" t="s">
        <v>14</v>
      </c>
      <c r="F109" s="11" t="s">
        <v>16</v>
      </c>
      <c r="G109" s="13">
        <v>70800.000000000015</v>
      </c>
    </row>
    <row r="110" spans="1:7" x14ac:dyDescent="0.25">
      <c r="A110" s="11" t="s">
        <v>169</v>
      </c>
      <c r="B110" s="11" t="s">
        <v>33</v>
      </c>
      <c r="C110" s="12">
        <v>41878</v>
      </c>
      <c r="D110" s="11" t="s">
        <v>10</v>
      </c>
      <c r="E110" s="11" t="s">
        <v>14</v>
      </c>
      <c r="F110" s="11" t="s">
        <v>16</v>
      </c>
      <c r="G110" s="13">
        <v>359640.00000000006</v>
      </c>
    </row>
    <row r="111" spans="1:7" x14ac:dyDescent="0.25">
      <c r="A111" s="11" t="s">
        <v>169</v>
      </c>
      <c r="B111" s="11" t="s">
        <v>35</v>
      </c>
      <c r="C111" s="12">
        <v>41878</v>
      </c>
      <c r="D111" s="11" t="s">
        <v>10</v>
      </c>
      <c r="E111" s="11" t="s">
        <v>14</v>
      </c>
      <c r="F111" s="11" t="s">
        <v>16</v>
      </c>
      <c r="G111" s="13">
        <v>1956960</v>
      </c>
    </row>
    <row r="112" spans="1:7" x14ac:dyDescent="0.25">
      <c r="A112" s="11" t="s">
        <v>171</v>
      </c>
      <c r="B112" s="11" t="s">
        <v>37</v>
      </c>
      <c r="C112" s="12">
        <v>42069</v>
      </c>
      <c r="D112" s="11" t="s">
        <v>10</v>
      </c>
      <c r="E112" s="11" t="s">
        <v>12</v>
      </c>
      <c r="F112" s="11" t="s">
        <v>15</v>
      </c>
      <c r="G112" s="13">
        <v>11812950</v>
      </c>
    </row>
    <row r="113" spans="1:7" x14ac:dyDescent="0.25">
      <c r="A113" s="11" t="s">
        <v>172</v>
      </c>
      <c r="B113" s="11" t="s">
        <v>173</v>
      </c>
      <c r="C113" s="12">
        <v>42104</v>
      </c>
      <c r="D113" s="11" t="s">
        <v>9</v>
      </c>
      <c r="E113" s="11" t="s">
        <v>11</v>
      </c>
      <c r="F113" s="11" t="s">
        <v>16</v>
      </c>
      <c r="G113" s="13">
        <v>2366910.0000000005</v>
      </c>
    </row>
    <row r="114" spans="1:7" x14ac:dyDescent="0.25">
      <c r="A114" s="11" t="s">
        <v>174</v>
      </c>
      <c r="B114" s="11" t="s">
        <v>39</v>
      </c>
      <c r="C114" s="12">
        <v>42536</v>
      </c>
      <c r="D114" s="11" t="s">
        <v>10</v>
      </c>
      <c r="E114" s="11" t="s">
        <v>14</v>
      </c>
      <c r="F114" s="11" t="s">
        <v>15</v>
      </c>
      <c r="G114" s="13">
        <v>705600</v>
      </c>
    </row>
    <row r="115" spans="1:7" x14ac:dyDescent="0.25">
      <c r="A115" s="11" t="s">
        <v>174</v>
      </c>
      <c r="B115" s="11" t="s">
        <v>41</v>
      </c>
      <c r="C115" s="12">
        <v>42536</v>
      </c>
      <c r="D115" s="11" t="s">
        <v>10</v>
      </c>
      <c r="E115" s="11" t="s">
        <v>14</v>
      </c>
      <c r="F115" s="11" t="s">
        <v>16</v>
      </c>
      <c r="G115" s="13">
        <v>462600</v>
      </c>
    </row>
    <row r="116" spans="1:7" x14ac:dyDescent="0.25">
      <c r="A116" s="11" t="s">
        <v>174</v>
      </c>
      <c r="B116" s="11" t="s">
        <v>43</v>
      </c>
      <c r="C116" s="12">
        <v>42536</v>
      </c>
      <c r="D116" s="11" t="s">
        <v>10</v>
      </c>
      <c r="E116" s="11" t="s">
        <v>14</v>
      </c>
      <c r="F116" s="11" t="s">
        <v>16</v>
      </c>
      <c r="G116" s="13">
        <v>3398400</v>
      </c>
    </row>
    <row r="117" spans="1:7" x14ac:dyDescent="0.25">
      <c r="A117" s="11" t="s">
        <v>174</v>
      </c>
      <c r="B117" s="11" t="s">
        <v>44</v>
      </c>
      <c r="C117" s="12">
        <v>42536</v>
      </c>
      <c r="D117" s="11" t="s">
        <v>10</v>
      </c>
      <c r="E117" s="11" t="s">
        <v>14</v>
      </c>
      <c r="F117" s="11" t="s">
        <v>16</v>
      </c>
      <c r="G117" s="13">
        <v>1725300</v>
      </c>
    </row>
    <row r="118" spans="1:7" x14ac:dyDescent="0.25">
      <c r="A118" s="11" t="s">
        <v>174</v>
      </c>
      <c r="B118" s="11" t="s">
        <v>46</v>
      </c>
      <c r="C118" s="12">
        <v>42536</v>
      </c>
      <c r="D118" s="11" t="s">
        <v>10</v>
      </c>
      <c r="E118" s="11" t="s">
        <v>14</v>
      </c>
      <c r="F118" s="11" t="s">
        <v>4</v>
      </c>
      <c r="G118" s="13">
        <v>1020600.0000000001</v>
      </c>
    </row>
    <row r="119" spans="1:7" x14ac:dyDescent="0.25">
      <c r="A119" s="11" t="s">
        <v>175</v>
      </c>
      <c r="B119" s="11" t="s">
        <v>47</v>
      </c>
      <c r="C119" s="12">
        <v>42001</v>
      </c>
      <c r="D119" s="11" t="s">
        <v>8</v>
      </c>
      <c r="E119" s="11" t="s">
        <v>13</v>
      </c>
      <c r="F119" s="11" t="s">
        <v>15</v>
      </c>
      <c r="G119" s="13">
        <v>9008370</v>
      </c>
    </row>
    <row r="120" spans="1:7" x14ac:dyDescent="0.25">
      <c r="A120" s="11" t="s">
        <v>176</v>
      </c>
      <c r="B120" s="11" t="s">
        <v>21</v>
      </c>
      <c r="C120" s="12">
        <v>41907</v>
      </c>
      <c r="D120" s="11" t="s">
        <v>10</v>
      </c>
      <c r="E120" s="11" t="s">
        <v>13</v>
      </c>
      <c r="F120" s="11" t="s">
        <v>15</v>
      </c>
      <c r="G120" s="13">
        <v>9265500</v>
      </c>
    </row>
    <row r="121" spans="1:7" x14ac:dyDescent="0.25">
      <c r="A121" s="11" t="s">
        <v>177</v>
      </c>
      <c r="B121" s="11" t="s">
        <v>48</v>
      </c>
      <c r="C121" s="12">
        <v>43051</v>
      </c>
      <c r="D121" s="11" t="s">
        <v>10</v>
      </c>
      <c r="E121" s="11" t="s">
        <v>12</v>
      </c>
      <c r="F121" s="11" t="s">
        <v>16</v>
      </c>
      <c r="G121" s="13">
        <v>35820.000000000007</v>
      </c>
    </row>
    <row r="122" spans="1:7" x14ac:dyDescent="0.25">
      <c r="A122" s="11" t="s">
        <v>177</v>
      </c>
      <c r="B122" s="11" t="s">
        <v>49</v>
      </c>
      <c r="C122" s="12">
        <v>43051</v>
      </c>
      <c r="D122" s="11" t="s">
        <v>10</v>
      </c>
      <c r="E122" s="11" t="s">
        <v>12</v>
      </c>
      <c r="F122" s="11" t="s">
        <v>16</v>
      </c>
      <c r="G122" s="13">
        <v>3659880.0000000005</v>
      </c>
    </row>
    <row r="123" spans="1:7" x14ac:dyDescent="0.25">
      <c r="A123" s="11" t="s">
        <v>178</v>
      </c>
      <c r="B123" s="11" t="s">
        <v>50</v>
      </c>
      <c r="C123" s="12">
        <v>42684</v>
      </c>
      <c r="D123" s="11" t="s">
        <v>8</v>
      </c>
      <c r="E123" s="11" t="s">
        <v>12</v>
      </c>
      <c r="F123" s="11" t="s">
        <v>15</v>
      </c>
      <c r="G123" s="13">
        <v>1221360</v>
      </c>
    </row>
    <row r="124" spans="1:7" x14ac:dyDescent="0.25">
      <c r="A124" s="11" t="s">
        <v>178</v>
      </c>
      <c r="B124" s="11" t="s">
        <v>51</v>
      </c>
      <c r="C124" s="12">
        <v>42684</v>
      </c>
      <c r="D124" s="11" t="s">
        <v>8</v>
      </c>
      <c r="E124" s="11" t="s">
        <v>12</v>
      </c>
      <c r="F124" s="11" t="s">
        <v>15</v>
      </c>
      <c r="G124" s="13">
        <v>3578400</v>
      </c>
    </row>
    <row r="125" spans="1:7" x14ac:dyDescent="0.25">
      <c r="A125" s="11" t="s">
        <v>179</v>
      </c>
      <c r="B125" s="11" t="s">
        <v>53</v>
      </c>
      <c r="C125" s="12">
        <v>42771</v>
      </c>
      <c r="D125" s="11" t="s">
        <v>9</v>
      </c>
      <c r="E125" s="11" t="s">
        <v>14</v>
      </c>
      <c r="F125" s="11" t="s">
        <v>4</v>
      </c>
      <c r="G125" s="13">
        <v>899549.99999999988</v>
      </c>
    </row>
    <row r="126" spans="1:7" x14ac:dyDescent="0.25">
      <c r="A126" s="11" t="s">
        <v>179</v>
      </c>
      <c r="B126" s="11" t="s">
        <v>55</v>
      </c>
      <c r="C126" s="12">
        <v>42771</v>
      </c>
      <c r="D126" s="11" t="s">
        <v>9</v>
      </c>
      <c r="E126" s="11" t="s">
        <v>14</v>
      </c>
      <c r="F126" s="11" t="s">
        <v>16</v>
      </c>
      <c r="G126" s="13">
        <v>1174560</v>
      </c>
    </row>
    <row r="127" spans="1:7" x14ac:dyDescent="0.25">
      <c r="A127" s="11" t="s">
        <v>179</v>
      </c>
      <c r="B127" s="11" t="s">
        <v>56</v>
      </c>
      <c r="C127" s="12">
        <v>42771</v>
      </c>
      <c r="D127" s="11" t="s">
        <v>9</v>
      </c>
      <c r="E127" s="11" t="s">
        <v>14</v>
      </c>
      <c r="F127" s="11" t="s">
        <v>16</v>
      </c>
      <c r="G127" s="13">
        <v>321840</v>
      </c>
    </row>
    <row r="128" spans="1:7" x14ac:dyDescent="0.25">
      <c r="A128" s="11" t="s">
        <v>180</v>
      </c>
      <c r="B128" s="11" t="s">
        <v>58</v>
      </c>
      <c r="C128" s="12">
        <v>42662</v>
      </c>
      <c r="D128" s="11" t="s">
        <v>10</v>
      </c>
      <c r="E128" s="11" t="s">
        <v>12</v>
      </c>
      <c r="F128" s="11" t="s">
        <v>16</v>
      </c>
      <c r="G128" s="13">
        <v>300600</v>
      </c>
    </row>
    <row r="129" spans="1:7" x14ac:dyDescent="0.25">
      <c r="A129" s="11" t="s">
        <v>180</v>
      </c>
      <c r="B129" s="11" t="s">
        <v>59</v>
      </c>
      <c r="C129" s="12">
        <v>42662</v>
      </c>
      <c r="D129" s="11" t="s">
        <v>10</v>
      </c>
      <c r="E129" s="11" t="s">
        <v>12</v>
      </c>
      <c r="F129" s="11" t="s">
        <v>16</v>
      </c>
      <c r="G129" s="13">
        <v>531600</v>
      </c>
    </row>
    <row r="130" spans="1:7" x14ac:dyDescent="0.25">
      <c r="A130" s="11" t="s">
        <v>180</v>
      </c>
      <c r="B130" s="11" t="s">
        <v>60</v>
      </c>
      <c r="C130" s="12">
        <v>42662</v>
      </c>
      <c r="D130" s="11" t="s">
        <v>10</v>
      </c>
      <c r="E130" s="11" t="s">
        <v>12</v>
      </c>
      <c r="F130" s="11" t="s">
        <v>16</v>
      </c>
      <c r="G130" s="13">
        <v>172800</v>
      </c>
    </row>
    <row r="131" spans="1:7" x14ac:dyDescent="0.25">
      <c r="A131" s="11" t="s">
        <v>180</v>
      </c>
      <c r="B131" s="11" t="s">
        <v>61</v>
      </c>
      <c r="C131" s="12">
        <v>42662</v>
      </c>
      <c r="D131" s="11" t="s">
        <v>10</v>
      </c>
      <c r="E131" s="11" t="s">
        <v>12</v>
      </c>
      <c r="F131" s="11" t="s">
        <v>16</v>
      </c>
      <c r="G131" s="13">
        <v>60299.999999999993</v>
      </c>
    </row>
    <row r="132" spans="1:7" x14ac:dyDescent="0.25">
      <c r="A132" s="11" t="s">
        <v>180</v>
      </c>
      <c r="B132" s="11" t="s">
        <v>63</v>
      </c>
      <c r="C132" s="12">
        <v>42662</v>
      </c>
      <c r="D132" s="11" t="s">
        <v>10</v>
      </c>
      <c r="E132" s="11" t="s">
        <v>12</v>
      </c>
      <c r="F132" s="11" t="s">
        <v>16</v>
      </c>
      <c r="G132" s="13">
        <v>1142640</v>
      </c>
    </row>
    <row r="133" spans="1:7" x14ac:dyDescent="0.25">
      <c r="A133" s="11" t="s">
        <v>180</v>
      </c>
      <c r="B133" s="11" t="s">
        <v>65</v>
      </c>
      <c r="C133" s="12">
        <v>42662</v>
      </c>
      <c r="D133" s="11" t="s">
        <v>10</v>
      </c>
      <c r="E133" s="11" t="s">
        <v>12</v>
      </c>
      <c r="F133" s="11" t="s">
        <v>16</v>
      </c>
      <c r="G133" s="13">
        <v>988199.99999999988</v>
      </c>
    </row>
    <row r="134" spans="1:7" x14ac:dyDescent="0.25">
      <c r="A134" s="11" t="s">
        <v>180</v>
      </c>
      <c r="B134" s="11" t="s">
        <v>67</v>
      </c>
      <c r="C134" s="12">
        <v>42662</v>
      </c>
      <c r="D134" s="11" t="s">
        <v>10</v>
      </c>
      <c r="E134" s="11" t="s">
        <v>12</v>
      </c>
      <c r="F134" s="11" t="s">
        <v>15</v>
      </c>
      <c r="G134" s="13">
        <v>646800.00000000012</v>
      </c>
    </row>
    <row r="135" spans="1:7" x14ac:dyDescent="0.25">
      <c r="A135" s="11" t="s">
        <v>181</v>
      </c>
      <c r="B135" s="11" t="s">
        <v>69</v>
      </c>
      <c r="C135" s="12">
        <v>42620</v>
      </c>
      <c r="D135" s="11" t="s">
        <v>9</v>
      </c>
      <c r="E135" s="11" t="s">
        <v>14</v>
      </c>
      <c r="F135" s="11" t="s">
        <v>15</v>
      </c>
      <c r="G135" s="13">
        <v>1242000.0000000002</v>
      </c>
    </row>
    <row r="136" spans="1:7" x14ac:dyDescent="0.25">
      <c r="A136" s="11" t="s">
        <v>182</v>
      </c>
      <c r="B136" s="11" t="s">
        <v>70</v>
      </c>
      <c r="C136" s="12">
        <v>43001</v>
      </c>
      <c r="D136" s="11" t="s">
        <v>9</v>
      </c>
      <c r="E136" s="11" t="s">
        <v>12</v>
      </c>
      <c r="F136" s="11" t="s">
        <v>16</v>
      </c>
      <c r="G136" s="13">
        <v>132300</v>
      </c>
    </row>
    <row r="137" spans="1:7" x14ac:dyDescent="0.25">
      <c r="A137" s="11" t="s">
        <v>182</v>
      </c>
      <c r="B137" s="11" t="s">
        <v>72</v>
      </c>
      <c r="C137" s="12">
        <v>43001</v>
      </c>
      <c r="D137" s="11" t="s">
        <v>9</v>
      </c>
      <c r="E137" s="11" t="s">
        <v>12</v>
      </c>
      <c r="F137" s="11" t="s">
        <v>16</v>
      </c>
      <c r="G137" s="13">
        <v>162900</v>
      </c>
    </row>
    <row r="138" spans="1:7" x14ac:dyDescent="0.25">
      <c r="A138" s="11" t="s">
        <v>182</v>
      </c>
      <c r="B138" s="11" t="s">
        <v>74</v>
      </c>
      <c r="C138" s="12">
        <v>43001</v>
      </c>
      <c r="D138" s="11" t="s">
        <v>9</v>
      </c>
      <c r="E138" s="11" t="s">
        <v>12</v>
      </c>
      <c r="F138" s="11" t="s">
        <v>16</v>
      </c>
      <c r="G138" s="13">
        <v>2155500</v>
      </c>
    </row>
    <row r="139" spans="1:7" x14ac:dyDescent="0.25">
      <c r="A139" s="11" t="s">
        <v>183</v>
      </c>
      <c r="B139" s="11" t="s">
        <v>75</v>
      </c>
      <c r="C139" s="12">
        <v>43096</v>
      </c>
      <c r="D139" s="11" t="s">
        <v>10</v>
      </c>
      <c r="E139" s="11" t="s">
        <v>13</v>
      </c>
      <c r="F139" s="11" t="s">
        <v>16</v>
      </c>
      <c r="G139" s="13">
        <v>12591450.000000002</v>
      </c>
    </row>
    <row r="140" spans="1:7" x14ac:dyDescent="0.25">
      <c r="A140" s="11" t="s">
        <v>184</v>
      </c>
      <c r="B140" s="11" t="s">
        <v>77</v>
      </c>
      <c r="C140" s="12">
        <v>42259</v>
      </c>
      <c r="D140" s="11" t="s">
        <v>10</v>
      </c>
      <c r="E140" s="11" t="s">
        <v>12</v>
      </c>
      <c r="F140" s="11" t="s">
        <v>16</v>
      </c>
      <c r="G140" s="13">
        <v>10078950</v>
      </c>
    </row>
    <row r="141" spans="1:7" x14ac:dyDescent="0.25">
      <c r="A141" s="11" t="s">
        <v>185</v>
      </c>
      <c r="B141" s="11" t="s">
        <v>78</v>
      </c>
      <c r="C141" s="12">
        <v>41940</v>
      </c>
      <c r="D141" s="11" t="s">
        <v>8</v>
      </c>
      <c r="E141" s="11" t="s">
        <v>14</v>
      </c>
      <c r="F141" s="11" t="s">
        <v>15</v>
      </c>
      <c r="G141" s="13">
        <v>1408320</v>
      </c>
    </row>
    <row r="142" spans="1:7" x14ac:dyDescent="0.25">
      <c r="A142" s="11" t="s">
        <v>186</v>
      </c>
      <c r="B142" s="11" t="s">
        <v>79</v>
      </c>
      <c r="C142" s="12">
        <v>42713</v>
      </c>
      <c r="D142" s="11" t="s">
        <v>9</v>
      </c>
      <c r="E142" s="11" t="s">
        <v>13</v>
      </c>
      <c r="F142" s="11" t="s">
        <v>4</v>
      </c>
      <c r="G142" s="13">
        <v>5766750.0000000009</v>
      </c>
    </row>
    <row r="143" spans="1:7" x14ac:dyDescent="0.25">
      <c r="A143" s="11" t="s">
        <v>186</v>
      </c>
      <c r="B143" s="11" t="s">
        <v>80</v>
      </c>
      <c r="C143" s="12">
        <v>42713</v>
      </c>
      <c r="D143" s="11" t="s">
        <v>9</v>
      </c>
      <c r="E143" s="11" t="s">
        <v>13</v>
      </c>
      <c r="F143" s="11" t="s">
        <v>4</v>
      </c>
      <c r="G143" s="13">
        <v>2249550</v>
      </c>
    </row>
    <row r="144" spans="1:7" x14ac:dyDescent="0.25">
      <c r="A144" s="11" t="s">
        <v>186</v>
      </c>
      <c r="B144" s="11" t="s">
        <v>82</v>
      </c>
      <c r="C144" s="12">
        <v>42713</v>
      </c>
      <c r="D144" s="11" t="s">
        <v>9</v>
      </c>
      <c r="E144" s="11" t="s">
        <v>13</v>
      </c>
      <c r="F144" s="11" t="s">
        <v>15</v>
      </c>
      <c r="G144" s="13">
        <v>29277600</v>
      </c>
    </row>
    <row r="145" spans="1:7" x14ac:dyDescent="0.25">
      <c r="A145" s="11" t="s">
        <v>186</v>
      </c>
      <c r="B145" s="11" t="s">
        <v>83</v>
      </c>
      <c r="C145" s="12">
        <v>42713</v>
      </c>
      <c r="D145" s="11" t="s">
        <v>9</v>
      </c>
      <c r="E145" s="11" t="s">
        <v>13</v>
      </c>
      <c r="F145" s="11" t="s">
        <v>16</v>
      </c>
      <c r="G145" s="13">
        <v>2573250</v>
      </c>
    </row>
    <row r="146" spans="1:7" x14ac:dyDescent="0.25">
      <c r="A146" s="11" t="s">
        <v>187</v>
      </c>
      <c r="B146" s="11" t="s">
        <v>85</v>
      </c>
      <c r="C146" s="12">
        <v>42445</v>
      </c>
      <c r="D146" s="11" t="s">
        <v>8</v>
      </c>
      <c r="E146" s="11" t="s">
        <v>12</v>
      </c>
      <c r="F146" s="11" t="s">
        <v>16</v>
      </c>
      <c r="G146" s="13">
        <v>2368800</v>
      </c>
    </row>
    <row r="147" spans="1:7" x14ac:dyDescent="0.25">
      <c r="A147" s="11" t="s">
        <v>187</v>
      </c>
      <c r="B147" s="11" t="s">
        <v>86</v>
      </c>
      <c r="C147" s="12">
        <v>42445</v>
      </c>
      <c r="D147" s="11" t="s">
        <v>8</v>
      </c>
      <c r="E147" s="11" t="s">
        <v>12</v>
      </c>
      <c r="F147" s="11" t="s">
        <v>4</v>
      </c>
      <c r="G147" s="13">
        <v>3047760</v>
      </c>
    </row>
    <row r="148" spans="1:7" x14ac:dyDescent="0.25">
      <c r="A148" s="11" t="s">
        <v>188</v>
      </c>
      <c r="B148" s="11" t="s">
        <v>87</v>
      </c>
      <c r="C148" s="12">
        <v>42157</v>
      </c>
      <c r="D148" s="11" t="s">
        <v>9</v>
      </c>
      <c r="E148" s="11" t="s">
        <v>12</v>
      </c>
      <c r="F148" s="11" t="s">
        <v>16</v>
      </c>
      <c r="G148" s="13">
        <v>875699.99999999988</v>
      </c>
    </row>
    <row r="149" spans="1:7" x14ac:dyDescent="0.25">
      <c r="A149" s="11" t="s">
        <v>188</v>
      </c>
      <c r="B149" s="11" t="s">
        <v>88</v>
      </c>
      <c r="C149" s="12">
        <v>42157</v>
      </c>
      <c r="D149" s="11" t="s">
        <v>9</v>
      </c>
      <c r="E149" s="11" t="s">
        <v>12</v>
      </c>
      <c r="F149" s="11" t="s">
        <v>16</v>
      </c>
      <c r="G149" s="13">
        <v>1582800</v>
      </c>
    </row>
    <row r="150" spans="1:7" x14ac:dyDescent="0.25">
      <c r="A150" s="11" t="s">
        <v>188</v>
      </c>
      <c r="B150" s="11" t="s">
        <v>89</v>
      </c>
      <c r="C150" s="12">
        <v>42157</v>
      </c>
      <c r="D150" s="11" t="s">
        <v>9</v>
      </c>
      <c r="E150" s="11" t="s">
        <v>12</v>
      </c>
      <c r="F150" s="11" t="s">
        <v>16</v>
      </c>
      <c r="G150" s="13">
        <v>1213200</v>
      </c>
    </row>
    <row r="151" spans="1:7" x14ac:dyDescent="0.25">
      <c r="A151" s="11" t="s">
        <v>189</v>
      </c>
      <c r="B151" s="11" t="s">
        <v>90</v>
      </c>
      <c r="C151" s="12">
        <v>42158</v>
      </c>
      <c r="D151" s="11" t="s">
        <v>8</v>
      </c>
      <c r="E151" s="11" t="s">
        <v>12</v>
      </c>
      <c r="F151" s="11" t="s">
        <v>16</v>
      </c>
      <c r="G151" s="13">
        <v>99450</v>
      </c>
    </row>
    <row r="152" spans="1:7" x14ac:dyDescent="0.25">
      <c r="A152" s="11" t="s">
        <v>190</v>
      </c>
      <c r="B152" s="11" t="s">
        <v>91</v>
      </c>
      <c r="C152" s="12">
        <v>41704</v>
      </c>
      <c r="D152" s="11" t="s">
        <v>10</v>
      </c>
      <c r="E152" s="11" t="s">
        <v>12</v>
      </c>
      <c r="F152" s="11" t="s">
        <v>15</v>
      </c>
      <c r="G152" s="13">
        <v>6863520.0000000009</v>
      </c>
    </row>
    <row r="153" spans="1:7" x14ac:dyDescent="0.25">
      <c r="A153" s="11" t="s">
        <v>191</v>
      </c>
      <c r="B153" s="11" t="s">
        <v>93</v>
      </c>
      <c r="C153" s="12">
        <v>42698</v>
      </c>
      <c r="D153" s="11" t="s">
        <v>10</v>
      </c>
      <c r="E153" s="11" t="s">
        <v>13</v>
      </c>
      <c r="F153" s="11" t="s">
        <v>16</v>
      </c>
      <c r="G153" s="13">
        <v>219300</v>
      </c>
    </row>
    <row r="154" spans="1:7" x14ac:dyDescent="0.25">
      <c r="A154" s="11" t="s">
        <v>191</v>
      </c>
      <c r="B154" s="11" t="s">
        <v>94</v>
      </c>
      <c r="C154" s="12">
        <v>42698</v>
      </c>
      <c r="D154" s="11" t="s">
        <v>10</v>
      </c>
      <c r="E154" s="11" t="s">
        <v>13</v>
      </c>
      <c r="F154" s="11" t="s">
        <v>4</v>
      </c>
      <c r="G154" s="13">
        <v>14173950.000000002</v>
      </c>
    </row>
    <row r="155" spans="1:7" x14ac:dyDescent="0.25">
      <c r="A155" s="11" t="s">
        <v>192</v>
      </c>
      <c r="B155" s="11" t="s">
        <v>95</v>
      </c>
      <c r="C155" s="12">
        <v>42502</v>
      </c>
      <c r="D155" s="11" t="s">
        <v>10</v>
      </c>
      <c r="E155" s="11" t="s">
        <v>12</v>
      </c>
      <c r="F155" s="11" t="s">
        <v>16</v>
      </c>
      <c r="G155" s="13">
        <v>89700</v>
      </c>
    </row>
    <row r="156" spans="1:7" x14ac:dyDescent="0.25">
      <c r="A156" s="11" t="s">
        <v>193</v>
      </c>
      <c r="B156" s="11" t="s">
        <v>96</v>
      </c>
      <c r="C156" s="12">
        <v>42369</v>
      </c>
      <c r="D156" s="11" t="s">
        <v>10</v>
      </c>
      <c r="E156" s="11" t="s">
        <v>14</v>
      </c>
      <c r="F156" s="11" t="s">
        <v>4</v>
      </c>
      <c r="G156" s="13">
        <v>815760.00000000012</v>
      </c>
    </row>
    <row r="157" spans="1:7" x14ac:dyDescent="0.25">
      <c r="A157" s="11" t="s">
        <v>194</v>
      </c>
      <c r="B157" s="11" t="s">
        <v>98</v>
      </c>
      <c r="C157" s="12">
        <v>42694</v>
      </c>
      <c r="D157" s="11" t="s">
        <v>10</v>
      </c>
      <c r="E157" s="11" t="s">
        <v>12</v>
      </c>
      <c r="F157" s="11" t="s">
        <v>16</v>
      </c>
      <c r="G157" s="13">
        <v>426000</v>
      </c>
    </row>
    <row r="158" spans="1:7" x14ac:dyDescent="0.25">
      <c r="A158" s="11" t="s">
        <v>195</v>
      </c>
      <c r="B158" s="11" t="s">
        <v>100</v>
      </c>
      <c r="C158" s="12">
        <v>42685</v>
      </c>
      <c r="D158" s="11" t="s">
        <v>10</v>
      </c>
      <c r="E158" s="11" t="s">
        <v>12</v>
      </c>
      <c r="F158" s="11" t="s">
        <v>16</v>
      </c>
      <c r="G158" s="13">
        <v>415200.00000000006</v>
      </c>
    </row>
    <row r="159" spans="1:7" x14ac:dyDescent="0.25">
      <c r="A159" s="11" t="s">
        <v>196</v>
      </c>
      <c r="B159" s="11" t="s">
        <v>101</v>
      </c>
      <c r="C159" s="12">
        <v>41894</v>
      </c>
      <c r="D159" s="11" t="s">
        <v>10</v>
      </c>
      <c r="E159" s="11" t="s">
        <v>13</v>
      </c>
      <c r="F159" s="11" t="s">
        <v>16</v>
      </c>
      <c r="G159" s="13">
        <v>149040</v>
      </c>
    </row>
    <row r="160" spans="1:7" x14ac:dyDescent="0.25">
      <c r="A160" s="11" t="s">
        <v>196</v>
      </c>
      <c r="B160" s="11" t="s">
        <v>103</v>
      </c>
      <c r="C160" s="12">
        <v>41894</v>
      </c>
      <c r="D160" s="11" t="s">
        <v>10</v>
      </c>
      <c r="E160" s="11" t="s">
        <v>13</v>
      </c>
      <c r="F160" s="11" t="s">
        <v>4</v>
      </c>
      <c r="G160" s="13">
        <v>122399279.99999999</v>
      </c>
    </row>
    <row r="161" spans="1:7" x14ac:dyDescent="0.25">
      <c r="A161" s="11" t="s">
        <v>196</v>
      </c>
      <c r="B161" s="11" t="s">
        <v>105</v>
      </c>
      <c r="C161" s="12">
        <v>41894</v>
      </c>
      <c r="D161" s="11" t="s">
        <v>10</v>
      </c>
      <c r="E161" s="11" t="s">
        <v>13</v>
      </c>
      <c r="F161" s="11" t="s">
        <v>16</v>
      </c>
      <c r="G161" s="13">
        <v>4138920</v>
      </c>
    </row>
    <row r="162" spans="1:7" x14ac:dyDescent="0.25">
      <c r="A162" s="11" t="s">
        <v>196</v>
      </c>
      <c r="B162" s="11" t="s">
        <v>107</v>
      </c>
      <c r="C162" s="12">
        <v>41894</v>
      </c>
      <c r="D162" s="11" t="s">
        <v>10</v>
      </c>
      <c r="E162" s="11" t="s">
        <v>13</v>
      </c>
      <c r="F162" s="11" t="s">
        <v>15</v>
      </c>
      <c r="G162" s="13">
        <v>26100899.999999996</v>
      </c>
    </row>
    <row r="163" spans="1:7" x14ac:dyDescent="0.25">
      <c r="A163" s="11" t="s">
        <v>196</v>
      </c>
      <c r="B163" s="11" t="s">
        <v>109</v>
      </c>
      <c r="C163" s="12">
        <v>41894</v>
      </c>
      <c r="D163" s="11" t="s">
        <v>10</v>
      </c>
      <c r="E163" s="11" t="s">
        <v>13</v>
      </c>
      <c r="F163" s="11" t="s">
        <v>16</v>
      </c>
      <c r="G163" s="13">
        <v>480960</v>
      </c>
    </row>
    <row r="164" spans="1:7" x14ac:dyDescent="0.25">
      <c r="A164" s="11" t="s">
        <v>196</v>
      </c>
      <c r="B164" s="11" t="s">
        <v>110</v>
      </c>
      <c r="C164" s="12">
        <v>41894</v>
      </c>
      <c r="D164" s="11" t="s">
        <v>10</v>
      </c>
      <c r="E164" s="11" t="s">
        <v>13</v>
      </c>
      <c r="F164" s="11" t="s">
        <v>16</v>
      </c>
      <c r="G164" s="13">
        <v>2669699.9999999995</v>
      </c>
    </row>
    <row r="165" spans="1:7" x14ac:dyDescent="0.25">
      <c r="A165" s="11" t="s">
        <v>196</v>
      </c>
      <c r="B165" s="11" t="s">
        <v>111</v>
      </c>
      <c r="C165" s="12">
        <v>41894</v>
      </c>
      <c r="D165" s="11" t="s">
        <v>10</v>
      </c>
      <c r="E165" s="11" t="s">
        <v>13</v>
      </c>
      <c r="F165" s="11" t="s">
        <v>4</v>
      </c>
      <c r="G165" s="13">
        <v>2159640</v>
      </c>
    </row>
    <row r="166" spans="1:7" x14ac:dyDescent="0.25">
      <c r="A166" s="11" t="s">
        <v>197</v>
      </c>
      <c r="B166" s="11" t="s">
        <v>113</v>
      </c>
      <c r="C166" s="12">
        <v>41860</v>
      </c>
      <c r="D166" s="11" t="s">
        <v>10</v>
      </c>
      <c r="E166" s="11" t="s">
        <v>12</v>
      </c>
      <c r="F166" s="11" t="s">
        <v>16</v>
      </c>
      <c r="G166" s="13">
        <v>314100</v>
      </c>
    </row>
    <row r="167" spans="1:7" x14ac:dyDescent="0.25">
      <c r="A167" s="11" t="s">
        <v>197</v>
      </c>
      <c r="B167" s="11" t="s">
        <v>114</v>
      </c>
      <c r="C167" s="12">
        <v>41860</v>
      </c>
      <c r="D167" s="11" t="s">
        <v>10</v>
      </c>
      <c r="E167" s="11" t="s">
        <v>12</v>
      </c>
      <c r="F167" s="11" t="s">
        <v>16</v>
      </c>
      <c r="G167" s="13">
        <v>1664400</v>
      </c>
    </row>
    <row r="168" spans="1:7" x14ac:dyDescent="0.25">
      <c r="A168" s="11" t="s">
        <v>197</v>
      </c>
      <c r="B168" s="11" t="s">
        <v>115</v>
      </c>
      <c r="C168" s="12">
        <v>41860</v>
      </c>
      <c r="D168" s="11" t="s">
        <v>10</v>
      </c>
      <c r="E168" s="11" t="s">
        <v>12</v>
      </c>
      <c r="F168" s="11" t="s">
        <v>15</v>
      </c>
      <c r="G168" s="13">
        <v>5102160.0000000009</v>
      </c>
    </row>
    <row r="169" spans="1:7" x14ac:dyDescent="0.25">
      <c r="A169" s="11" t="s">
        <v>198</v>
      </c>
      <c r="B169" s="11" t="s">
        <v>117</v>
      </c>
      <c r="C169" s="12">
        <v>41901</v>
      </c>
      <c r="D169" s="11" t="s">
        <v>9</v>
      </c>
      <c r="E169" s="11" t="s">
        <v>13</v>
      </c>
      <c r="F169" s="11" t="s">
        <v>16</v>
      </c>
      <c r="G169" s="13">
        <v>786719.99999999988</v>
      </c>
    </row>
    <row r="170" spans="1:7" x14ac:dyDescent="0.25">
      <c r="A170" s="11" t="s">
        <v>198</v>
      </c>
      <c r="B170" s="11" t="s">
        <v>119</v>
      </c>
      <c r="C170" s="12">
        <v>41901</v>
      </c>
      <c r="D170" s="11" t="s">
        <v>9</v>
      </c>
      <c r="E170" s="11" t="s">
        <v>13</v>
      </c>
      <c r="F170" s="11" t="s">
        <v>16</v>
      </c>
      <c r="G170" s="13">
        <v>302400</v>
      </c>
    </row>
    <row r="171" spans="1:7" x14ac:dyDescent="0.25">
      <c r="A171" s="11" t="s">
        <v>199</v>
      </c>
      <c r="B171" s="11" t="s">
        <v>120</v>
      </c>
      <c r="C171" s="12">
        <v>42850</v>
      </c>
      <c r="D171" s="11" t="s">
        <v>10</v>
      </c>
      <c r="E171" s="11" t="s">
        <v>13</v>
      </c>
      <c r="F171" s="11" t="s">
        <v>16</v>
      </c>
      <c r="G171" s="13">
        <v>1458959.9999999998</v>
      </c>
    </row>
    <row r="172" spans="1:7" x14ac:dyDescent="0.25">
      <c r="A172" s="11" t="s">
        <v>200</v>
      </c>
      <c r="B172" s="11" t="s">
        <v>122</v>
      </c>
      <c r="C172" s="12">
        <v>42331</v>
      </c>
      <c r="D172" s="11" t="s">
        <v>10</v>
      </c>
      <c r="E172" s="11" t="s">
        <v>14</v>
      </c>
      <c r="F172" s="11" t="s">
        <v>15</v>
      </c>
      <c r="G172" s="13">
        <v>5952030</v>
      </c>
    </row>
    <row r="173" spans="1:7" x14ac:dyDescent="0.25">
      <c r="A173" s="11" t="s">
        <v>200</v>
      </c>
      <c r="B173" s="11" t="s">
        <v>123</v>
      </c>
      <c r="C173" s="12">
        <v>42331</v>
      </c>
      <c r="D173" s="11" t="s">
        <v>10</v>
      </c>
      <c r="E173" s="11" t="s">
        <v>14</v>
      </c>
      <c r="F173" s="11" t="s">
        <v>16</v>
      </c>
      <c r="G173" s="13">
        <v>238200</v>
      </c>
    </row>
    <row r="174" spans="1:7" x14ac:dyDescent="0.25">
      <c r="A174" s="11" t="s">
        <v>201</v>
      </c>
      <c r="B174" s="11" t="s">
        <v>125</v>
      </c>
      <c r="C174" s="12">
        <v>42357</v>
      </c>
      <c r="D174" s="11" t="s">
        <v>8</v>
      </c>
      <c r="E174" s="11" t="s">
        <v>14</v>
      </c>
      <c r="F174" s="11" t="s">
        <v>16</v>
      </c>
      <c r="G174" s="13">
        <v>49200</v>
      </c>
    </row>
    <row r="175" spans="1:7" x14ac:dyDescent="0.25">
      <c r="A175" s="11" t="s">
        <v>202</v>
      </c>
      <c r="B175" s="11" t="s">
        <v>127</v>
      </c>
      <c r="C175" s="12">
        <v>41982</v>
      </c>
      <c r="D175" s="11" t="s">
        <v>9</v>
      </c>
      <c r="E175" s="11" t="s">
        <v>13</v>
      </c>
      <c r="F175" s="11" t="s">
        <v>16</v>
      </c>
      <c r="G175" s="13">
        <v>372240.00000000006</v>
      </c>
    </row>
    <row r="176" spans="1:7" x14ac:dyDescent="0.25">
      <c r="A176" s="11" t="s">
        <v>202</v>
      </c>
      <c r="B176" s="11" t="s">
        <v>129</v>
      </c>
      <c r="C176" s="12">
        <v>41982</v>
      </c>
      <c r="D176" s="11" t="s">
        <v>9</v>
      </c>
      <c r="E176" s="11" t="s">
        <v>13</v>
      </c>
      <c r="F176" s="11" t="s">
        <v>4</v>
      </c>
      <c r="G176" s="13">
        <v>6131160</v>
      </c>
    </row>
    <row r="177" spans="1:7" x14ac:dyDescent="0.25">
      <c r="A177" s="11" t="s">
        <v>203</v>
      </c>
      <c r="B177" s="11" t="s">
        <v>131</v>
      </c>
      <c r="C177" s="12">
        <v>41967</v>
      </c>
      <c r="D177" s="11" t="s">
        <v>8</v>
      </c>
      <c r="E177" s="11" t="s">
        <v>11</v>
      </c>
      <c r="F177" s="11" t="s">
        <v>4</v>
      </c>
      <c r="G177" s="13">
        <v>7559400</v>
      </c>
    </row>
    <row r="178" spans="1:7" x14ac:dyDescent="0.25">
      <c r="A178" s="11" t="s">
        <v>203</v>
      </c>
      <c r="B178" s="11" t="s">
        <v>132</v>
      </c>
      <c r="C178" s="12">
        <v>41967</v>
      </c>
      <c r="D178" s="11" t="s">
        <v>8</v>
      </c>
      <c r="E178" s="11" t="s">
        <v>11</v>
      </c>
      <c r="F178" s="11" t="s">
        <v>4</v>
      </c>
      <c r="G178" s="13">
        <v>2249250</v>
      </c>
    </row>
    <row r="179" spans="1:7" x14ac:dyDescent="0.25">
      <c r="A179" s="11" t="s">
        <v>203</v>
      </c>
      <c r="B179" s="11" t="s">
        <v>134</v>
      </c>
      <c r="C179" s="12">
        <v>41967</v>
      </c>
      <c r="D179" s="11" t="s">
        <v>8</v>
      </c>
      <c r="E179" s="11" t="s">
        <v>11</v>
      </c>
      <c r="F179" s="11" t="s">
        <v>4</v>
      </c>
      <c r="G179" s="13">
        <v>435000</v>
      </c>
    </row>
    <row r="180" spans="1:7" x14ac:dyDescent="0.25">
      <c r="A180" s="11" t="s">
        <v>204</v>
      </c>
      <c r="B180" s="11" t="s">
        <v>136</v>
      </c>
      <c r="C180" s="12">
        <v>42706</v>
      </c>
      <c r="D180" s="11" t="s">
        <v>10</v>
      </c>
      <c r="E180" s="11" t="s">
        <v>14</v>
      </c>
      <c r="F180" s="11" t="s">
        <v>16</v>
      </c>
      <c r="G180" s="13">
        <v>107400</v>
      </c>
    </row>
    <row r="181" spans="1:7" x14ac:dyDescent="0.25">
      <c r="A181" s="11" t="s">
        <v>205</v>
      </c>
      <c r="B181" s="11" t="s">
        <v>137</v>
      </c>
      <c r="C181" s="12">
        <v>41881</v>
      </c>
      <c r="D181" s="11" t="s">
        <v>8</v>
      </c>
      <c r="E181" s="11" t="s">
        <v>12</v>
      </c>
      <c r="F181" s="11" t="s">
        <v>4</v>
      </c>
      <c r="G181" s="13">
        <v>2652000</v>
      </c>
    </row>
    <row r="182" spans="1:7" x14ac:dyDescent="0.25">
      <c r="A182" s="11" t="s">
        <v>206</v>
      </c>
      <c r="B182" s="11" t="s">
        <v>138</v>
      </c>
      <c r="C182" s="12">
        <v>42573</v>
      </c>
      <c r="D182" s="11" t="s">
        <v>9</v>
      </c>
      <c r="E182" s="11" t="s">
        <v>13</v>
      </c>
      <c r="F182" s="11" t="s">
        <v>16</v>
      </c>
      <c r="G182" s="13">
        <v>558360</v>
      </c>
    </row>
    <row r="183" spans="1:7" x14ac:dyDescent="0.25">
      <c r="A183" s="11" t="s">
        <v>206</v>
      </c>
      <c r="B183" s="11" t="s">
        <v>140</v>
      </c>
      <c r="C183" s="12">
        <v>42573</v>
      </c>
      <c r="D183" s="11" t="s">
        <v>9</v>
      </c>
      <c r="E183" s="11" t="s">
        <v>13</v>
      </c>
      <c r="F183" s="11" t="s">
        <v>16</v>
      </c>
      <c r="G183" s="13">
        <v>300240</v>
      </c>
    </row>
    <row r="184" spans="1:7" x14ac:dyDescent="0.25">
      <c r="A184" s="11" t="s">
        <v>207</v>
      </c>
      <c r="B184" s="11" t="s">
        <v>141</v>
      </c>
      <c r="C184" s="12">
        <v>42291</v>
      </c>
      <c r="D184" s="11" t="s">
        <v>8</v>
      </c>
      <c r="E184" s="11" t="s">
        <v>14</v>
      </c>
      <c r="F184" s="11" t="s">
        <v>15</v>
      </c>
      <c r="G184" s="13">
        <v>13487040.000000002</v>
      </c>
    </row>
    <row r="185" spans="1:7" x14ac:dyDescent="0.25">
      <c r="A185" s="11" t="s">
        <v>207</v>
      </c>
      <c r="B185" s="11" t="s">
        <v>142</v>
      </c>
      <c r="C185" s="12">
        <v>42291</v>
      </c>
      <c r="D185" s="11" t="s">
        <v>8</v>
      </c>
      <c r="E185" s="11" t="s">
        <v>14</v>
      </c>
      <c r="F185" s="11" t="s">
        <v>4</v>
      </c>
      <c r="G185" s="13">
        <v>1076400</v>
      </c>
    </row>
    <row r="186" spans="1:7" x14ac:dyDescent="0.25">
      <c r="A186" s="11" t="s">
        <v>207</v>
      </c>
      <c r="B186" s="11" t="s">
        <v>144</v>
      </c>
      <c r="C186" s="12">
        <v>42291</v>
      </c>
      <c r="D186" s="11" t="s">
        <v>8</v>
      </c>
      <c r="E186" s="11" t="s">
        <v>14</v>
      </c>
      <c r="F186" s="11" t="s">
        <v>16</v>
      </c>
      <c r="G186" s="13">
        <v>777600</v>
      </c>
    </row>
    <row r="187" spans="1:7" x14ac:dyDescent="0.25">
      <c r="A187" s="11" t="s">
        <v>207</v>
      </c>
      <c r="B187" s="11" t="s">
        <v>146</v>
      </c>
      <c r="C187" s="12">
        <v>42291</v>
      </c>
      <c r="D187" s="11" t="s">
        <v>8</v>
      </c>
      <c r="E187" s="11" t="s">
        <v>14</v>
      </c>
      <c r="F187" s="11" t="s">
        <v>15</v>
      </c>
      <c r="G187" s="13">
        <v>9395280.0000000019</v>
      </c>
    </row>
    <row r="188" spans="1:7" x14ac:dyDescent="0.25">
      <c r="A188" s="11" t="s">
        <v>207</v>
      </c>
      <c r="B188" s="11" t="s">
        <v>148</v>
      </c>
      <c r="C188" s="12">
        <v>42291</v>
      </c>
      <c r="D188" s="11" t="s">
        <v>8</v>
      </c>
      <c r="E188" s="11" t="s">
        <v>14</v>
      </c>
      <c r="F188" s="11" t="s">
        <v>16</v>
      </c>
      <c r="G188" s="13">
        <v>298500</v>
      </c>
    </row>
    <row r="189" spans="1:7" x14ac:dyDescent="0.25">
      <c r="A189" s="11" t="s">
        <v>208</v>
      </c>
      <c r="B189" s="11" t="s">
        <v>150</v>
      </c>
      <c r="C189" s="12">
        <v>42314</v>
      </c>
      <c r="D189" s="11" t="s">
        <v>9</v>
      </c>
      <c r="E189" s="11" t="s">
        <v>12</v>
      </c>
      <c r="F189" s="11" t="s">
        <v>16</v>
      </c>
      <c r="G189" s="13">
        <v>214200.00000000003</v>
      </c>
    </row>
    <row r="190" spans="1:7" x14ac:dyDescent="0.25">
      <c r="A190" s="11" t="s">
        <v>209</v>
      </c>
      <c r="B190" s="11" t="s">
        <v>152</v>
      </c>
      <c r="C190" s="12">
        <v>41723</v>
      </c>
      <c r="D190" s="11" t="s">
        <v>10</v>
      </c>
      <c r="E190" s="11" t="s">
        <v>14</v>
      </c>
      <c r="F190" s="11" t="s">
        <v>16</v>
      </c>
      <c r="G190" s="13">
        <v>111120</v>
      </c>
    </row>
    <row r="191" spans="1:7" x14ac:dyDescent="0.25">
      <c r="A191" s="11" t="s">
        <v>209</v>
      </c>
      <c r="B191" s="11" t="s">
        <v>153</v>
      </c>
      <c r="C191" s="12">
        <v>41723</v>
      </c>
      <c r="D191" s="11" t="s">
        <v>10</v>
      </c>
      <c r="E191" s="11" t="s">
        <v>14</v>
      </c>
      <c r="F191" s="11" t="s">
        <v>16</v>
      </c>
      <c r="G191" s="13">
        <v>90720</v>
      </c>
    </row>
    <row r="192" spans="1:7" x14ac:dyDescent="0.25">
      <c r="A192" s="11" t="s">
        <v>210</v>
      </c>
      <c r="B192" s="11" t="s">
        <v>154</v>
      </c>
      <c r="C192" s="12">
        <v>43052</v>
      </c>
      <c r="D192" s="11" t="s">
        <v>8</v>
      </c>
      <c r="E192" s="11" t="s">
        <v>14</v>
      </c>
      <c r="F192" s="11" t="s">
        <v>16</v>
      </c>
      <c r="G192" s="13">
        <v>693900</v>
      </c>
    </row>
    <row r="193" spans="1:7" x14ac:dyDescent="0.25">
      <c r="A193" s="11" t="s">
        <v>211</v>
      </c>
      <c r="B193" s="11" t="s">
        <v>156</v>
      </c>
      <c r="C193" s="12">
        <v>42929</v>
      </c>
      <c r="D193" s="11" t="s">
        <v>9</v>
      </c>
      <c r="E193" s="11" t="s">
        <v>14</v>
      </c>
      <c r="F193" s="11" t="s">
        <v>16</v>
      </c>
      <c r="G193" s="13">
        <v>44190.000000000007</v>
      </c>
    </row>
    <row r="194" spans="1:7" x14ac:dyDescent="0.25">
      <c r="A194" s="11" t="s">
        <v>211</v>
      </c>
      <c r="B194" s="11" t="s">
        <v>158</v>
      </c>
      <c r="C194" s="12">
        <v>42929</v>
      </c>
      <c r="D194" s="11" t="s">
        <v>9</v>
      </c>
      <c r="E194" s="11" t="s">
        <v>14</v>
      </c>
      <c r="F194" s="11" t="s">
        <v>16</v>
      </c>
      <c r="G194" s="13">
        <v>240840</v>
      </c>
    </row>
    <row r="195" spans="1:7" x14ac:dyDescent="0.25">
      <c r="A195" s="11" t="s">
        <v>212</v>
      </c>
      <c r="B195" s="11" t="s">
        <v>159</v>
      </c>
      <c r="C195" s="12">
        <v>42915</v>
      </c>
      <c r="D195" s="11" t="s">
        <v>10</v>
      </c>
      <c r="E195" s="11" t="s">
        <v>14</v>
      </c>
      <c r="F195" s="11" t="s">
        <v>16</v>
      </c>
      <c r="G195" s="13">
        <v>326160.00000000006</v>
      </c>
    </row>
    <row r="196" spans="1:7" x14ac:dyDescent="0.25">
      <c r="A196" s="11" t="s">
        <v>213</v>
      </c>
      <c r="B196" s="11" t="s">
        <v>160</v>
      </c>
      <c r="C196" s="12">
        <v>41856</v>
      </c>
      <c r="D196" s="11" t="s">
        <v>10</v>
      </c>
      <c r="E196" s="11" t="s">
        <v>12</v>
      </c>
      <c r="F196" s="11" t="s">
        <v>15</v>
      </c>
      <c r="G196" s="13">
        <v>3281250</v>
      </c>
    </row>
    <row r="197" spans="1:7" x14ac:dyDescent="0.25">
      <c r="A197" s="11" t="s">
        <v>213</v>
      </c>
      <c r="B197" s="11" t="s">
        <v>162</v>
      </c>
      <c r="C197" s="12">
        <v>41856</v>
      </c>
      <c r="D197" s="11" t="s">
        <v>10</v>
      </c>
      <c r="E197" s="11" t="s">
        <v>12</v>
      </c>
      <c r="F197" s="11" t="s">
        <v>16</v>
      </c>
      <c r="G197" s="13">
        <v>39000</v>
      </c>
    </row>
    <row r="198" spans="1:7" x14ac:dyDescent="0.25">
      <c r="A198" s="11" t="s">
        <v>214</v>
      </c>
      <c r="B198" s="11" t="s">
        <v>163</v>
      </c>
      <c r="C198" s="12">
        <v>43090</v>
      </c>
      <c r="D198" s="11" t="s">
        <v>10</v>
      </c>
      <c r="E198" s="11" t="s">
        <v>13</v>
      </c>
      <c r="F198" s="11" t="s">
        <v>16</v>
      </c>
      <c r="G198" s="13">
        <v>994259.99999999988</v>
      </c>
    </row>
    <row r="199" spans="1:7" x14ac:dyDescent="0.25">
      <c r="A199" s="11" t="s">
        <v>215</v>
      </c>
      <c r="B199" s="11" t="s">
        <v>24</v>
      </c>
      <c r="C199" s="12">
        <v>42893</v>
      </c>
      <c r="D199" s="11" t="s">
        <v>9</v>
      </c>
      <c r="E199" s="11" t="s">
        <v>11</v>
      </c>
      <c r="F199" s="11" t="s">
        <v>15</v>
      </c>
      <c r="G199" s="13">
        <v>527520.00000000012</v>
      </c>
    </row>
    <row r="200" spans="1:7" x14ac:dyDescent="0.25">
      <c r="A200" s="11" t="s">
        <v>216</v>
      </c>
      <c r="B200" s="11" t="s">
        <v>165</v>
      </c>
      <c r="C200" s="12">
        <v>43083</v>
      </c>
      <c r="D200" s="11" t="s">
        <v>10</v>
      </c>
      <c r="E200" s="11" t="s">
        <v>12</v>
      </c>
      <c r="F200" s="11" t="s">
        <v>4</v>
      </c>
      <c r="G200" s="13">
        <v>6671520</v>
      </c>
    </row>
    <row r="201" spans="1:7" x14ac:dyDescent="0.25">
      <c r="A201" s="11" t="s">
        <v>217</v>
      </c>
      <c r="B201" s="11" t="s">
        <v>167</v>
      </c>
      <c r="C201" s="12">
        <v>43076</v>
      </c>
      <c r="D201" s="11" t="s">
        <v>10</v>
      </c>
      <c r="E201" s="11" t="s">
        <v>13</v>
      </c>
      <c r="F201" s="11" t="s">
        <v>16</v>
      </c>
      <c r="G201" s="13">
        <v>1258800</v>
      </c>
    </row>
    <row r="202" spans="1:7" x14ac:dyDescent="0.25">
      <c r="A202" s="11" t="s">
        <v>217</v>
      </c>
      <c r="B202" s="11" t="s">
        <v>27</v>
      </c>
      <c r="C202" s="12">
        <v>43076</v>
      </c>
      <c r="D202" s="11" t="s">
        <v>10</v>
      </c>
      <c r="E202" s="11" t="s">
        <v>13</v>
      </c>
      <c r="F202" s="11" t="s">
        <v>4</v>
      </c>
      <c r="G202" s="13">
        <v>1979699.9999999998</v>
      </c>
    </row>
    <row r="203" spans="1:7" x14ac:dyDescent="0.25">
      <c r="A203" s="11" t="s">
        <v>217</v>
      </c>
      <c r="B203" s="11" t="s">
        <v>29</v>
      </c>
      <c r="C203" s="12">
        <v>43076</v>
      </c>
      <c r="D203" s="11" t="s">
        <v>10</v>
      </c>
      <c r="E203" s="11" t="s">
        <v>13</v>
      </c>
      <c r="F203" s="11" t="s">
        <v>16</v>
      </c>
      <c r="G203" s="13">
        <v>238800</v>
      </c>
    </row>
    <row r="204" spans="1:7" x14ac:dyDescent="0.25">
      <c r="A204" s="11" t="s">
        <v>217</v>
      </c>
      <c r="B204" s="11" t="s">
        <v>170</v>
      </c>
      <c r="C204" s="12">
        <v>43076</v>
      </c>
      <c r="D204" s="11" t="s">
        <v>10</v>
      </c>
      <c r="E204" s="11" t="s">
        <v>13</v>
      </c>
      <c r="F204" s="11" t="s">
        <v>16</v>
      </c>
      <c r="G204" s="13">
        <v>784350</v>
      </c>
    </row>
    <row r="205" spans="1:7" x14ac:dyDescent="0.25">
      <c r="A205" s="11" t="s">
        <v>217</v>
      </c>
      <c r="B205" s="11" t="s">
        <v>31</v>
      </c>
      <c r="C205" s="12">
        <v>43076</v>
      </c>
      <c r="D205" s="11" t="s">
        <v>10</v>
      </c>
      <c r="E205" s="11" t="s">
        <v>13</v>
      </c>
      <c r="F205" s="11" t="s">
        <v>16</v>
      </c>
      <c r="G205" s="13">
        <v>1379850</v>
      </c>
    </row>
    <row r="206" spans="1:7" x14ac:dyDescent="0.25">
      <c r="A206" s="11" t="s">
        <v>218</v>
      </c>
      <c r="B206" s="11" t="s">
        <v>33</v>
      </c>
      <c r="C206" s="12">
        <v>42048</v>
      </c>
      <c r="D206" s="11" t="s">
        <v>9</v>
      </c>
      <c r="E206" s="11" t="s">
        <v>13</v>
      </c>
      <c r="F206" s="11" t="s">
        <v>4</v>
      </c>
      <c r="G206" s="13">
        <v>312000</v>
      </c>
    </row>
    <row r="207" spans="1:7" x14ac:dyDescent="0.25">
      <c r="A207" s="11" t="s">
        <v>219</v>
      </c>
      <c r="B207" s="11" t="s">
        <v>35</v>
      </c>
      <c r="C207" s="12">
        <v>42013</v>
      </c>
      <c r="D207" s="11" t="s">
        <v>9</v>
      </c>
      <c r="E207" s="11" t="s">
        <v>14</v>
      </c>
      <c r="F207" s="11" t="s">
        <v>16</v>
      </c>
      <c r="G207" s="13">
        <v>355200.00000000006</v>
      </c>
    </row>
    <row r="208" spans="1:7" x14ac:dyDescent="0.25">
      <c r="A208" s="11" t="s">
        <v>219</v>
      </c>
      <c r="B208" s="11" t="s">
        <v>37</v>
      </c>
      <c r="C208" s="12">
        <v>42013</v>
      </c>
      <c r="D208" s="11" t="s">
        <v>9</v>
      </c>
      <c r="E208" s="11" t="s">
        <v>14</v>
      </c>
      <c r="F208" s="11" t="s">
        <v>15</v>
      </c>
      <c r="G208" s="13">
        <v>6786750</v>
      </c>
    </row>
    <row r="209" spans="1:7" x14ac:dyDescent="0.25">
      <c r="A209" s="11" t="s">
        <v>219</v>
      </c>
      <c r="B209" s="11" t="s">
        <v>173</v>
      </c>
      <c r="C209" s="12">
        <v>42013</v>
      </c>
      <c r="D209" s="11" t="s">
        <v>9</v>
      </c>
      <c r="E209" s="11" t="s">
        <v>14</v>
      </c>
      <c r="F209" s="11" t="s">
        <v>4</v>
      </c>
      <c r="G209" s="13">
        <v>944730</v>
      </c>
    </row>
    <row r="210" spans="1:7" x14ac:dyDescent="0.25">
      <c r="A210" s="11" t="s">
        <v>219</v>
      </c>
      <c r="B210" s="11" t="s">
        <v>39</v>
      </c>
      <c r="C210" s="12">
        <v>42013</v>
      </c>
      <c r="D210" s="11" t="s">
        <v>9</v>
      </c>
      <c r="E210" s="11" t="s">
        <v>14</v>
      </c>
      <c r="F210" s="11" t="s">
        <v>4</v>
      </c>
      <c r="G210" s="13">
        <v>17820000.000000004</v>
      </c>
    </row>
    <row r="211" spans="1:7" x14ac:dyDescent="0.25">
      <c r="A211" s="11" t="s">
        <v>219</v>
      </c>
      <c r="B211" s="11" t="s">
        <v>41</v>
      </c>
      <c r="C211" s="12">
        <v>42013</v>
      </c>
      <c r="D211" s="11" t="s">
        <v>9</v>
      </c>
      <c r="E211" s="11" t="s">
        <v>14</v>
      </c>
      <c r="F211" s="11" t="s">
        <v>4</v>
      </c>
      <c r="G211" s="13">
        <v>1343760</v>
      </c>
    </row>
    <row r="212" spans="1:7" x14ac:dyDescent="0.25">
      <c r="A212" s="11" t="s">
        <v>220</v>
      </c>
      <c r="B212" s="11" t="s">
        <v>43</v>
      </c>
      <c r="C212" s="12">
        <v>42675</v>
      </c>
      <c r="D212" s="11" t="s">
        <v>10</v>
      </c>
      <c r="E212" s="11" t="s">
        <v>12</v>
      </c>
      <c r="F212" s="11" t="s">
        <v>16</v>
      </c>
      <c r="G212" s="13">
        <v>1395900</v>
      </c>
    </row>
    <row r="213" spans="1:7" x14ac:dyDescent="0.25">
      <c r="A213" s="11" t="s">
        <v>220</v>
      </c>
      <c r="B213" s="11" t="s">
        <v>44</v>
      </c>
      <c r="C213" s="12">
        <v>42675</v>
      </c>
      <c r="D213" s="11" t="s">
        <v>10</v>
      </c>
      <c r="E213" s="11" t="s">
        <v>12</v>
      </c>
      <c r="F213" s="11" t="s">
        <v>4</v>
      </c>
      <c r="G213" s="13">
        <v>4535640</v>
      </c>
    </row>
    <row r="214" spans="1:7" x14ac:dyDescent="0.25">
      <c r="A214" s="11" t="s">
        <v>221</v>
      </c>
      <c r="B214" s="11" t="s">
        <v>46</v>
      </c>
      <c r="C214" s="12">
        <v>42365</v>
      </c>
      <c r="D214" s="11" t="s">
        <v>10</v>
      </c>
      <c r="E214" s="11" t="s">
        <v>14</v>
      </c>
      <c r="F214" s="11" t="s">
        <v>16</v>
      </c>
      <c r="G214" s="13">
        <v>83760.000000000015</v>
      </c>
    </row>
    <row r="215" spans="1:7" x14ac:dyDescent="0.25">
      <c r="A215" s="11" t="s">
        <v>221</v>
      </c>
      <c r="B215" s="11" t="s">
        <v>47</v>
      </c>
      <c r="C215" s="12">
        <v>42365</v>
      </c>
      <c r="D215" s="11" t="s">
        <v>10</v>
      </c>
      <c r="E215" s="11" t="s">
        <v>14</v>
      </c>
      <c r="F215" s="11" t="s">
        <v>16</v>
      </c>
      <c r="G215" s="13">
        <v>340560.00000000006</v>
      </c>
    </row>
    <row r="216" spans="1:7" x14ac:dyDescent="0.25">
      <c r="A216" s="11" t="s">
        <v>221</v>
      </c>
      <c r="B216" s="11" t="s">
        <v>21</v>
      </c>
      <c r="C216" s="12">
        <v>42365</v>
      </c>
      <c r="D216" s="11" t="s">
        <v>10</v>
      </c>
      <c r="E216" s="11" t="s">
        <v>14</v>
      </c>
      <c r="F216" s="11" t="s">
        <v>16</v>
      </c>
      <c r="G216" s="13">
        <v>296640.00000000006</v>
      </c>
    </row>
    <row r="217" spans="1:7" x14ac:dyDescent="0.25">
      <c r="A217" s="11" t="s">
        <v>221</v>
      </c>
      <c r="B217" s="11" t="s">
        <v>48</v>
      </c>
      <c r="C217" s="12">
        <v>42365</v>
      </c>
      <c r="D217" s="11" t="s">
        <v>10</v>
      </c>
      <c r="E217" s="11" t="s">
        <v>14</v>
      </c>
      <c r="F217" s="11" t="s">
        <v>15</v>
      </c>
      <c r="G217" s="13">
        <v>1090560</v>
      </c>
    </row>
    <row r="218" spans="1:7" x14ac:dyDescent="0.25">
      <c r="A218" s="11" t="s">
        <v>221</v>
      </c>
      <c r="B218" s="11" t="s">
        <v>49</v>
      </c>
      <c r="C218" s="12">
        <v>42365</v>
      </c>
      <c r="D218" s="11" t="s">
        <v>10</v>
      </c>
      <c r="E218" s="11" t="s">
        <v>14</v>
      </c>
      <c r="F218" s="11" t="s">
        <v>4</v>
      </c>
      <c r="G218" s="13">
        <v>7199820.0000000009</v>
      </c>
    </row>
    <row r="219" spans="1:7" x14ac:dyDescent="0.25">
      <c r="A219" s="11" t="s">
        <v>221</v>
      </c>
      <c r="B219" s="11" t="s">
        <v>50</v>
      </c>
      <c r="C219" s="12">
        <v>42365</v>
      </c>
      <c r="D219" s="11" t="s">
        <v>10</v>
      </c>
      <c r="E219" s="11" t="s">
        <v>14</v>
      </c>
      <c r="F219" s="11" t="s">
        <v>16</v>
      </c>
      <c r="G219" s="13">
        <v>407520.00000000006</v>
      </c>
    </row>
    <row r="220" spans="1:7" x14ac:dyDescent="0.25">
      <c r="A220" s="11" t="s">
        <v>222</v>
      </c>
      <c r="B220" s="11" t="s">
        <v>51</v>
      </c>
      <c r="C220" s="12">
        <v>42232</v>
      </c>
      <c r="D220" s="11" t="s">
        <v>9</v>
      </c>
      <c r="E220" s="11" t="s">
        <v>13</v>
      </c>
      <c r="F220" s="11" t="s">
        <v>16</v>
      </c>
      <c r="G220" s="13">
        <v>33000</v>
      </c>
    </row>
    <row r="221" spans="1:7" x14ac:dyDescent="0.25">
      <c r="A221" s="11" t="s">
        <v>222</v>
      </c>
      <c r="B221" s="11" t="s">
        <v>53</v>
      </c>
      <c r="C221" s="12">
        <v>42232</v>
      </c>
      <c r="D221" s="11" t="s">
        <v>9</v>
      </c>
      <c r="E221" s="11" t="s">
        <v>13</v>
      </c>
      <c r="F221" s="11" t="s">
        <v>15</v>
      </c>
      <c r="G221" s="13">
        <v>9336749.9999999981</v>
      </c>
    </row>
    <row r="222" spans="1:7" x14ac:dyDescent="0.25">
      <c r="A222" s="11" t="s">
        <v>222</v>
      </c>
      <c r="B222" s="11" t="s">
        <v>55</v>
      </c>
      <c r="C222" s="12">
        <v>42232</v>
      </c>
      <c r="D222" s="11" t="s">
        <v>9</v>
      </c>
      <c r="E222" s="11" t="s">
        <v>13</v>
      </c>
      <c r="F222" s="11" t="s">
        <v>16</v>
      </c>
      <c r="G222" s="13">
        <v>329700</v>
      </c>
    </row>
    <row r="223" spans="1:7" x14ac:dyDescent="0.25">
      <c r="A223" s="11" t="s">
        <v>223</v>
      </c>
      <c r="B223" s="11" t="s">
        <v>56</v>
      </c>
      <c r="C223" s="12">
        <v>42067</v>
      </c>
      <c r="D223" s="11" t="s">
        <v>10</v>
      </c>
      <c r="E223" s="11" t="s">
        <v>11</v>
      </c>
      <c r="F223" s="11" t="s">
        <v>15</v>
      </c>
      <c r="G223" s="13">
        <v>2423520</v>
      </c>
    </row>
    <row r="224" spans="1:7" x14ac:dyDescent="0.25">
      <c r="A224" s="11" t="s">
        <v>223</v>
      </c>
      <c r="B224" s="11" t="s">
        <v>58</v>
      </c>
      <c r="C224" s="12">
        <v>42067</v>
      </c>
      <c r="D224" s="11" t="s">
        <v>10</v>
      </c>
      <c r="E224" s="11" t="s">
        <v>11</v>
      </c>
      <c r="F224" s="11" t="s">
        <v>15</v>
      </c>
      <c r="G224" s="13">
        <v>5845440</v>
      </c>
    </row>
    <row r="225" spans="1:7" x14ac:dyDescent="0.25">
      <c r="A225" s="11" t="s">
        <v>224</v>
      </c>
      <c r="B225" s="11" t="s">
        <v>59</v>
      </c>
      <c r="C225" s="12">
        <v>41899</v>
      </c>
      <c r="D225" s="11" t="s">
        <v>9</v>
      </c>
      <c r="E225" s="11" t="s">
        <v>11</v>
      </c>
      <c r="F225" s="11" t="s">
        <v>16</v>
      </c>
      <c r="G225" s="13">
        <v>279720.00000000006</v>
      </c>
    </row>
    <row r="226" spans="1:7" x14ac:dyDescent="0.25">
      <c r="A226" s="11" t="s">
        <v>225</v>
      </c>
      <c r="B226" s="11" t="s">
        <v>60</v>
      </c>
      <c r="C226" s="12">
        <v>42837</v>
      </c>
      <c r="D226" s="11" t="s">
        <v>8</v>
      </c>
      <c r="E226" s="11" t="s">
        <v>11</v>
      </c>
      <c r="F226" s="11" t="s">
        <v>15</v>
      </c>
      <c r="G226" s="13">
        <v>3507900</v>
      </c>
    </row>
    <row r="227" spans="1:7" x14ac:dyDescent="0.25">
      <c r="A227" s="11" t="s">
        <v>225</v>
      </c>
      <c r="B227" s="11" t="s">
        <v>61</v>
      </c>
      <c r="C227" s="12">
        <v>42837</v>
      </c>
      <c r="D227" s="11" t="s">
        <v>8</v>
      </c>
      <c r="E227" s="11" t="s">
        <v>11</v>
      </c>
      <c r="F227" s="11" t="s">
        <v>15</v>
      </c>
      <c r="G227" s="13">
        <v>9309217.5000000019</v>
      </c>
    </row>
    <row r="228" spans="1:7" x14ac:dyDescent="0.25">
      <c r="A228" s="11" t="s">
        <v>225</v>
      </c>
      <c r="B228" s="11" t="s">
        <v>63</v>
      </c>
      <c r="C228" s="12">
        <v>42837</v>
      </c>
      <c r="D228" s="11" t="s">
        <v>8</v>
      </c>
      <c r="E228" s="11" t="s">
        <v>11</v>
      </c>
      <c r="F228" s="11" t="s">
        <v>16</v>
      </c>
      <c r="G228" s="13">
        <v>79920.000000000015</v>
      </c>
    </row>
    <row r="229" spans="1:7" x14ac:dyDescent="0.25">
      <c r="A229" s="11" t="s">
        <v>225</v>
      </c>
      <c r="B229" s="11" t="s">
        <v>65</v>
      </c>
      <c r="C229" s="12">
        <v>42837</v>
      </c>
      <c r="D229" s="11" t="s">
        <v>8</v>
      </c>
      <c r="E229" s="11" t="s">
        <v>11</v>
      </c>
      <c r="F229" s="11" t="s">
        <v>15</v>
      </c>
      <c r="G229" s="13">
        <v>3871080</v>
      </c>
    </row>
    <row r="230" spans="1:7" x14ac:dyDescent="0.25">
      <c r="A230" s="11" t="s">
        <v>225</v>
      </c>
      <c r="B230" s="11" t="s">
        <v>67</v>
      </c>
      <c r="C230" s="12">
        <v>42837</v>
      </c>
      <c r="D230" s="11" t="s">
        <v>8</v>
      </c>
      <c r="E230" s="11" t="s">
        <v>11</v>
      </c>
      <c r="F230" s="11" t="s">
        <v>4</v>
      </c>
      <c r="G230" s="13">
        <v>9269640.0000000019</v>
      </c>
    </row>
    <row r="231" spans="1:7" x14ac:dyDescent="0.25">
      <c r="A231" s="11" t="s">
        <v>226</v>
      </c>
      <c r="B231" s="11" t="s">
        <v>69</v>
      </c>
      <c r="C231" s="12">
        <v>43055</v>
      </c>
      <c r="D231" s="11" t="s">
        <v>9</v>
      </c>
      <c r="E231" s="11" t="s">
        <v>12</v>
      </c>
      <c r="F231" s="11" t="s">
        <v>16</v>
      </c>
      <c r="G231" s="13">
        <v>158400</v>
      </c>
    </row>
    <row r="232" spans="1:7" x14ac:dyDescent="0.25">
      <c r="A232" s="11" t="s">
        <v>227</v>
      </c>
      <c r="B232" s="11" t="s">
        <v>228</v>
      </c>
      <c r="C232" s="12">
        <v>42530</v>
      </c>
      <c r="D232" s="11" t="s">
        <v>10</v>
      </c>
      <c r="E232" s="11" t="s">
        <v>13</v>
      </c>
      <c r="F232" s="11" t="s">
        <v>16</v>
      </c>
      <c r="G232" s="13">
        <v>388800.00000000006</v>
      </c>
    </row>
    <row r="233" spans="1:7" x14ac:dyDescent="0.25">
      <c r="A233" s="11" t="s">
        <v>227</v>
      </c>
      <c r="B233" s="11" t="s">
        <v>228</v>
      </c>
      <c r="C233" s="12">
        <v>42530</v>
      </c>
      <c r="D233" s="11" t="s">
        <v>10</v>
      </c>
      <c r="E233" s="11" t="s">
        <v>13</v>
      </c>
      <c r="F233" s="11" t="s">
        <v>15</v>
      </c>
      <c r="G233" s="13">
        <v>6295200.0000000009</v>
      </c>
    </row>
    <row r="234" spans="1:7" x14ac:dyDescent="0.25">
      <c r="A234" s="11" t="s">
        <v>227</v>
      </c>
      <c r="B234" s="11" t="s">
        <v>229</v>
      </c>
      <c r="C234" s="12">
        <v>42530</v>
      </c>
      <c r="D234" s="11" t="s">
        <v>10</v>
      </c>
      <c r="E234" s="11" t="s">
        <v>13</v>
      </c>
      <c r="F234" s="11" t="s">
        <v>15</v>
      </c>
      <c r="G234" s="13">
        <v>175320</v>
      </c>
    </row>
    <row r="235" spans="1:7" x14ac:dyDescent="0.25">
      <c r="A235" s="11" t="s">
        <v>227</v>
      </c>
      <c r="B235" s="11" t="s">
        <v>229</v>
      </c>
      <c r="C235" s="12">
        <v>42530</v>
      </c>
      <c r="D235" s="11" t="s">
        <v>10</v>
      </c>
      <c r="E235" s="11" t="s">
        <v>13</v>
      </c>
      <c r="F235" s="11" t="s">
        <v>4</v>
      </c>
      <c r="G235" s="13">
        <v>479760</v>
      </c>
    </row>
    <row r="236" spans="1:7" x14ac:dyDescent="0.25">
      <c r="A236" s="11" t="s">
        <v>227</v>
      </c>
      <c r="B236" s="11" t="s">
        <v>24</v>
      </c>
      <c r="C236" s="12">
        <v>42530</v>
      </c>
      <c r="D236" s="11" t="s">
        <v>10</v>
      </c>
      <c r="E236" s="11" t="s">
        <v>13</v>
      </c>
      <c r="F236" s="11" t="s">
        <v>15</v>
      </c>
      <c r="G236" s="13">
        <v>2658375</v>
      </c>
    </row>
    <row r="237" spans="1:7" x14ac:dyDescent="0.25">
      <c r="A237" s="11" t="s">
        <v>227</v>
      </c>
      <c r="B237" s="11" t="s">
        <v>24</v>
      </c>
      <c r="C237" s="12">
        <v>42530</v>
      </c>
      <c r="D237" s="11" t="s">
        <v>10</v>
      </c>
      <c r="E237" s="11" t="s">
        <v>13</v>
      </c>
      <c r="F237" s="11" t="s">
        <v>15</v>
      </c>
      <c r="G237" s="13">
        <v>60660.000000000007</v>
      </c>
    </row>
    <row r="238" spans="1:7" x14ac:dyDescent="0.25">
      <c r="A238" s="11" t="s">
        <v>227</v>
      </c>
      <c r="B238" s="11" t="s">
        <v>24</v>
      </c>
      <c r="C238" s="12">
        <v>42530</v>
      </c>
      <c r="D238" s="11" t="s">
        <v>10</v>
      </c>
      <c r="E238" s="11" t="s">
        <v>13</v>
      </c>
      <c r="F238" s="11" t="s">
        <v>16</v>
      </c>
      <c r="G238" s="13">
        <v>111120</v>
      </c>
    </row>
    <row r="239" spans="1:7" x14ac:dyDescent="0.25">
      <c r="A239" s="11" t="s">
        <v>230</v>
      </c>
      <c r="B239" s="11" t="s">
        <v>27</v>
      </c>
      <c r="C239" s="12">
        <v>41796</v>
      </c>
      <c r="D239" s="11" t="s">
        <v>8</v>
      </c>
      <c r="E239" s="11" t="s">
        <v>13</v>
      </c>
      <c r="F239" s="11" t="s">
        <v>15</v>
      </c>
      <c r="G239" s="13">
        <v>30027900.000000004</v>
      </c>
    </row>
    <row r="240" spans="1:7" x14ac:dyDescent="0.25">
      <c r="A240" s="11" t="s">
        <v>230</v>
      </c>
      <c r="B240" s="11" t="s">
        <v>29</v>
      </c>
      <c r="C240" s="12">
        <v>41796</v>
      </c>
      <c r="D240" s="11" t="s">
        <v>8</v>
      </c>
      <c r="E240" s="11" t="s">
        <v>13</v>
      </c>
      <c r="F240" s="11" t="s">
        <v>16</v>
      </c>
      <c r="G240" s="13">
        <v>2500800</v>
      </c>
    </row>
    <row r="241" spans="1:7" x14ac:dyDescent="0.25">
      <c r="A241" s="11" t="s">
        <v>230</v>
      </c>
      <c r="B241" s="11" t="s">
        <v>29</v>
      </c>
      <c r="C241" s="12">
        <v>41796</v>
      </c>
      <c r="D241" s="11" t="s">
        <v>8</v>
      </c>
      <c r="E241" s="11" t="s">
        <v>13</v>
      </c>
      <c r="F241" s="11" t="s">
        <v>16</v>
      </c>
      <c r="G241" s="13">
        <v>718200</v>
      </c>
    </row>
    <row r="242" spans="1:7" x14ac:dyDescent="0.25">
      <c r="A242" s="11" t="s">
        <v>230</v>
      </c>
      <c r="B242" s="11" t="s">
        <v>31</v>
      </c>
      <c r="C242" s="12">
        <v>41796</v>
      </c>
      <c r="D242" s="11" t="s">
        <v>8</v>
      </c>
      <c r="E242" s="11" t="s">
        <v>13</v>
      </c>
      <c r="F242" s="11" t="s">
        <v>16</v>
      </c>
      <c r="G242" s="13">
        <v>22548750</v>
      </c>
    </row>
    <row r="243" spans="1:7" x14ac:dyDescent="0.25">
      <c r="A243" s="11" t="s">
        <v>230</v>
      </c>
      <c r="B243" s="11" t="s">
        <v>33</v>
      </c>
      <c r="C243" s="12">
        <v>41796</v>
      </c>
      <c r="D243" s="11" t="s">
        <v>8</v>
      </c>
      <c r="E243" s="11" t="s">
        <v>13</v>
      </c>
      <c r="F243" s="11" t="s">
        <v>16</v>
      </c>
      <c r="G243" s="13">
        <v>388800</v>
      </c>
    </row>
    <row r="244" spans="1:7" x14ac:dyDescent="0.25">
      <c r="A244" s="11" t="s">
        <v>231</v>
      </c>
      <c r="B244" s="11" t="s">
        <v>35</v>
      </c>
      <c r="C244" s="12">
        <v>42719</v>
      </c>
      <c r="D244" s="11" t="s">
        <v>10</v>
      </c>
      <c r="E244" s="11" t="s">
        <v>12</v>
      </c>
      <c r="F244" s="11" t="s">
        <v>15</v>
      </c>
      <c r="G244" s="13">
        <v>4823520</v>
      </c>
    </row>
    <row r="245" spans="1:7" x14ac:dyDescent="0.25">
      <c r="A245" s="11" t="s">
        <v>232</v>
      </c>
      <c r="B245" s="11" t="s">
        <v>37</v>
      </c>
      <c r="C245" s="12">
        <v>42630</v>
      </c>
      <c r="D245" s="11" t="s">
        <v>10</v>
      </c>
      <c r="E245" s="11" t="s">
        <v>12</v>
      </c>
      <c r="F245" s="11" t="s">
        <v>16</v>
      </c>
      <c r="G245" s="13">
        <v>114150</v>
      </c>
    </row>
    <row r="246" spans="1:7" x14ac:dyDescent="0.25">
      <c r="A246" s="11" t="s">
        <v>232</v>
      </c>
      <c r="B246" s="11" t="s">
        <v>37</v>
      </c>
      <c r="C246" s="12">
        <v>42630</v>
      </c>
      <c r="D246" s="11" t="s">
        <v>10</v>
      </c>
      <c r="E246" s="11" t="s">
        <v>12</v>
      </c>
      <c r="F246" s="11" t="s">
        <v>4</v>
      </c>
      <c r="G246" s="13">
        <v>50210550</v>
      </c>
    </row>
    <row r="247" spans="1:7" x14ac:dyDescent="0.25">
      <c r="A247" s="11" t="s">
        <v>233</v>
      </c>
      <c r="B247" s="11" t="s">
        <v>39</v>
      </c>
      <c r="C247" s="12">
        <v>42717</v>
      </c>
      <c r="D247" s="11" t="s">
        <v>10</v>
      </c>
      <c r="E247" s="11" t="s">
        <v>14</v>
      </c>
      <c r="F247" s="11" t="s">
        <v>16</v>
      </c>
      <c r="G247" s="13">
        <v>1208700</v>
      </c>
    </row>
    <row r="248" spans="1:7" x14ac:dyDescent="0.25">
      <c r="A248" s="11" t="s">
        <v>233</v>
      </c>
      <c r="B248" s="11" t="s">
        <v>41</v>
      </c>
      <c r="C248" s="12">
        <v>42717</v>
      </c>
      <c r="D248" s="11" t="s">
        <v>10</v>
      </c>
      <c r="E248" s="11" t="s">
        <v>14</v>
      </c>
      <c r="F248" s="11" t="s">
        <v>16</v>
      </c>
      <c r="G248" s="13">
        <v>5428800</v>
      </c>
    </row>
    <row r="249" spans="1:7" x14ac:dyDescent="0.25">
      <c r="A249" s="11" t="s">
        <v>234</v>
      </c>
      <c r="B249" s="11" t="s">
        <v>43</v>
      </c>
      <c r="C249" s="12">
        <v>42342</v>
      </c>
      <c r="D249" s="11" t="s">
        <v>9</v>
      </c>
      <c r="E249" s="11" t="s">
        <v>13</v>
      </c>
      <c r="F249" s="11" t="s">
        <v>15</v>
      </c>
      <c r="G249" s="13">
        <v>181980.00000000003</v>
      </c>
    </row>
    <row r="250" spans="1:7" x14ac:dyDescent="0.25">
      <c r="A250" s="11" t="s">
        <v>234</v>
      </c>
      <c r="B250" s="11" t="s">
        <v>44</v>
      </c>
      <c r="C250" s="12">
        <v>42342</v>
      </c>
      <c r="D250" s="11" t="s">
        <v>9</v>
      </c>
      <c r="E250" s="11" t="s">
        <v>13</v>
      </c>
      <c r="F250" s="11" t="s">
        <v>16</v>
      </c>
      <c r="G250" s="13">
        <v>1235520</v>
      </c>
    </row>
    <row r="251" spans="1:7" x14ac:dyDescent="0.25">
      <c r="A251" s="11" t="s">
        <v>234</v>
      </c>
      <c r="B251" s="11" t="s">
        <v>46</v>
      </c>
      <c r="C251" s="12">
        <v>42342</v>
      </c>
      <c r="D251" s="11" t="s">
        <v>9</v>
      </c>
      <c r="E251" s="11" t="s">
        <v>13</v>
      </c>
      <c r="F251" s="11" t="s">
        <v>16</v>
      </c>
      <c r="G251" s="13">
        <v>808800</v>
      </c>
    </row>
    <row r="252" spans="1:7" x14ac:dyDescent="0.25">
      <c r="A252" s="11" t="s">
        <v>234</v>
      </c>
      <c r="B252" s="11" t="s">
        <v>47</v>
      </c>
      <c r="C252" s="12">
        <v>42342</v>
      </c>
      <c r="D252" s="11" t="s">
        <v>9</v>
      </c>
      <c r="E252" s="11" t="s">
        <v>13</v>
      </c>
      <c r="F252" s="11" t="s">
        <v>4</v>
      </c>
      <c r="G252" s="13">
        <v>9718560</v>
      </c>
    </row>
    <row r="253" spans="1:7" x14ac:dyDescent="0.25">
      <c r="A253" s="11" t="s">
        <v>235</v>
      </c>
      <c r="B253" s="11" t="s">
        <v>21</v>
      </c>
      <c r="C253" s="12">
        <v>43072</v>
      </c>
      <c r="D253" s="11" t="s">
        <v>10</v>
      </c>
      <c r="E253" s="11" t="s">
        <v>14</v>
      </c>
      <c r="F253" s="11" t="s">
        <v>4</v>
      </c>
      <c r="G253" s="13">
        <v>305550</v>
      </c>
    </row>
    <row r="254" spans="1:7" x14ac:dyDescent="0.25">
      <c r="A254" s="11" t="s">
        <v>235</v>
      </c>
      <c r="B254" s="11" t="s">
        <v>48</v>
      </c>
      <c r="C254" s="12">
        <v>43072</v>
      </c>
      <c r="D254" s="11" t="s">
        <v>10</v>
      </c>
      <c r="E254" s="11" t="s">
        <v>14</v>
      </c>
      <c r="F254" s="11" t="s">
        <v>16</v>
      </c>
      <c r="G254" s="13">
        <v>3323249.9999999995</v>
      </c>
    </row>
    <row r="255" spans="1:7" x14ac:dyDescent="0.25">
      <c r="A255" s="11" t="s">
        <v>235</v>
      </c>
      <c r="B255" s="11" t="s">
        <v>49</v>
      </c>
      <c r="C255" s="12">
        <v>43072</v>
      </c>
      <c r="D255" s="11" t="s">
        <v>10</v>
      </c>
      <c r="E255" s="11" t="s">
        <v>14</v>
      </c>
      <c r="F255" s="11" t="s">
        <v>16</v>
      </c>
      <c r="G255" s="13">
        <v>262800</v>
      </c>
    </row>
    <row r="256" spans="1:7" x14ac:dyDescent="0.25">
      <c r="A256" s="11" t="s">
        <v>236</v>
      </c>
      <c r="B256" s="11" t="s">
        <v>50</v>
      </c>
      <c r="C256" s="12">
        <v>42898</v>
      </c>
      <c r="D256" s="11" t="s">
        <v>9</v>
      </c>
      <c r="E256" s="11" t="s">
        <v>13</v>
      </c>
      <c r="F256" s="11" t="s">
        <v>16</v>
      </c>
      <c r="G256" s="13">
        <v>24359.999999999993</v>
      </c>
    </row>
    <row r="257" spans="1:7" x14ac:dyDescent="0.25">
      <c r="A257" s="11" t="s">
        <v>237</v>
      </c>
      <c r="B257" s="11" t="s">
        <v>51</v>
      </c>
      <c r="C257" s="12">
        <v>41903</v>
      </c>
      <c r="D257" s="11" t="s">
        <v>9</v>
      </c>
      <c r="E257" s="11" t="s">
        <v>13</v>
      </c>
      <c r="F257" s="11" t="s">
        <v>4</v>
      </c>
      <c r="G257" s="13">
        <v>45899730</v>
      </c>
    </row>
    <row r="258" spans="1:7" x14ac:dyDescent="0.25">
      <c r="A258" s="11" t="s">
        <v>237</v>
      </c>
      <c r="B258" s="11" t="s">
        <v>53</v>
      </c>
      <c r="C258" s="12">
        <v>41903</v>
      </c>
      <c r="D258" s="11" t="s">
        <v>9</v>
      </c>
      <c r="E258" s="11" t="s">
        <v>13</v>
      </c>
      <c r="F258" s="11" t="s">
        <v>4</v>
      </c>
      <c r="G258" s="13">
        <v>37799369.999999993</v>
      </c>
    </row>
    <row r="259" spans="1:7" x14ac:dyDescent="0.25">
      <c r="A259" s="11" t="s">
        <v>238</v>
      </c>
      <c r="B259" s="11" t="s">
        <v>55</v>
      </c>
      <c r="C259" s="12">
        <v>42534</v>
      </c>
      <c r="D259" s="11" t="s">
        <v>10</v>
      </c>
      <c r="E259" s="11" t="s">
        <v>13</v>
      </c>
      <c r="F259" s="11" t="s">
        <v>4</v>
      </c>
      <c r="G259" s="13">
        <v>4923360</v>
      </c>
    </row>
    <row r="260" spans="1:7" x14ac:dyDescent="0.25">
      <c r="A260" s="11" t="s">
        <v>239</v>
      </c>
      <c r="B260" s="11" t="s">
        <v>56</v>
      </c>
      <c r="C260" s="12">
        <v>42323</v>
      </c>
      <c r="D260" s="11" t="s">
        <v>10</v>
      </c>
      <c r="E260" s="11" t="s">
        <v>12</v>
      </c>
      <c r="F260" s="11" t="s">
        <v>4</v>
      </c>
      <c r="G260" s="13">
        <v>1198500</v>
      </c>
    </row>
    <row r="261" spans="1:7" x14ac:dyDescent="0.25">
      <c r="A261" s="11" t="s">
        <v>240</v>
      </c>
      <c r="B261" s="11" t="s">
        <v>58</v>
      </c>
      <c r="C261" s="12">
        <v>42906</v>
      </c>
      <c r="D261" s="11" t="s">
        <v>9</v>
      </c>
      <c r="E261" s="11" t="s">
        <v>11</v>
      </c>
      <c r="F261" s="11" t="s">
        <v>16</v>
      </c>
      <c r="G261" s="13">
        <v>210239.99999999997</v>
      </c>
    </row>
    <row r="262" spans="1:7" x14ac:dyDescent="0.25">
      <c r="A262" s="11" t="s">
        <v>241</v>
      </c>
      <c r="B262" s="11" t="s">
        <v>59</v>
      </c>
      <c r="C262" s="12">
        <v>42397</v>
      </c>
      <c r="D262" s="11" t="s">
        <v>10</v>
      </c>
      <c r="E262" s="11" t="s">
        <v>14</v>
      </c>
      <c r="F262" s="11" t="s">
        <v>16</v>
      </c>
      <c r="G262" s="13">
        <v>113400.00000000001</v>
      </c>
    </row>
    <row r="263" spans="1:7" x14ac:dyDescent="0.25">
      <c r="A263" s="11" t="s">
        <v>242</v>
      </c>
      <c r="B263" s="11" t="s">
        <v>60</v>
      </c>
      <c r="C263" s="12">
        <v>43082</v>
      </c>
      <c r="D263" s="11" t="s">
        <v>9</v>
      </c>
      <c r="E263" s="11" t="s">
        <v>14</v>
      </c>
      <c r="F263" s="11" t="s">
        <v>16</v>
      </c>
      <c r="G263" s="13">
        <v>558120</v>
      </c>
    </row>
    <row r="264" spans="1:7" x14ac:dyDescent="0.25">
      <c r="A264" s="11" t="s">
        <v>242</v>
      </c>
      <c r="B264" s="11" t="s">
        <v>61</v>
      </c>
      <c r="C264" s="12">
        <v>43082</v>
      </c>
      <c r="D264" s="11" t="s">
        <v>9</v>
      </c>
      <c r="E264" s="11" t="s">
        <v>14</v>
      </c>
      <c r="F264" s="11" t="s">
        <v>16</v>
      </c>
      <c r="G264" s="13">
        <v>863640</v>
      </c>
    </row>
    <row r="265" spans="1:7" x14ac:dyDescent="0.25">
      <c r="A265" s="11" t="s">
        <v>243</v>
      </c>
      <c r="B265" s="11" t="s">
        <v>63</v>
      </c>
      <c r="C265" s="12">
        <v>43102</v>
      </c>
      <c r="D265" s="11" t="s">
        <v>9</v>
      </c>
      <c r="E265" s="11" t="s">
        <v>12</v>
      </c>
      <c r="F265" s="11" t="s">
        <v>16</v>
      </c>
      <c r="G265" s="13">
        <v>10887600</v>
      </c>
    </row>
    <row r="266" spans="1:7" x14ac:dyDescent="0.25">
      <c r="A266" s="11" t="s">
        <v>244</v>
      </c>
      <c r="B266" s="11" t="s">
        <v>65</v>
      </c>
      <c r="C266" s="12">
        <v>42216</v>
      </c>
      <c r="D266" s="11" t="s">
        <v>10</v>
      </c>
      <c r="E266" s="11" t="s">
        <v>12</v>
      </c>
      <c r="F266" s="11" t="s">
        <v>4</v>
      </c>
      <c r="G266" s="13">
        <v>3148949.9999999995</v>
      </c>
    </row>
    <row r="267" spans="1:7" x14ac:dyDescent="0.25">
      <c r="A267" s="11" t="s">
        <v>244</v>
      </c>
      <c r="B267" s="11" t="s">
        <v>67</v>
      </c>
      <c r="C267" s="12">
        <v>42216</v>
      </c>
      <c r="D267" s="11" t="s">
        <v>10</v>
      </c>
      <c r="E267" s="11" t="s">
        <v>12</v>
      </c>
      <c r="F267" s="11" t="s">
        <v>15</v>
      </c>
      <c r="G267" s="13">
        <v>79200</v>
      </c>
    </row>
    <row r="268" spans="1:7" x14ac:dyDescent="0.25">
      <c r="A268" s="11" t="s">
        <v>244</v>
      </c>
      <c r="B268" s="11" t="s">
        <v>69</v>
      </c>
      <c r="C268" s="12">
        <v>42216</v>
      </c>
      <c r="D268" s="11" t="s">
        <v>10</v>
      </c>
      <c r="E268" s="11" t="s">
        <v>12</v>
      </c>
      <c r="F268" s="11" t="s">
        <v>16</v>
      </c>
      <c r="G268" s="13">
        <v>163800</v>
      </c>
    </row>
    <row r="269" spans="1:7" x14ac:dyDescent="0.25">
      <c r="A269" s="11" t="s">
        <v>245</v>
      </c>
      <c r="B269" s="11" t="s">
        <v>70</v>
      </c>
      <c r="C269" s="12">
        <v>42995</v>
      </c>
      <c r="D269" s="11" t="s">
        <v>9</v>
      </c>
      <c r="E269" s="11" t="s">
        <v>12</v>
      </c>
      <c r="F269" s="11" t="s">
        <v>16</v>
      </c>
      <c r="G269" s="13">
        <v>132300</v>
      </c>
    </row>
    <row r="270" spans="1:7" x14ac:dyDescent="0.25">
      <c r="A270" s="11" t="s">
        <v>245</v>
      </c>
      <c r="B270" s="11" t="s">
        <v>72</v>
      </c>
      <c r="C270" s="12">
        <v>42995</v>
      </c>
      <c r="D270" s="11" t="s">
        <v>9</v>
      </c>
      <c r="E270" s="11" t="s">
        <v>12</v>
      </c>
      <c r="F270" s="11" t="s">
        <v>16</v>
      </c>
      <c r="G270" s="13">
        <v>89700</v>
      </c>
    </row>
    <row r="271" spans="1:7" x14ac:dyDescent="0.25">
      <c r="A271" s="11" t="s">
        <v>246</v>
      </c>
      <c r="B271" s="11" t="s">
        <v>74</v>
      </c>
      <c r="C271" s="12">
        <v>43025</v>
      </c>
      <c r="D271" s="11" t="s">
        <v>9</v>
      </c>
      <c r="E271" s="11" t="s">
        <v>14</v>
      </c>
      <c r="F271" s="11" t="s">
        <v>16</v>
      </c>
      <c r="G271" s="13">
        <v>174720.00000000003</v>
      </c>
    </row>
    <row r="272" spans="1:7" x14ac:dyDescent="0.25">
      <c r="A272" s="11" t="s">
        <v>246</v>
      </c>
      <c r="B272" s="11" t="s">
        <v>75</v>
      </c>
      <c r="C272" s="12">
        <v>43025</v>
      </c>
      <c r="D272" s="11" t="s">
        <v>9</v>
      </c>
      <c r="E272" s="11" t="s">
        <v>14</v>
      </c>
      <c r="F272" s="11" t="s">
        <v>16</v>
      </c>
      <c r="G272" s="13">
        <v>272640</v>
      </c>
    </row>
    <row r="273" spans="1:7" x14ac:dyDescent="0.25">
      <c r="A273" s="11" t="s">
        <v>246</v>
      </c>
      <c r="B273" s="11" t="s">
        <v>77</v>
      </c>
      <c r="C273" s="12">
        <v>43025</v>
      </c>
      <c r="D273" s="11" t="s">
        <v>9</v>
      </c>
      <c r="E273" s="11" t="s">
        <v>14</v>
      </c>
      <c r="F273" s="11" t="s">
        <v>16</v>
      </c>
      <c r="G273" s="13">
        <v>895680</v>
      </c>
    </row>
    <row r="274" spans="1:7" x14ac:dyDescent="0.25">
      <c r="A274" s="11" t="s">
        <v>246</v>
      </c>
      <c r="B274" s="11" t="s">
        <v>78</v>
      </c>
      <c r="C274" s="12">
        <v>43025</v>
      </c>
      <c r="D274" s="11" t="s">
        <v>9</v>
      </c>
      <c r="E274" s="11" t="s">
        <v>14</v>
      </c>
      <c r="F274" s="11" t="s">
        <v>16</v>
      </c>
      <c r="G274" s="13">
        <v>372599.99999999994</v>
      </c>
    </row>
    <row r="275" spans="1:7" x14ac:dyDescent="0.25">
      <c r="A275" s="11" t="s">
        <v>247</v>
      </c>
      <c r="B275" s="11" t="s">
        <v>79</v>
      </c>
      <c r="C275" s="12">
        <v>42275</v>
      </c>
      <c r="D275" s="11" t="s">
        <v>10</v>
      </c>
      <c r="E275" s="11" t="s">
        <v>13</v>
      </c>
      <c r="F275" s="11" t="s">
        <v>16</v>
      </c>
      <c r="G275" s="13">
        <v>31199.999999999993</v>
      </c>
    </row>
    <row r="276" spans="1:7" x14ac:dyDescent="0.25">
      <c r="A276" s="11" t="s">
        <v>247</v>
      </c>
      <c r="B276" s="11" t="s">
        <v>80</v>
      </c>
      <c r="C276" s="12">
        <v>42275</v>
      </c>
      <c r="D276" s="11" t="s">
        <v>10</v>
      </c>
      <c r="E276" s="11" t="s">
        <v>13</v>
      </c>
      <c r="F276" s="11" t="s">
        <v>4</v>
      </c>
      <c r="G276" s="13">
        <v>16716000.000000002</v>
      </c>
    </row>
    <row r="277" spans="1:7" x14ac:dyDescent="0.25">
      <c r="A277" s="11" t="s">
        <v>248</v>
      </c>
      <c r="B277" s="11" t="s">
        <v>82</v>
      </c>
      <c r="C277" s="12">
        <v>42314</v>
      </c>
      <c r="D277" s="11" t="s">
        <v>10</v>
      </c>
      <c r="E277" s="11" t="s">
        <v>12</v>
      </c>
      <c r="F277" s="11" t="s">
        <v>15</v>
      </c>
      <c r="G277" s="13">
        <v>15582599.999999998</v>
      </c>
    </row>
    <row r="278" spans="1:7" x14ac:dyDescent="0.25">
      <c r="A278" s="11" t="s">
        <v>249</v>
      </c>
      <c r="B278" s="11" t="s">
        <v>83</v>
      </c>
      <c r="C278" s="12">
        <v>42279</v>
      </c>
      <c r="D278" s="11" t="s">
        <v>10</v>
      </c>
      <c r="E278" s="11" t="s">
        <v>12</v>
      </c>
      <c r="F278" s="11" t="s">
        <v>16</v>
      </c>
      <c r="G278" s="13">
        <v>2126400</v>
      </c>
    </row>
    <row r="279" spans="1:7" x14ac:dyDescent="0.25">
      <c r="A279" s="11" t="s">
        <v>249</v>
      </c>
      <c r="B279" s="11" t="s">
        <v>85</v>
      </c>
      <c r="C279" s="12">
        <v>42279</v>
      </c>
      <c r="D279" s="11" t="s">
        <v>10</v>
      </c>
      <c r="E279" s="11" t="s">
        <v>12</v>
      </c>
      <c r="F279" s="11" t="s">
        <v>4</v>
      </c>
      <c r="G279" s="13">
        <v>3597000.0000000005</v>
      </c>
    </row>
    <row r="280" spans="1:7" x14ac:dyDescent="0.25">
      <c r="A280" s="11" t="s">
        <v>249</v>
      </c>
      <c r="B280" s="11" t="s">
        <v>86</v>
      </c>
      <c r="C280" s="12">
        <v>42279</v>
      </c>
      <c r="D280" s="11" t="s">
        <v>10</v>
      </c>
      <c r="E280" s="11" t="s">
        <v>12</v>
      </c>
      <c r="F280" s="11" t="s">
        <v>16</v>
      </c>
      <c r="G280" s="13">
        <v>466560.00000000012</v>
      </c>
    </row>
    <row r="281" spans="1:7" x14ac:dyDescent="0.25">
      <c r="A281" s="11" t="s">
        <v>250</v>
      </c>
      <c r="B281" s="11" t="s">
        <v>87</v>
      </c>
      <c r="C281" s="12">
        <v>42724</v>
      </c>
      <c r="D281" s="11" t="s">
        <v>9</v>
      </c>
      <c r="E281" s="11" t="s">
        <v>11</v>
      </c>
      <c r="F281" s="11" t="s">
        <v>16</v>
      </c>
      <c r="G281" s="13">
        <v>3810870.0000000005</v>
      </c>
    </row>
    <row r="282" spans="1:7" x14ac:dyDescent="0.25">
      <c r="A282" s="11" t="s">
        <v>250</v>
      </c>
      <c r="B282" s="11" t="s">
        <v>88</v>
      </c>
      <c r="C282" s="12">
        <v>42724</v>
      </c>
      <c r="D282" s="11" t="s">
        <v>9</v>
      </c>
      <c r="E282" s="11" t="s">
        <v>11</v>
      </c>
      <c r="F282" s="11" t="s">
        <v>16</v>
      </c>
      <c r="G282" s="13">
        <v>2917920.0000000005</v>
      </c>
    </row>
    <row r="283" spans="1:7" x14ac:dyDescent="0.25">
      <c r="A283" s="11" t="s">
        <v>250</v>
      </c>
      <c r="B283" s="11" t="s">
        <v>89</v>
      </c>
      <c r="C283" s="12">
        <v>42724</v>
      </c>
      <c r="D283" s="11" t="s">
        <v>9</v>
      </c>
      <c r="E283" s="11" t="s">
        <v>11</v>
      </c>
      <c r="F283" s="11" t="s">
        <v>16</v>
      </c>
      <c r="G283" s="13">
        <v>14422200.000000002</v>
      </c>
    </row>
    <row r="284" spans="1:7" x14ac:dyDescent="0.25">
      <c r="A284" s="11" t="s">
        <v>251</v>
      </c>
      <c r="B284" s="11" t="s">
        <v>90</v>
      </c>
      <c r="C284" s="12">
        <v>42698</v>
      </c>
      <c r="D284" s="11" t="s">
        <v>8</v>
      </c>
      <c r="E284" s="11" t="s">
        <v>14</v>
      </c>
      <c r="F284" s="11" t="s">
        <v>16</v>
      </c>
      <c r="G284" s="13">
        <v>286440</v>
      </c>
    </row>
    <row r="285" spans="1:7" x14ac:dyDescent="0.25">
      <c r="A285" s="11" t="s">
        <v>251</v>
      </c>
      <c r="B285" s="11" t="s">
        <v>91</v>
      </c>
      <c r="C285" s="12">
        <v>42698</v>
      </c>
      <c r="D285" s="11" t="s">
        <v>8</v>
      </c>
      <c r="E285" s="11" t="s">
        <v>14</v>
      </c>
      <c r="F285" s="11" t="s">
        <v>16</v>
      </c>
      <c r="G285" s="13">
        <v>277440.00000000006</v>
      </c>
    </row>
    <row r="286" spans="1:7" x14ac:dyDescent="0.25">
      <c r="A286" s="11" t="s">
        <v>251</v>
      </c>
      <c r="B286" s="11" t="s">
        <v>93</v>
      </c>
      <c r="C286" s="12">
        <v>42698</v>
      </c>
      <c r="D286" s="11" t="s">
        <v>8</v>
      </c>
      <c r="E286" s="11" t="s">
        <v>14</v>
      </c>
      <c r="F286" s="11" t="s">
        <v>4</v>
      </c>
      <c r="G286" s="13">
        <v>3839760.0000000005</v>
      </c>
    </row>
    <row r="287" spans="1:7" x14ac:dyDescent="0.25">
      <c r="A287" s="11" t="s">
        <v>251</v>
      </c>
      <c r="B287" s="11" t="s">
        <v>94</v>
      </c>
      <c r="C287" s="12">
        <v>42698</v>
      </c>
      <c r="D287" s="11" t="s">
        <v>8</v>
      </c>
      <c r="E287" s="11" t="s">
        <v>14</v>
      </c>
      <c r="F287" s="11" t="s">
        <v>15</v>
      </c>
      <c r="G287" s="13">
        <v>1304550</v>
      </c>
    </row>
    <row r="288" spans="1:7" x14ac:dyDescent="0.25">
      <c r="A288" s="11" t="s">
        <v>252</v>
      </c>
      <c r="B288" s="11" t="s">
        <v>95</v>
      </c>
      <c r="C288" s="12">
        <v>42001</v>
      </c>
      <c r="D288" s="11" t="s">
        <v>9</v>
      </c>
      <c r="E288" s="11" t="s">
        <v>12</v>
      </c>
      <c r="F288" s="11" t="s">
        <v>15</v>
      </c>
      <c r="G288" s="13">
        <v>4506240</v>
      </c>
    </row>
    <row r="289" spans="1:7" x14ac:dyDescent="0.25">
      <c r="A289" s="11" t="s">
        <v>252</v>
      </c>
      <c r="B289" s="11" t="s">
        <v>96</v>
      </c>
      <c r="C289" s="12">
        <v>42001</v>
      </c>
      <c r="D289" s="11" t="s">
        <v>9</v>
      </c>
      <c r="E289" s="11" t="s">
        <v>12</v>
      </c>
      <c r="F289" s="11" t="s">
        <v>15</v>
      </c>
      <c r="G289" s="13">
        <v>3455280.0000000005</v>
      </c>
    </row>
    <row r="290" spans="1:7" x14ac:dyDescent="0.25">
      <c r="A290" s="11" t="s">
        <v>252</v>
      </c>
      <c r="B290" s="11" t="s">
        <v>98</v>
      </c>
      <c r="C290" s="12">
        <v>42001</v>
      </c>
      <c r="D290" s="11" t="s">
        <v>9</v>
      </c>
      <c r="E290" s="11" t="s">
        <v>12</v>
      </c>
      <c r="F290" s="11" t="s">
        <v>15</v>
      </c>
      <c r="G290" s="13">
        <v>3275280.0000000005</v>
      </c>
    </row>
    <row r="291" spans="1:7" x14ac:dyDescent="0.25">
      <c r="A291" s="11" t="s">
        <v>252</v>
      </c>
      <c r="B291" s="11" t="s">
        <v>100</v>
      </c>
      <c r="C291" s="12">
        <v>42001</v>
      </c>
      <c r="D291" s="11" t="s">
        <v>9</v>
      </c>
      <c r="E291" s="11" t="s">
        <v>12</v>
      </c>
      <c r="F291" s="11" t="s">
        <v>16</v>
      </c>
      <c r="G291" s="13">
        <v>1179000.0000000002</v>
      </c>
    </row>
    <row r="292" spans="1:7" x14ac:dyDescent="0.25">
      <c r="A292" s="11" t="s">
        <v>252</v>
      </c>
      <c r="B292" s="11" t="s">
        <v>101</v>
      </c>
      <c r="C292" s="12">
        <v>42001</v>
      </c>
      <c r="D292" s="11" t="s">
        <v>9</v>
      </c>
      <c r="E292" s="11" t="s">
        <v>12</v>
      </c>
      <c r="F292" s="11" t="s">
        <v>16</v>
      </c>
      <c r="G292" s="13">
        <v>413280.00000000006</v>
      </c>
    </row>
    <row r="293" spans="1:7" x14ac:dyDescent="0.25">
      <c r="A293" s="11" t="s">
        <v>253</v>
      </c>
      <c r="B293" s="11" t="s">
        <v>103</v>
      </c>
      <c r="C293" s="12">
        <v>42677</v>
      </c>
      <c r="D293" s="11" t="s">
        <v>9</v>
      </c>
      <c r="E293" s="11" t="s">
        <v>14</v>
      </c>
      <c r="F293" s="11" t="s">
        <v>16</v>
      </c>
      <c r="G293" s="13">
        <v>486000.00000000006</v>
      </c>
    </row>
    <row r="294" spans="1:7" x14ac:dyDescent="0.25">
      <c r="A294" s="11" t="s">
        <v>253</v>
      </c>
      <c r="B294" s="11" t="s">
        <v>105</v>
      </c>
      <c r="C294" s="12">
        <v>42677</v>
      </c>
      <c r="D294" s="11" t="s">
        <v>9</v>
      </c>
      <c r="E294" s="11" t="s">
        <v>14</v>
      </c>
      <c r="F294" s="11" t="s">
        <v>16</v>
      </c>
      <c r="G294" s="13">
        <v>16237200</v>
      </c>
    </row>
    <row r="295" spans="1:7" x14ac:dyDescent="0.25">
      <c r="A295" s="11" t="s">
        <v>253</v>
      </c>
      <c r="B295" s="11" t="s">
        <v>107</v>
      </c>
      <c r="C295" s="12">
        <v>42677</v>
      </c>
      <c r="D295" s="11" t="s">
        <v>9</v>
      </c>
      <c r="E295" s="11" t="s">
        <v>14</v>
      </c>
      <c r="F295" s="11" t="s">
        <v>16</v>
      </c>
      <c r="G295" s="13">
        <v>853650</v>
      </c>
    </row>
    <row r="296" spans="1:7" x14ac:dyDescent="0.25">
      <c r="A296" s="11" t="s">
        <v>253</v>
      </c>
      <c r="B296" s="11" t="s">
        <v>109</v>
      </c>
      <c r="C296" s="12">
        <v>42677</v>
      </c>
      <c r="D296" s="11" t="s">
        <v>9</v>
      </c>
      <c r="E296" s="11" t="s">
        <v>14</v>
      </c>
      <c r="F296" s="11" t="s">
        <v>15</v>
      </c>
      <c r="G296" s="13">
        <v>1164000</v>
      </c>
    </row>
    <row r="297" spans="1:7" x14ac:dyDescent="0.25">
      <c r="A297" s="11" t="s">
        <v>253</v>
      </c>
      <c r="B297" s="11" t="s">
        <v>110</v>
      </c>
      <c r="C297" s="12">
        <v>42677</v>
      </c>
      <c r="D297" s="11" t="s">
        <v>9</v>
      </c>
      <c r="E297" s="11" t="s">
        <v>14</v>
      </c>
      <c r="F297" s="11" t="s">
        <v>16</v>
      </c>
      <c r="G297" s="13">
        <v>214200</v>
      </c>
    </row>
    <row r="298" spans="1:7" x14ac:dyDescent="0.25">
      <c r="A298" s="11" t="s">
        <v>254</v>
      </c>
      <c r="B298" s="11" t="s">
        <v>111</v>
      </c>
      <c r="C298" s="12">
        <v>43062</v>
      </c>
      <c r="D298" s="11" t="s">
        <v>10</v>
      </c>
      <c r="E298" s="11" t="s">
        <v>13</v>
      </c>
      <c r="F298" s="11" t="s">
        <v>15</v>
      </c>
      <c r="G298" s="13">
        <v>3286125.0000000005</v>
      </c>
    </row>
    <row r="299" spans="1:7" x14ac:dyDescent="0.25">
      <c r="A299" s="11" t="s">
        <v>255</v>
      </c>
      <c r="B299" s="11" t="s">
        <v>113</v>
      </c>
      <c r="C299" s="12">
        <v>42133</v>
      </c>
      <c r="D299" s="11" t="s">
        <v>9</v>
      </c>
      <c r="E299" s="11" t="s">
        <v>14</v>
      </c>
      <c r="F299" s="11" t="s">
        <v>15</v>
      </c>
      <c r="G299" s="13">
        <v>402000</v>
      </c>
    </row>
    <row r="300" spans="1:7" x14ac:dyDescent="0.25">
      <c r="A300" s="11" t="s">
        <v>256</v>
      </c>
      <c r="B300" s="11" t="s">
        <v>114</v>
      </c>
      <c r="C300" s="12">
        <v>42008</v>
      </c>
      <c r="D300" s="11" t="s">
        <v>9</v>
      </c>
      <c r="E300" s="11" t="s">
        <v>13</v>
      </c>
      <c r="F300" s="11" t="s">
        <v>16</v>
      </c>
      <c r="G300" s="13">
        <v>147600</v>
      </c>
    </row>
    <row r="301" spans="1:7" x14ac:dyDescent="0.25">
      <c r="A301" s="11" t="s">
        <v>257</v>
      </c>
      <c r="B301" s="11" t="s">
        <v>115</v>
      </c>
      <c r="C301" s="12">
        <v>41796</v>
      </c>
      <c r="D301" s="11" t="s">
        <v>8</v>
      </c>
      <c r="E301" s="11" t="s">
        <v>14</v>
      </c>
      <c r="F301" s="11" t="s">
        <v>16</v>
      </c>
      <c r="G301" s="13">
        <v>682200.00000000012</v>
      </c>
    </row>
    <row r="302" spans="1:7" x14ac:dyDescent="0.25">
      <c r="A302" s="11" t="s">
        <v>257</v>
      </c>
      <c r="B302" s="11" t="s">
        <v>117</v>
      </c>
      <c r="C302" s="12">
        <v>41796</v>
      </c>
      <c r="D302" s="11" t="s">
        <v>8</v>
      </c>
      <c r="E302" s="11" t="s">
        <v>14</v>
      </c>
      <c r="F302" s="11" t="s">
        <v>16</v>
      </c>
      <c r="G302" s="13">
        <v>4338000.0000000009</v>
      </c>
    </row>
    <row r="303" spans="1:7" x14ac:dyDescent="0.25">
      <c r="A303" s="11" t="s">
        <v>258</v>
      </c>
      <c r="B303" s="11" t="s">
        <v>119</v>
      </c>
      <c r="C303" s="12">
        <v>42842</v>
      </c>
      <c r="D303" s="11" t="s">
        <v>10</v>
      </c>
      <c r="E303" s="11" t="s">
        <v>11</v>
      </c>
      <c r="F303" s="11" t="s">
        <v>16</v>
      </c>
      <c r="G303" s="13">
        <v>73350</v>
      </c>
    </row>
    <row r="304" spans="1:7" x14ac:dyDescent="0.25">
      <c r="A304" s="11" t="s">
        <v>259</v>
      </c>
      <c r="B304" s="11" t="s">
        <v>120</v>
      </c>
      <c r="C304" s="12">
        <v>42627</v>
      </c>
      <c r="D304" s="11" t="s">
        <v>9</v>
      </c>
      <c r="E304" s="11" t="s">
        <v>12</v>
      </c>
      <c r="F304" s="11" t="s">
        <v>15</v>
      </c>
      <c r="G304" s="13">
        <v>227040.00000000003</v>
      </c>
    </row>
    <row r="305" spans="1:7" x14ac:dyDescent="0.25">
      <c r="A305" s="11" t="s">
        <v>259</v>
      </c>
      <c r="B305" s="11" t="s">
        <v>122</v>
      </c>
      <c r="C305" s="12">
        <v>42627</v>
      </c>
      <c r="D305" s="11" t="s">
        <v>9</v>
      </c>
      <c r="E305" s="11" t="s">
        <v>12</v>
      </c>
      <c r="F305" s="11" t="s">
        <v>15</v>
      </c>
      <c r="G305" s="13">
        <v>7001520</v>
      </c>
    </row>
    <row r="306" spans="1:7" x14ac:dyDescent="0.25">
      <c r="A306" s="11" t="s">
        <v>259</v>
      </c>
      <c r="B306" s="11" t="s">
        <v>123</v>
      </c>
      <c r="C306" s="12">
        <v>42627</v>
      </c>
      <c r="D306" s="11" t="s">
        <v>9</v>
      </c>
      <c r="E306" s="11" t="s">
        <v>12</v>
      </c>
      <c r="F306" s="11" t="s">
        <v>15</v>
      </c>
      <c r="G306" s="13">
        <v>228480</v>
      </c>
    </row>
    <row r="307" spans="1:7" x14ac:dyDescent="0.25">
      <c r="A307" s="11" t="s">
        <v>259</v>
      </c>
      <c r="B307" s="11" t="s">
        <v>125</v>
      </c>
      <c r="C307" s="12">
        <v>42627</v>
      </c>
      <c r="D307" s="11" t="s">
        <v>9</v>
      </c>
      <c r="E307" s="11" t="s">
        <v>12</v>
      </c>
      <c r="F307" s="11" t="s">
        <v>16</v>
      </c>
      <c r="G307" s="13">
        <v>93960</v>
      </c>
    </row>
    <row r="308" spans="1:7" x14ac:dyDescent="0.25">
      <c r="A308" s="11" t="s">
        <v>260</v>
      </c>
      <c r="B308" s="11" t="s">
        <v>127</v>
      </c>
      <c r="C308" s="12">
        <v>41915</v>
      </c>
      <c r="D308" s="11" t="s">
        <v>9</v>
      </c>
      <c r="E308" s="11" t="s">
        <v>14</v>
      </c>
      <c r="F308" s="11" t="s">
        <v>15</v>
      </c>
      <c r="G308" s="13">
        <v>1313099.9999999998</v>
      </c>
    </row>
    <row r="309" spans="1:7" x14ac:dyDescent="0.25">
      <c r="A309" s="11" t="s">
        <v>261</v>
      </c>
      <c r="B309" s="11" t="s">
        <v>129</v>
      </c>
      <c r="C309" s="12">
        <v>41867</v>
      </c>
      <c r="D309" s="11" t="s">
        <v>9</v>
      </c>
      <c r="E309" s="11" t="s">
        <v>11</v>
      </c>
      <c r="F309" s="11" t="s">
        <v>4</v>
      </c>
      <c r="G309" s="13">
        <v>2675760</v>
      </c>
    </row>
    <row r="310" spans="1:7" x14ac:dyDescent="0.25">
      <c r="A310" s="11" t="s">
        <v>261</v>
      </c>
      <c r="B310" s="11" t="s">
        <v>131</v>
      </c>
      <c r="C310" s="12">
        <v>41867</v>
      </c>
      <c r="D310" s="11" t="s">
        <v>9</v>
      </c>
      <c r="E310" s="11" t="s">
        <v>11</v>
      </c>
      <c r="F310" s="11" t="s">
        <v>16</v>
      </c>
      <c r="G310" s="13">
        <v>233280.00000000006</v>
      </c>
    </row>
    <row r="311" spans="1:7" x14ac:dyDescent="0.25">
      <c r="A311" s="11" t="s">
        <v>262</v>
      </c>
      <c r="B311" s="11" t="s">
        <v>132</v>
      </c>
      <c r="C311" s="12">
        <v>42003</v>
      </c>
      <c r="D311" s="11" t="s">
        <v>9</v>
      </c>
      <c r="E311" s="11" t="s">
        <v>14</v>
      </c>
      <c r="F311" s="11" t="s">
        <v>16</v>
      </c>
      <c r="G311" s="13">
        <v>1487040.0000000002</v>
      </c>
    </row>
    <row r="312" spans="1:7" x14ac:dyDescent="0.25">
      <c r="A312" s="11" t="s">
        <v>263</v>
      </c>
      <c r="B312" s="11" t="s">
        <v>134</v>
      </c>
      <c r="C312" s="12">
        <v>41952</v>
      </c>
      <c r="D312" s="11" t="s">
        <v>8</v>
      </c>
      <c r="E312" s="11" t="s">
        <v>14</v>
      </c>
      <c r="F312" s="11" t="s">
        <v>15</v>
      </c>
      <c r="G312" s="13">
        <v>2038230</v>
      </c>
    </row>
    <row r="313" spans="1:7" x14ac:dyDescent="0.25">
      <c r="A313" s="11" t="s">
        <v>263</v>
      </c>
      <c r="B313" s="11" t="s">
        <v>136</v>
      </c>
      <c r="C313" s="12">
        <v>41952</v>
      </c>
      <c r="D313" s="11" t="s">
        <v>8</v>
      </c>
      <c r="E313" s="11" t="s">
        <v>14</v>
      </c>
      <c r="F313" s="11" t="s">
        <v>4</v>
      </c>
      <c r="G313" s="13">
        <v>59879700</v>
      </c>
    </row>
    <row r="314" spans="1:7" x14ac:dyDescent="0.25">
      <c r="A314" s="11" t="s">
        <v>263</v>
      </c>
      <c r="B314" s="11" t="s">
        <v>137</v>
      </c>
      <c r="C314" s="12">
        <v>41952</v>
      </c>
      <c r="D314" s="11" t="s">
        <v>8</v>
      </c>
      <c r="E314" s="11" t="s">
        <v>14</v>
      </c>
      <c r="F314" s="11" t="s">
        <v>4</v>
      </c>
      <c r="G314" s="13">
        <v>4139100</v>
      </c>
    </row>
    <row r="315" spans="1:7" x14ac:dyDescent="0.25">
      <c r="A315" s="11" t="s">
        <v>263</v>
      </c>
      <c r="B315" s="11" t="s">
        <v>138</v>
      </c>
      <c r="C315" s="12">
        <v>41952</v>
      </c>
      <c r="D315" s="11" t="s">
        <v>8</v>
      </c>
      <c r="E315" s="11" t="s">
        <v>14</v>
      </c>
      <c r="F315" s="11" t="s">
        <v>4</v>
      </c>
      <c r="G315" s="13">
        <v>5400000</v>
      </c>
    </row>
    <row r="316" spans="1:7" x14ac:dyDescent="0.25">
      <c r="A316" s="11" t="s">
        <v>263</v>
      </c>
      <c r="B316" s="11" t="s">
        <v>140</v>
      </c>
      <c r="C316" s="12">
        <v>41952</v>
      </c>
      <c r="D316" s="11" t="s">
        <v>8</v>
      </c>
      <c r="E316" s="11" t="s">
        <v>14</v>
      </c>
      <c r="F316" s="11" t="s">
        <v>16</v>
      </c>
      <c r="G316" s="13">
        <v>653550</v>
      </c>
    </row>
    <row r="317" spans="1:7" x14ac:dyDescent="0.25">
      <c r="A317" s="11" t="s">
        <v>264</v>
      </c>
      <c r="B317" s="11" t="s">
        <v>141</v>
      </c>
      <c r="C317" s="12">
        <v>41906</v>
      </c>
      <c r="D317" s="11" t="s">
        <v>9</v>
      </c>
      <c r="E317" s="11" t="s">
        <v>12</v>
      </c>
      <c r="F317" s="11" t="s">
        <v>16</v>
      </c>
      <c r="G317" s="13">
        <v>107400</v>
      </c>
    </row>
    <row r="318" spans="1:7" x14ac:dyDescent="0.25">
      <c r="A318" s="11" t="s">
        <v>265</v>
      </c>
      <c r="B318" s="11" t="s">
        <v>142</v>
      </c>
      <c r="C318" s="12">
        <v>42487</v>
      </c>
      <c r="D318" s="11" t="s">
        <v>9</v>
      </c>
      <c r="E318" s="11" t="s">
        <v>12</v>
      </c>
      <c r="F318" s="11" t="s">
        <v>16</v>
      </c>
      <c r="G318" s="13">
        <v>3772800</v>
      </c>
    </row>
    <row r="319" spans="1:7" x14ac:dyDescent="0.25">
      <c r="A319" s="11" t="s">
        <v>265</v>
      </c>
      <c r="B319" s="11" t="s">
        <v>144</v>
      </c>
      <c r="C319" s="12">
        <v>42487</v>
      </c>
      <c r="D319" s="11" t="s">
        <v>9</v>
      </c>
      <c r="E319" s="11" t="s">
        <v>12</v>
      </c>
      <c r="F319" s="11" t="s">
        <v>4</v>
      </c>
      <c r="G319" s="13">
        <v>1499850</v>
      </c>
    </row>
    <row r="320" spans="1:7" x14ac:dyDescent="0.25">
      <c r="A320" s="11" t="s">
        <v>266</v>
      </c>
      <c r="B320" s="11" t="s">
        <v>146</v>
      </c>
      <c r="C320" s="12">
        <v>43044</v>
      </c>
      <c r="D320" s="11" t="s">
        <v>9</v>
      </c>
      <c r="E320" s="11" t="s">
        <v>11</v>
      </c>
      <c r="F320" s="11" t="s">
        <v>15</v>
      </c>
      <c r="G320" s="13">
        <v>239880</v>
      </c>
    </row>
    <row r="321" spans="1:7" x14ac:dyDescent="0.25">
      <c r="A321" s="11" t="s">
        <v>267</v>
      </c>
      <c r="B321" s="11" t="s">
        <v>148</v>
      </c>
      <c r="C321" s="12">
        <v>42614</v>
      </c>
      <c r="D321" s="11" t="s">
        <v>10</v>
      </c>
      <c r="E321" s="11" t="s">
        <v>14</v>
      </c>
      <c r="F321" s="11" t="s">
        <v>4</v>
      </c>
      <c r="G321" s="13">
        <v>4363470</v>
      </c>
    </row>
    <row r="322" spans="1:7" x14ac:dyDescent="0.25">
      <c r="A322" s="11" t="s">
        <v>267</v>
      </c>
      <c r="B322" s="11" t="s">
        <v>150</v>
      </c>
      <c r="C322" s="12">
        <v>42614</v>
      </c>
      <c r="D322" s="11" t="s">
        <v>10</v>
      </c>
      <c r="E322" s="11" t="s">
        <v>14</v>
      </c>
      <c r="F322" s="11" t="s">
        <v>16</v>
      </c>
      <c r="G322" s="13">
        <v>813360</v>
      </c>
    </row>
    <row r="323" spans="1:7" x14ac:dyDescent="0.25">
      <c r="A323" s="11" t="s">
        <v>267</v>
      </c>
      <c r="B323" s="11" t="s">
        <v>152</v>
      </c>
      <c r="C323" s="12">
        <v>42614</v>
      </c>
      <c r="D323" s="11" t="s">
        <v>10</v>
      </c>
      <c r="E323" s="11" t="s">
        <v>14</v>
      </c>
      <c r="F323" s="11" t="s">
        <v>15</v>
      </c>
      <c r="G323" s="13">
        <v>11801160</v>
      </c>
    </row>
    <row r="324" spans="1:7" x14ac:dyDescent="0.25">
      <c r="A324" s="11" t="s">
        <v>267</v>
      </c>
      <c r="B324" s="11" t="s">
        <v>153</v>
      </c>
      <c r="C324" s="12">
        <v>42614</v>
      </c>
      <c r="D324" s="11" t="s">
        <v>10</v>
      </c>
      <c r="E324" s="11" t="s">
        <v>14</v>
      </c>
      <c r="F324" s="11" t="s">
        <v>16</v>
      </c>
      <c r="G324" s="13">
        <v>1503600.0000000002</v>
      </c>
    </row>
    <row r="325" spans="1:7" x14ac:dyDescent="0.25">
      <c r="A325" s="11" t="s">
        <v>267</v>
      </c>
      <c r="B325" s="11" t="s">
        <v>154</v>
      </c>
      <c r="C325" s="12">
        <v>42614</v>
      </c>
      <c r="D325" s="11" t="s">
        <v>10</v>
      </c>
      <c r="E325" s="11" t="s">
        <v>14</v>
      </c>
      <c r="F325" s="11" t="s">
        <v>16</v>
      </c>
      <c r="G325" s="13">
        <v>566460.00000000012</v>
      </c>
    </row>
    <row r="326" spans="1:7" x14ac:dyDescent="0.25">
      <c r="A326" s="11" t="s">
        <v>268</v>
      </c>
      <c r="B326" s="11" t="s">
        <v>156</v>
      </c>
      <c r="C326" s="12">
        <v>42489</v>
      </c>
      <c r="D326" s="11" t="s">
        <v>10</v>
      </c>
      <c r="E326" s="11" t="s">
        <v>14</v>
      </c>
      <c r="F326" s="11" t="s">
        <v>4</v>
      </c>
      <c r="G326" s="13">
        <v>1242000</v>
      </c>
    </row>
    <row r="327" spans="1:7" x14ac:dyDescent="0.25">
      <c r="A327" s="11" t="s">
        <v>268</v>
      </c>
      <c r="B327" s="11" t="s">
        <v>158</v>
      </c>
      <c r="C327" s="12">
        <v>42489</v>
      </c>
      <c r="D327" s="11" t="s">
        <v>10</v>
      </c>
      <c r="E327" s="11" t="s">
        <v>14</v>
      </c>
      <c r="F327" s="11" t="s">
        <v>16</v>
      </c>
      <c r="G327" s="13">
        <v>310860.00000000006</v>
      </c>
    </row>
    <row r="328" spans="1:7" x14ac:dyDescent="0.25">
      <c r="A328" s="11" t="s">
        <v>268</v>
      </c>
      <c r="B328" s="11" t="s">
        <v>159</v>
      </c>
      <c r="C328" s="12">
        <v>42489</v>
      </c>
      <c r="D328" s="11" t="s">
        <v>10</v>
      </c>
      <c r="E328" s="11" t="s">
        <v>14</v>
      </c>
      <c r="F328" s="11" t="s">
        <v>16</v>
      </c>
      <c r="G328" s="13">
        <v>73440.000000000015</v>
      </c>
    </row>
    <row r="329" spans="1:7" x14ac:dyDescent="0.25">
      <c r="A329" s="11" t="s">
        <v>269</v>
      </c>
      <c r="B329" s="11" t="s">
        <v>160</v>
      </c>
      <c r="C329" s="12">
        <v>42251</v>
      </c>
      <c r="D329" s="11" t="s">
        <v>10</v>
      </c>
      <c r="E329" s="11" t="s">
        <v>12</v>
      </c>
      <c r="F329" s="11" t="s">
        <v>16</v>
      </c>
      <c r="G329" s="13">
        <v>71280.000000000015</v>
      </c>
    </row>
    <row r="330" spans="1:7" x14ac:dyDescent="0.25">
      <c r="A330" s="11" t="s">
        <v>269</v>
      </c>
      <c r="B330" s="11" t="s">
        <v>162</v>
      </c>
      <c r="C330" s="12">
        <v>42251</v>
      </c>
      <c r="D330" s="11" t="s">
        <v>10</v>
      </c>
      <c r="E330" s="11" t="s">
        <v>12</v>
      </c>
      <c r="F330" s="11" t="s">
        <v>4</v>
      </c>
      <c r="G330" s="13">
        <v>14399760</v>
      </c>
    </row>
    <row r="331" spans="1:7" x14ac:dyDescent="0.25">
      <c r="A331" s="11" t="s">
        <v>269</v>
      </c>
      <c r="B331" s="11" t="s">
        <v>163</v>
      </c>
      <c r="C331" s="12">
        <v>42251</v>
      </c>
      <c r="D331" s="11" t="s">
        <v>10</v>
      </c>
      <c r="E331" s="11" t="s">
        <v>12</v>
      </c>
      <c r="F331" s="11" t="s">
        <v>16</v>
      </c>
      <c r="G331" s="13">
        <v>215520.00000000003</v>
      </c>
    </row>
    <row r="332" spans="1:7" x14ac:dyDescent="0.25">
      <c r="A332" s="11" t="s">
        <v>270</v>
      </c>
      <c r="B332" s="11" t="s">
        <v>24</v>
      </c>
      <c r="C332" s="12">
        <v>41837</v>
      </c>
      <c r="D332" s="11" t="s">
        <v>9</v>
      </c>
      <c r="E332" s="11" t="s">
        <v>12</v>
      </c>
      <c r="F332" s="11" t="s">
        <v>16</v>
      </c>
      <c r="G332" s="13">
        <v>115680.00000000001</v>
      </c>
    </row>
    <row r="333" spans="1:7" x14ac:dyDescent="0.25">
      <c r="A333" s="11" t="s">
        <v>270</v>
      </c>
      <c r="B333" s="11" t="s">
        <v>165</v>
      </c>
      <c r="C333" s="12">
        <v>41837</v>
      </c>
      <c r="D333" s="11" t="s">
        <v>9</v>
      </c>
      <c r="E333" s="11" t="s">
        <v>12</v>
      </c>
      <c r="F333" s="11" t="s">
        <v>15</v>
      </c>
      <c r="G333" s="13">
        <v>10475280.000000002</v>
      </c>
    </row>
    <row r="334" spans="1:7" x14ac:dyDescent="0.25">
      <c r="A334" s="11" t="s">
        <v>271</v>
      </c>
      <c r="B334" s="11" t="s">
        <v>167</v>
      </c>
      <c r="C334" s="12">
        <v>42181</v>
      </c>
      <c r="D334" s="11" t="s">
        <v>10</v>
      </c>
      <c r="E334" s="11" t="s">
        <v>12</v>
      </c>
      <c r="F334" s="11" t="s">
        <v>16</v>
      </c>
      <c r="G334" s="13">
        <v>74400</v>
      </c>
    </row>
    <row r="335" spans="1:7" x14ac:dyDescent="0.25">
      <c r="A335" s="11" t="s">
        <v>272</v>
      </c>
      <c r="B335" s="11" t="s">
        <v>27</v>
      </c>
      <c r="C335" s="12">
        <v>41746</v>
      </c>
      <c r="D335" s="11" t="s">
        <v>9</v>
      </c>
      <c r="E335" s="11" t="s">
        <v>14</v>
      </c>
      <c r="F335" s="11" t="s">
        <v>16</v>
      </c>
      <c r="G335" s="13">
        <v>267840</v>
      </c>
    </row>
    <row r="336" spans="1:7" x14ac:dyDescent="0.25">
      <c r="A336" s="11" t="s">
        <v>272</v>
      </c>
      <c r="B336" s="11" t="s">
        <v>29</v>
      </c>
      <c r="C336" s="12">
        <v>41746</v>
      </c>
      <c r="D336" s="11" t="s">
        <v>9</v>
      </c>
      <c r="E336" s="11" t="s">
        <v>14</v>
      </c>
      <c r="F336" s="11" t="s">
        <v>16</v>
      </c>
      <c r="G336" s="13">
        <v>7649550.0000000009</v>
      </c>
    </row>
    <row r="337" spans="1:7" x14ac:dyDescent="0.25">
      <c r="A337" s="11" t="s">
        <v>272</v>
      </c>
      <c r="B337" s="11" t="s">
        <v>170</v>
      </c>
      <c r="C337" s="12">
        <v>41746</v>
      </c>
      <c r="D337" s="11" t="s">
        <v>9</v>
      </c>
      <c r="E337" s="11" t="s">
        <v>14</v>
      </c>
      <c r="F337" s="11" t="s">
        <v>16</v>
      </c>
      <c r="G337" s="13">
        <v>464879.99999999994</v>
      </c>
    </row>
    <row r="338" spans="1:7" x14ac:dyDescent="0.25">
      <c r="A338" s="11" t="s">
        <v>272</v>
      </c>
      <c r="B338" s="11" t="s">
        <v>31</v>
      </c>
      <c r="C338" s="12">
        <v>41746</v>
      </c>
      <c r="D338" s="11" t="s">
        <v>9</v>
      </c>
      <c r="E338" s="11" t="s">
        <v>14</v>
      </c>
      <c r="F338" s="11" t="s">
        <v>4</v>
      </c>
      <c r="G338" s="13">
        <v>1078920</v>
      </c>
    </row>
    <row r="339" spans="1:7" x14ac:dyDescent="0.25">
      <c r="A339" s="11" t="s">
        <v>273</v>
      </c>
      <c r="B339" s="11" t="s">
        <v>33</v>
      </c>
      <c r="C339" s="12">
        <v>42362</v>
      </c>
      <c r="D339" s="11" t="s">
        <v>10</v>
      </c>
      <c r="E339" s="11" t="s">
        <v>13</v>
      </c>
      <c r="F339" s="11" t="s">
        <v>16</v>
      </c>
      <c r="G339" s="13">
        <v>1332000.0000000002</v>
      </c>
    </row>
    <row r="340" spans="1:7" x14ac:dyDescent="0.25">
      <c r="A340" s="11" t="s">
        <v>274</v>
      </c>
      <c r="B340" s="11" t="s">
        <v>35</v>
      </c>
      <c r="C340" s="12">
        <v>42905</v>
      </c>
      <c r="D340" s="11" t="s">
        <v>10</v>
      </c>
      <c r="E340" s="11" t="s">
        <v>12</v>
      </c>
      <c r="F340" s="11" t="s">
        <v>4</v>
      </c>
      <c r="G340" s="13">
        <v>719640</v>
      </c>
    </row>
    <row r="341" spans="1:7" x14ac:dyDescent="0.25">
      <c r="A341" s="11" t="s">
        <v>275</v>
      </c>
      <c r="B341" s="11" t="s">
        <v>37</v>
      </c>
      <c r="C341" s="12">
        <v>42928</v>
      </c>
      <c r="D341" s="11" t="s">
        <v>10</v>
      </c>
      <c r="E341" s="11" t="s">
        <v>14</v>
      </c>
      <c r="F341" s="11" t="s">
        <v>16</v>
      </c>
      <c r="G341" s="13">
        <v>113400.00000000001</v>
      </c>
    </row>
    <row r="342" spans="1:7" x14ac:dyDescent="0.25">
      <c r="A342" s="11" t="s">
        <v>275</v>
      </c>
      <c r="B342" s="11" t="s">
        <v>173</v>
      </c>
      <c r="C342" s="12">
        <v>42928</v>
      </c>
      <c r="D342" s="11" t="s">
        <v>10</v>
      </c>
      <c r="E342" s="11" t="s">
        <v>14</v>
      </c>
      <c r="F342" s="11" t="s">
        <v>16</v>
      </c>
      <c r="G342" s="13">
        <v>368400</v>
      </c>
    </row>
    <row r="343" spans="1:7" x14ac:dyDescent="0.25">
      <c r="A343" s="11" t="s">
        <v>275</v>
      </c>
      <c r="B343" s="11" t="s">
        <v>39</v>
      </c>
      <c r="C343" s="12">
        <v>42928</v>
      </c>
      <c r="D343" s="11" t="s">
        <v>10</v>
      </c>
      <c r="E343" s="11" t="s">
        <v>14</v>
      </c>
      <c r="F343" s="11" t="s">
        <v>16</v>
      </c>
      <c r="G343" s="13">
        <v>194400</v>
      </c>
    </row>
    <row r="344" spans="1:7" x14ac:dyDescent="0.25">
      <c r="A344" s="11" t="s">
        <v>276</v>
      </c>
      <c r="B344" s="11" t="s">
        <v>41</v>
      </c>
      <c r="C344" s="12">
        <v>42616</v>
      </c>
      <c r="D344" s="11" t="s">
        <v>8</v>
      </c>
      <c r="E344" s="11" t="s">
        <v>14</v>
      </c>
      <c r="F344" s="11" t="s">
        <v>4</v>
      </c>
      <c r="G344" s="13">
        <v>101850</v>
      </c>
    </row>
    <row r="345" spans="1:7" x14ac:dyDescent="0.25">
      <c r="A345" s="11" t="s">
        <v>276</v>
      </c>
      <c r="B345" s="11" t="s">
        <v>43</v>
      </c>
      <c r="C345" s="12">
        <v>42616</v>
      </c>
      <c r="D345" s="11" t="s">
        <v>8</v>
      </c>
      <c r="E345" s="11" t="s">
        <v>14</v>
      </c>
      <c r="F345" s="11" t="s">
        <v>16</v>
      </c>
      <c r="G345" s="13">
        <v>368400</v>
      </c>
    </row>
    <row r="346" spans="1:7" x14ac:dyDescent="0.25">
      <c r="A346" s="11" t="s">
        <v>276</v>
      </c>
      <c r="B346" s="11" t="s">
        <v>44</v>
      </c>
      <c r="C346" s="12">
        <v>42616</v>
      </c>
      <c r="D346" s="11" t="s">
        <v>8</v>
      </c>
      <c r="E346" s="11" t="s">
        <v>14</v>
      </c>
      <c r="F346" s="11" t="s">
        <v>16</v>
      </c>
      <c r="G346" s="13">
        <v>45720</v>
      </c>
    </row>
    <row r="347" spans="1:7" x14ac:dyDescent="0.25">
      <c r="A347" s="11" t="s">
        <v>276</v>
      </c>
      <c r="B347" s="11" t="s">
        <v>46</v>
      </c>
      <c r="C347" s="12">
        <v>42616</v>
      </c>
      <c r="D347" s="11" t="s">
        <v>8</v>
      </c>
      <c r="E347" s="11" t="s">
        <v>14</v>
      </c>
      <c r="F347" s="11" t="s">
        <v>16</v>
      </c>
      <c r="G347" s="13">
        <v>736800</v>
      </c>
    </row>
    <row r="348" spans="1:7" x14ac:dyDescent="0.25">
      <c r="A348" s="11" t="s">
        <v>276</v>
      </c>
      <c r="B348" s="11" t="s">
        <v>47</v>
      </c>
      <c r="C348" s="12">
        <v>42616</v>
      </c>
      <c r="D348" s="11" t="s">
        <v>8</v>
      </c>
      <c r="E348" s="11" t="s">
        <v>14</v>
      </c>
      <c r="F348" s="11" t="s">
        <v>16</v>
      </c>
      <c r="G348" s="13">
        <v>65327520.000000007</v>
      </c>
    </row>
    <row r="349" spans="1:7" x14ac:dyDescent="0.25">
      <c r="A349" s="11" t="s">
        <v>277</v>
      </c>
      <c r="B349" s="11" t="s">
        <v>21</v>
      </c>
      <c r="C349" s="12">
        <v>42473</v>
      </c>
      <c r="D349" s="11" t="s">
        <v>10</v>
      </c>
      <c r="E349" s="11" t="s">
        <v>14</v>
      </c>
      <c r="F349" s="11" t="s">
        <v>15</v>
      </c>
      <c r="G349" s="13">
        <v>5830560.0000000009</v>
      </c>
    </row>
    <row r="350" spans="1:7" x14ac:dyDescent="0.25">
      <c r="A350" s="11" t="s">
        <v>277</v>
      </c>
      <c r="B350" s="11" t="s">
        <v>48</v>
      </c>
      <c r="C350" s="12">
        <v>42473</v>
      </c>
      <c r="D350" s="11" t="s">
        <v>10</v>
      </c>
      <c r="E350" s="11" t="s">
        <v>14</v>
      </c>
      <c r="F350" s="11" t="s">
        <v>16</v>
      </c>
      <c r="G350" s="13">
        <v>123900</v>
      </c>
    </row>
    <row r="351" spans="1:7" x14ac:dyDescent="0.25">
      <c r="A351" s="11" t="s">
        <v>277</v>
      </c>
      <c r="B351" s="11" t="s">
        <v>49</v>
      </c>
      <c r="C351" s="12">
        <v>42473</v>
      </c>
      <c r="D351" s="11" t="s">
        <v>10</v>
      </c>
      <c r="E351" s="11" t="s">
        <v>14</v>
      </c>
      <c r="F351" s="11" t="s">
        <v>16</v>
      </c>
      <c r="G351" s="13">
        <v>255600</v>
      </c>
    </row>
    <row r="352" spans="1:7" x14ac:dyDescent="0.25">
      <c r="A352" s="11" t="s">
        <v>277</v>
      </c>
      <c r="B352" s="11" t="s">
        <v>50</v>
      </c>
      <c r="C352" s="12">
        <v>42473</v>
      </c>
      <c r="D352" s="11" t="s">
        <v>10</v>
      </c>
      <c r="E352" s="11" t="s">
        <v>14</v>
      </c>
      <c r="F352" s="11" t="s">
        <v>16</v>
      </c>
      <c r="G352" s="13">
        <v>516000</v>
      </c>
    </row>
    <row r="353" spans="1:7" x14ac:dyDescent="0.25">
      <c r="A353" s="11" t="s">
        <v>278</v>
      </c>
      <c r="B353" s="11" t="s">
        <v>51</v>
      </c>
      <c r="C353" s="12">
        <v>42488</v>
      </c>
      <c r="D353" s="11" t="s">
        <v>9</v>
      </c>
      <c r="E353" s="11" t="s">
        <v>11</v>
      </c>
      <c r="F353" s="11" t="s">
        <v>16</v>
      </c>
      <c r="G353" s="13">
        <v>543600.00000000012</v>
      </c>
    </row>
    <row r="354" spans="1:7" x14ac:dyDescent="0.25">
      <c r="A354" s="11" t="s">
        <v>279</v>
      </c>
      <c r="B354" s="11" t="s">
        <v>53</v>
      </c>
      <c r="C354" s="12">
        <v>42805</v>
      </c>
      <c r="D354" s="11" t="s">
        <v>9</v>
      </c>
      <c r="E354" s="11" t="s">
        <v>11</v>
      </c>
      <c r="F354" s="11" t="s">
        <v>16</v>
      </c>
      <c r="G354" s="13">
        <v>9717600</v>
      </c>
    </row>
    <row r="355" spans="1:7" x14ac:dyDescent="0.25">
      <c r="A355" s="11" t="s">
        <v>279</v>
      </c>
      <c r="B355" s="11" t="s">
        <v>55</v>
      </c>
      <c r="C355" s="12">
        <v>42805</v>
      </c>
      <c r="D355" s="11" t="s">
        <v>9</v>
      </c>
      <c r="E355" s="11" t="s">
        <v>11</v>
      </c>
      <c r="F355" s="11" t="s">
        <v>16</v>
      </c>
      <c r="G355" s="13">
        <v>310500</v>
      </c>
    </row>
    <row r="356" spans="1:7" x14ac:dyDescent="0.25">
      <c r="A356" s="11" t="s">
        <v>280</v>
      </c>
      <c r="B356" s="11" t="s">
        <v>56</v>
      </c>
      <c r="C356" s="12">
        <v>43009</v>
      </c>
      <c r="D356" s="11" t="s">
        <v>10</v>
      </c>
      <c r="E356" s="11" t="s">
        <v>14</v>
      </c>
      <c r="F356" s="11" t="s">
        <v>16</v>
      </c>
      <c r="G356" s="13">
        <v>310500</v>
      </c>
    </row>
    <row r="357" spans="1:7" x14ac:dyDescent="0.25">
      <c r="A357" s="11" t="s">
        <v>280</v>
      </c>
      <c r="B357" s="11" t="s">
        <v>58</v>
      </c>
      <c r="C357" s="12">
        <v>43009</v>
      </c>
      <c r="D357" s="11" t="s">
        <v>10</v>
      </c>
      <c r="E357" s="11" t="s">
        <v>14</v>
      </c>
      <c r="F357" s="11" t="s">
        <v>15</v>
      </c>
      <c r="G357" s="13">
        <v>7329690</v>
      </c>
    </row>
    <row r="358" spans="1:7" x14ac:dyDescent="0.25">
      <c r="A358" s="11" t="s">
        <v>280</v>
      </c>
      <c r="B358" s="11" t="s">
        <v>59</v>
      </c>
      <c r="C358" s="12">
        <v>43009</v>
      </c>
      <c r="D358" s="11" t="s">
        <v>10</v>
      </c>
      <c r="E358" s="11" t="s">
        <v>14</v>
      </c>
      <c r="F358" s="11" t="s">
        <v>16</v>
      </c>
      <c r="G358" s="13">
        <v>83400</v>
      </c>
    </row>
    <row r="359" spans="1:7" x14ac:dyDescent="0.25">
      <c r="A359" s="11" t="s">
        <v>280</v>
      </c>
      <c r="B359" s="11" t="s">
        <v>60</v>
      </c>
      <c r="C359" s="12">
        <v>43009</v>
      </c>
      <c r="D359" s="11" t="s">
        <v>10</v>
      </c>
      <c r="E359" s="11" t="s">
        <v>14</v>
      </c>
      <c r="F359" s="11" t="s">
        <v>15</v>
      </c>
      <c r="G359" s="13">
        <v>706800</v>
      </c>
    </row>
    <row r="360" spans="1:7" x14ac:dyDescent="0.25">
      <c r="A360" s="11" t="s">
        <v>281</v>
      </c>
      <c r="B360" s="11" t="s">
        <v>61</v>
      </c>
      <c r="C360" s="12">
        <v>41911</v>
      </c>
      <c r="D360" s="11" t="s">
        <v>10</v>
      </c>
      <c r="E360" s="11" t="s">
        <v>12</v>
      </c>
      <c r="F360" s="11" t="s">
        <v>16</v>
      </c>
      <c r="G360" s="13">
        <v>3179400</v>
      </c>
    </row>
    <row r="361" spans="1:7" x14ac:dyDescent="0.25">
      <c r="A361" s="11" t="s">
        <v>282</v>
      </c>
      <c r="B361" s="11" t="s">
        <v>63</v>
      </c>
      <c r="C361" s="12">
        <v>42664</v>
      </c>
      <c r="D361" s="11" t="s">
        <v>9</v>
      </c>
      <c r="E361" s="11" t="s">
        <v>14</v>
      </c>
      <c r="F361" s="11" t="s">
        <v>16</v>
      </c>
      <c r="G361" s="13">
        <v>348000</v>
      </c>
    </row>
    <row r="362" spans="1:7" x14ac:dyDescent="0.25">
      <c r="A362" s="11" t="s">
        <v>282</v>
      </c>
      <c r="B362" s="11" t="s">
        <v>65</v>
      </c>
      <c r="C362" s="12">
        <v>42664</v>
      </c>
      <c r="D362" s="11" t="s">
        <v>9</v>
      </c>
      <c r="E362" s="11" t="s">
        <v>14</v>
      </c>
      <c r="F362" s="11" t="s">
        <v>16</v>
      </c>
      <c r="G362" s="13">
        <v>110400</v>
      </c>
    </row>
    <row r="363" spans="1:7" x14ac:dyDescent="0.25">
      <c r="A363" s="11" t="s">
        <v>282</v>
      </c>
      <c r="B363" s="11" t="s">
        <v>67</v>
      </c>
      <c r="C363" s="12">
        <v>42664</v>
      </c>
      <c r="D363" s="11" t="s">
        <v>9</v>
      </c>
      <c r="E363" s="11" t="s">
        <v>14</v>
      </c>
      <c r="F363" s="11" t="s">
        <v>16</v>
      </c>
      <c r="G363" s="13">
        <v>1571850</v>
      </c>
    </row>
    <row r="364" spans="1:7" x14ac:dyDescent="0.25">
      <c r="A364" s="11" t="s">
        <v>282</v>
      </c>
      <c r="B364" s="11" t="s">
        <v>69</v>
      </c>
      <c r="C364" s="12">
        <v>42664</v>
      </c>
      <c r="D364" s="11" t="s">
        <v>9</v>
      </c>
      <c r="E364" s="11" t="s">
        <v>14</v>
      </c>
      <c r="F364" s="11" t="s">
        <v>15</v>
      </c>
      <c r="G364" s="13">
        <v>15658800.000000002</v>
      </c>
    </row>
    <row r="365" spans="1:7" x14ac:dyDescent="0.25">
      <c r="A365" s="11" t="s">
        <v>283</v>
      </c>
      <c r="B365" s="11" t="s">
        <v>70</v>
      </c>
      <c r="C365" s="12">
        <v>42890</v>
      </c>
      <c r="D365" s="11" t="s">
        <v>10</v>
      </c>
      <c r="E365" s="11" t="s">
        <v>13</v>
      </c>
      <c r="F365" s="11" t="s">
        <v>16</v>
      </c>
      <c r="G365" s="13">
        <v>388800.00000000006</v>
      </c>
    </row>
    <row r="366" spans="1:7" x14ac:dyDescent="0.25">
      <c r="A366" s="11" t="s">
        <v>283</v>
      </c>
      <c r="B366" s="11" t="s">
        <v>72</v>
      </c>
      <c r="C366" s="12">
        <v>42890</v>
      </c>
      <c r="D366" s="11" t="s">
        <v>10</v>
      </c>
      <c r="E366" s="11" t="s">
        <v>13</v>
      </c>
      <c r="F366" s="11" t="s">
        <v>16</v>
      </c>
      <c r="G366" s="13">
        <v>801360.00000000012</v>
      </c>
    </row>
    <row r="367" spans="1:7" x14ac:dyDescent="0.25">
      <c r="A367" s="11" t="s">
        <v>284</v>
      </c>
      <c r="B367" s="11" t="s">
        <v>74</v>
      </c>
      <c r="C367" s="12">
        <v>41847</v>
      </c>
      <c r="D367" s="11" t="s">
        <v>10</v>
      </c>
      <c r="E367" s="11" t="s">
        <v>12</v>
      </c>
      <c r="F367" s="11" t="s">
        <v>16</v>
      </c>
      <c r="G367" s="13">
        <v>122400.00000000003</v>
      </c>
    </row>
    <row r="368" spans="1:7" x14ac:dyDescent="0.25">
      <c r="A368" s="11" t="s">
        <v>284</v>
      </c>
      <c r="B368" s="11" t="s">
        <v>75</v>
      </c>
      <c r="C368" s="12">
        <v>41847</v>
      </c>
      <c r="D368" s="11" t="s">
        <v>10</v>
      </c>
      <c r="E368" s="11" t="s">
        <v>12</v>
      </c>
      <c r="F368" s="11" t="s">
        <v>4</v>
      </c>
      <c r="G368" s="13">
        <v>15359040.000000002</v>
      </c>
    </row>
    <row r="369" spans="1:7" x14ac:dyDescent="0.25">
      <c r="A369" s="11" t="s">
        <v>284</v>
      </c>
      <c r="B369" s="11" t="s">
        <v>77</v>
      </c>
      <c r="C369" s="12">
        <v>41847</v>
      </c>
      <c r="D369" s="11" t="s">
        <v>10</v>
      </c>
      <c r="E369" s="11" t="s">
        <v>12</v>
      </c>
      <c r="F369" s="11" t="s">
        <v>16</v>
      </c>
      <c r="G369" s="13">
        <v>138600</v>
      </c>
    </row>
    <row r="370" spans="1:7" x14ac:dyDescent="0.25">
      <c r="A370" s="11" t="s">
        <v>284</v>
      </c>
      <c r="B370" s="11" t="s">
        <v>78</v>
      </c>
      <c r="C370" s="12">
        <v>41847</v>
      </c>
      <c r="D370" s="11" t="s">
        <v>10</v>
      </c>
      <c r="E370" s="11" t="s">
        <v>12</v>
      </c>
      <c r="F370" s="11" t="s">
        <v>4</v>
      </c>
      <c r="G370" s="13">
        <v>7185600</v>
      </c>
    </row>
    <row r="371" spans="1:7" x14ac:dyDescent="0.25">
      <c r="A371" s="11" t="s">
        <v>285</v>
      </c>
      <c r="B371" s="11" t="s">
        <v>79</v>
      </c>
      <c r="C371" s="12">
        <v>42644</v>
      </c>
      <c r="D371" s="11" t="s">
        <v>9</v>
      </c>
      <c r="E371" s="11" t="s">
        <v>13</v>
      </c>
      <c r="F371" s="11" t="s">
        <v>16</v>
      </c>
      <c r="G371" s="13">
        <v>1487040.0000000002</v>
      </c>
    </row>
    <row r="372" spans="1:7" x14ac:dyDescent="0.25">
      <c r="A372" s="11" t="s">
        <v>286</v>
      </c>
      <c r="B372" s="11" t="s">
        <v>80</v>
      </c>
      <c r="C372" s="12">
        <v>42979</v>
      </c>
      <c r="D372" s="11" t="s">
        <v>9</v>
      </c>
      <c r="E372" s="11" t="s">
        <v>14</v>
      </c>
      <c r="F372" s="11" t="s">
        <v>15</v>
      </c>
      <c r="G372" s="13">
        <v>22326359.999999996</v>
      </c>
    </row>
    <row r="373" spans="1:7" x14ac:dyDescent="0.25">
      <c r="A373" s="11" t="s">
        <v>287</v>
      </c>
      <c r="B373" s="11" t="s">
        <v>82</v>
      </c>
      <c r="C373" s="12">
        <v>42129</v>
      </c>
      <c r="D373" s="11" t="s">
        <v>10</v>
      </c>
      <c r="E373" s="11" t="s">
        <v>13</v>
      </c>
      <c r="F373" s="11" t="s">
        <v>16</v>
      </c>
      <c r="G373" s="13">
        <v>129779.99999999996</v>
      </c>
    </row>
    <row r="374" spans="1:7" x14ac:dyDescent="0.25">
      <c r="A374" s="11" t="s">
        <v>287</v>
      </c>
      <c r="B374" s="11" t="s">
        <v>83</v>
      </c>
      <c r="C374" s="12">
        <v>42129</v>
      </c>
      <c r="D374" s="11" t="s">
        <v>10</v>
      </c>
      <c r="E374" s="11" t="s">
        <v>13</v>
      </c>
      <c r="F374" s="11" t="s">
        <v>16</v>
      </c>
      <c r="G374" s="13">
        <v>357480</v>
      </c>
    </row>
    <row r="375" spans="1:7" x14ac:dyDescent="0.25">
      <c r="A375" s="11" t="s">
        <v>287</v>
      </c>
      <c r="B375" s="11" t="s">
        <v>85</v>
      </c>
      <c r="C375" s="12">
        <v>42129</v>
      </c>
      <c r="D375" s="11" t="s">
        <v>10</v>
      </c>
      <c r="E375" s="11" t="s">
        <v>13</v>
      </c>
      <c r="F375" s="11" t="s">
        <v>16</v>
      </c>
      <c r="G375" s="13">
        <v>182639.99999999997</v>
      </c>
    </row>
    <row r="376" spans="1:7" x14ac:dyDescent="0.25">
      <c r="A376" s="11" t="s">
        <v>288</v>
      </c>
      <c r="B376" s="11" t="s">
        <v>86</v>
      </c>
      <c r="C376" s="12">
        <v>42672</v>
      </c>
      <c r="D376" s="11" t="s">
        <v>9</v>
      </c>
      <c r="E376" s="11" t="s">
        <v>12</v>
      </c>
      <c r="F376" s="11" t="s">
        <v>16</v>
      </c>
      <c r="G376" s="13">
        <v>764400</v>
      </c>
    </row>
    <row r="377" spans="1:7" x14ac:dyDescent="0.25">
      <c r="A377" s="11" t="s">
        <v>288</v>
      </c>
      <c r="B377" s="11" t="s">
        <v>87</v>
      </c>
      <c r="C377" s="12">
        <v>42672</v>
      </c>
      <c r="D377" s="11" t="s">
        <v>9</v>
      </c>
      <c r="E377" s="11" t="s">
        <v>12</v>
      </c>
      <c r="F377" s="11" t="s">
        <v>16</v>
      </c>
      <c r="G377" s="13">
        <v>743040</v>
      </c>
    </row>
    <row r="378" spans="1:7" x14ac:dyDescent="0.25">
      <c r="A378" s="11" t="s">
        <v>289</v>
      </c>
      <c r="B378" s="11" t="s">
        <v>88</v>
      </c>
      <c r="C378" s="12">
        <v>42184</v>
      </c>
      <c r="D378" s="11" t="s">
        <v>9</v>
      </c>
      <c r="E378" s="11" t="s">
        <v>13</v>
      </c>
      <c r="F378" s="11" t="s">
        <v>4</v>
      </c>
      <c r="G378" s="13">
        <v>628500</v>
      </c>
    </row>
    <row r="379" spans="1:7" x14ac:dyDescent="0.25">
      <c r="A379" s="11" t="s">
        <v>290</v>
      </c>
      <c r="B379" s="11" t="s">
        <v>89</v>
      </c>
      <c r="C379" s="12">
        <v>42340</v>
      </c>
      <c r="D379" s="11" t="s">
        <v>10</v>
      </c>
      <c r="E379" s="11" t="s">
        <v>11</v>
      </c>
      <c r="F379" s="11" t="s">
        <v>15</v>
      </c>
      <c r="G379" s="13">
        <v>5631862.5000000009</v>
      </c>
    </row>
    <row r="380" spans="1:7" x14ac:dyDescent="0.25">
      <c r="A380" s="11" t="s">
        <v>290</v>
      </c>
      <c r="B380" s="11" t="s">
        <v>90</v>
      </c>
      <c r="C380" s="12">
        <v>42340</v>
      </c>
      <c r="D380" s="11" t="s">
        <v>10</v>
      </c>
      <c r="E380" s="11" t="s">
        <v>11</v>
      </c>
      <c r="F380" s="11" t="s">
        <v>4</v>
      </c>
      <c r="G380" s="13">
        <v>1259640.0000000002</v>
      </c>
    </row>
    <row r="381" spans="1:7" x14ac:dyDescent="0.25">
      <c r="A381" s="11" t="s">
        <v>291</v>
      </c>
      <c r="B381" s="11" t="s">
        <v>91</v>
      </c>
      <c r="C381" s="12">
        <v>42345</v>
      </c>
      <c r="D381" s="11" t="s">
        <v>9</v>
      </c>
      <c r="E381" s="11" t="s">
        <v>14</v>
      </c>
      <c r="F381" s="11" t="s">
        <v>4</v>
      </c>
      <c r="G381" s="13">
        <v>7235100.0000000009</v>
      </c>
    </row>
    <row r="382" spans="1:7" x14ac:dyDescent="0.25">
      <c r="A382" s="11" t="s">
        <v>291</v>
      </c>
      <c r="B382" s="11" t="s">
        <v>93</v>
      </c>
      <c r="C382" s="12">
        <v>42345</v>
      </c>
      <c r="D382" s="11" t="s">
        <v>9</v>
      </c>
      <c r="E382" s="11" t="s">
        <v>14</v>
      </c>
      <c r="F382" s="11" t="s">
        <v>15</v>
      </c>
      <c r="G382" s="13">
        <v>44400.000000000007</v>
      </c>
    </row>
    <row r="383" spans="1:7" x14ac:dyDescent="0.25">
      <c r="A383" s="11" t="s">
        <v>292</v>
      </c>
      <c r="B383" s="11" t="s">
        <v>94</v>
      </c>
      <c r="C383" s="12">
        <v>41969</v>
      </c>
      <c r="D383" s="11" t="s">
        <v>10</v>
      </c>
      <c r="E383" s="11" t="s">
        <v>14</v>
      </c>
      <c r="F383" s="11" t="s">
        <v>16</v>
      </c>
      <c r="G383" s="13">
        <v>39360</v>
      </c>
    </row>
    <row r="384" spans="1:7" x14ac:dyDescent="0.25">
      <c r="A384" s="11" t="s">
        <v>293</v>
      </c>
      <c r="B384" s="11" t="s">
        <v>95</v>
      </c>
      <c r="C384" s="12">
        <v>43084</v>
      </c>
      <c r="D384" s="11" t="s">
        <v>10</v>
      </c>
      <c r="E384" s="11" t="s">
        <v>14</v>
      </c>
      <c r="F384" s="11" t="s">
        <v>16</v>
      </c>
      <c r="G384" s="13">
        <v>350400</v>
      </c>
    </row>
    <row r="385" spans="1:7" x14ac:dyDescent="0.25">
      <c r="A385" s="11" t="s">
        <v>293</v>
      </c>
      <c r="B385" s="11" t="s">
        <v>96</v>
      </c>
      <c r="C385" s="12">
        <v>43084</v>
      </c>
      <c r="D385" s="11" t="s">
        <v>10</v>
      </c>
      <c r="E385" s="11" t="s">
        <v>14</v>
      </c>
      <c r="F385" s="11" t="s">
        <v>4</v>
      </c>
      <c r="G385" s="13">
        <v>599700</v>
      </c>
    </row>
    <row r="386" spans="1:7" x14ac:dyDescent="0.25">
      <c r="A386" s="11" t="s">
        <v>294</v>
      </c>
      <c r="B386" s="11" t="s">
        <v>98</v>
      </c>
      <c r="C386" s="12">
        <v>41905</v>
      </c>
      <c r="D386" s="11" t="s">
        <v>10</v>
      </c>
      <c r="E386" s="11" t="s">
        <v>12</v>
      </c>
      <c r="F386" s="11" t="s">
        <v>4</v>
      </c>
      <c r="G386" s="13">
        <v>3695760</v>
      </c>
    </row>
    <row r="387" spans="1:7" x14ac:dyDescent="0.25">
      <c r="A387" s="11" t="s">
        <v>294</v>
      </c>
      <c r="B387" s="11" t="s">
        <v>100</v>
      </c>
      <c r="C387" s="12">
        <v>41905</v>
      </c>
      <c r="D387" s="11" t="s">
        <v>10</v>
      </c>
      <c r="E387" s="11" t="s">
        <v>12</v>
      </c>
      <c r="F387" s="11" t="s">
        <v>4</v>
      </c>
      <c r="G387" s="13">
        <v>26999550</v>
      </c>
    </row>
    <row r="388" spans="1:7" x14ac:dyDescent="0.25">
      <c r="A388" s="11" t="s">
        <v>295</v>
      </c>
      <c r="B388" s="11" t="s">
        <v>101</v>
      </c>
      <c r="C388" s="12">
        <v>41800</v>
      </c>
      <c r="D388" s="11" t="s">
        <v>9</v>
      </c>
      <c r="E388" s="11" t="s">
        <v>13</v>
      </c>
      <c r="F388" s="11" t="s">
        <v>16</v>
      </c>
      <c r="G388" s="13">
        <v>186929.99999999994</v>
      </c>
    </row>
    <row r="389" spans="1:7" x14ac:dyDescent="0.25">
      <c r="A389" s="11" t="s">
        <v>296</v>
      </c>
      <c r="B389" s="11" t="s">
        <v>103</v>
      </c>
      <c r="C389" s="12">
        <v>42921</v>
      </c>
      <c r="D389" s="11" t="s">
        <v>8</v>
      </c>
      <c r="E389" s="11" t="s">
        <v>12</v>
      </c>
      <c r="F389" s="11" t="s">
        <v>16</v>
      </c>
      <c r="G389" s="13">
        <v>1136880</v>
      </c>
    </row>
    <row r="390" spans="1:7" x14ac:dyDescent="0.25">
      <c r="A390" s="11" t="s">
        <v>297</v>
      </c>
      <c r="B390" s="11" t="s">
        <v>105</v>
      </c>
      <c r="C390" s="12">
        <v>43027</v>
      </c>
      <c r="D390" s="11" t="s">
        <v>9</v>
      </c>
      <c r="E390" s="11" t="s">
        <v>14</v>
      </c>
      <c r="F390" s="11" t="s">
        <v>16</v>
      </c>
      <c r="G390" s="13">
        <v>749400</v>
      </c>
    </row>
    <row r="391" spans="1:7" x14ac:dyDescent="0.25">
      <c r="A391" s="11" t="s">
        <v>297</v>
      </c>
      <c r="B391" s="11" t="s">
        <v>107</v>
      </c>
      <c r="C391" s="12">
        <v>43027</v>
      </c>
      <c r="D391" s="11" t="s">
        <v>9</v>
      </c>
      <c r="E391" s="11" t="s">
        <v>14</v>
      </c>
      <c r="F391" s="11" t="s">
        <v>16</v>
      </c>
      <c r="G391" s="13">
        <v>194400</v>
      </c>
    </row>
    <row r="392" spans="1:7" x14ac:dyDescent="0.25">
      <c r="A392" s="11" t="s">
        <v>298</v>
      </c>
      <c r="B392" s="11" t="s">
        <v>109</v>
      </c>
      <c r="C392" s="12">
        <v>42312</v>
      </c>
      <c r="D392" s="11" t="s">
        <v>8</v>
      </c>
      <c r="E392" s="11" t="s">
        <v>13</v>
      </c>
      <c r="F392" s="11" t="s">
        <v>16</v>
      </c>
      <c r="G392" s="13">
        <v>1051800</v>
      </c>
    </row>
    <row r="393" spans="1:7" x14ac:dyDescent="0.25">
      <c r="A393" s="11" t="s">
        <v>299</v>
      </c>
      <c r="B393" s="11" t="s">
        <v>110</v>
      </c>
      <c r="C393" s="12">
        <v>42623</v>
      </c>
      <c r="D393" s="11" t="s">
        <v>10</v>
      </c>
      <c r="E393" s="11" t="s">
        <v>13</v>
      </c>
      <c r="F393" s="11" t="s">
        <v>16</v>
      </c>
      <c r="G393" s="13">
        <v>539280.00000000012</v>
      </c>
    </row>
    <row r="394" spans="1:7" x14ac:dyDescent="0.25">
      <c r="A394" s="11" t="s">
        <v>299</v>
      </c>
      <c r="B394" s="11" t="s">
        <v>111</v>
      </c>
      <c r="C394" s="12">
        <v>42623</v>
      </c>
      <c r="D394" s="11" t="s">
        <v>10</v>
      </c>
      <c r="E394" s="11" t="s">
        <v>13</v>
      </c>
      <c r="F394" s="11" t="s">
        <v>15</v>
      </c>
      <c r="G394" s="13">
        <v>35943983.999999993</v>
      </c>
    </row>
    <row r="395" spans="1:7" x14ac:dyDescent="0.25">
      <c r="A395" s="11" t="s">
        <v>299</v>
      </c>
      <c r="B395" s="11" t="s">
        <v>113</v>
      </c>
      <c r="C395" s="12">
        <v>42623</v>
      </c>
      <c r="D395" s="11" t="s">
        <v>10</v>
      </c>
      <c r="E395" s="11" t="s">
        <v>13</v>
      </c>
      <c r="F395" s="11" t="s">
        <v>16</v>
      </c>
      <c r="G395" s="13">
        <v>1967040</v>
      </c>
    </row>
    <row r="396" spans="1:7" x14ac:dyDescent="0.25">
      <c r="A396" s="11" t="s">
        <v>299</v>
      </c>
      <c r="B396" s="11" t="s">
        <v>114</v>
      </c>
      <c r="C396" s="12">
        <v>42623</v>
      </c>
      <c r="D396" s="11" t="s">
        <v>10</v>
      </c>
      <c r="E396" s="11" t="s">
        <v>13</v>
      </c>
      <c r="F396" s="11" t="s">
        <v>4</v>
      </c>
      <c r="G396" s="13">
        <v>863760</v>
      </c>
    </row>
    <row r="397" spans="1:7" x14ac:dyDescent="0.25">
      <c r="A397" s="11" t="s">
        <v>300</v>
      </c>
      <c r="B397" s="11" t="s">
        <v>115</v>
      </c>
      <c r="C397" s="12">
        <v>41999</v>
      </c>
      <c r="D397" s="11" t="s">
        <v>10</v>
      </c>
      <c r="E397" s="11" t="s">
        <v>11</v>
      </c>
      <c r="F397" s="11" t="s">
        <v>16</v>
      </c>
      <c r="G397" s="13">
        <v>143520.00000000003</v>
      </c>
    </row>
    <row r="398" spans="1:7" x14ac:dyDescent="0.25">
      <c r="A398" s="11" t="s">
        <v>301</v>
      </c>
      <c r="B398" s="11" t="s">
        <v>117</v>
      </c>
      <c r="C398" s="12">
        <v>41749</v>
      </c>
      <c r="D398" s="11" t="s">
        <v>9</v>
      </c>
      <c r="E398" s="11" t="s">
        <v>11</v>
      </c>
      <c r="F398" s="11" t="s">
        <v>16</v>
      </c>
      <c r="G398" s="13">
        <v>586080</v>
      </c>
    </row>
    <row r="399" spans="1:7" x14ac:dyDescent="0.25">
      <c r="A399" s="11" t="s">
        <v>302</v>
      </c>
      <c r="B399" s="11" t="s">
        <v>119</v>
      </c>
      <c r="C399" s="12">
        <v>43098</v>
      </c>
      <c r="D399" s="11" t="s">
        <v>10</v>
      </c>
      <c r="E399" s="11" t="s">
        <v>14</v>
      </c>
      <c r="F399" s="11" t="s">
        <v>16</v>
      </c>
      <c r="G399" s="13">
        <v>538650</v>
      </c>
    </row>
    <row r="400" spans="1:7" x14ac:dyDescent="0.25">
      <c r="A400" s="11" t="s">
        <v>303</v>
      </c>
      <c r="B400" s="11" t="s">
        <v>120</v>
      </c>
      <c r="C400" s="12">
        <v>43081</v>
      </c>
      <c r="D400" s="11" t="s">
        <v>10</v>
      </c>
      <c r="E400" s="11" t="s">
        <v>12</v>
      </c>
      <c r="F400" s="11" t="s">
        <v>4</v>
      </c>
      <c r="G400" s="13">
        <v>2699250.0000000005</v>
      </c>
    </row>
    <row r="401" spans="1:7" x14ac:dyDescent="0.25">
      <c r="A401" s="11" t="s">
        <v>303</v>
      </c>
      <c r="B401" s="11" t="s">
        <v>122</v>
      </c>
      <c r="C401" s="12">
        <v>43081</v>
      </c>
      <c r="D401" s="11" t="s">
        <v>10</v>
      </c>
      <c r="E401" s="11" t="s">
        <v>12</v>
      </c>
      <c r="F401" s="11" t="s">
        <v>4</v>
      </c>
      <c r="G401" s="13">
        <v>17999640</v>
      </c>
    </row>
    <row r="402" spans="1:7" x14ac:dyDescent="0.25">
      <c r="A402" s="11" t="s">
        <v>303</v>
      </c>
      <c r="B402" s="11" t="s">
        <v>123</v>
      </c>
      <c r="C402" s="12">
        <v>43081</v>
      </c>
      <c r="D402" s="11" t="s">
        <v>10</v>
      </c>
      <c r="E402" s="11" t="s">
        <v>12</v>
      </c>
      <c r="F402" s="11" t="s">
        <v>16</v>
      </c>
      <c r="G402" s="13">
        <v>407250</v>
      </c>
    </row>
    <row r="403" spans="1:7" x14ac:dyDescent="0.25">
      <c r="A403" s="11" t="s">
        <v>303</v>
      </c>
      <c r="B403" s="11" t="s">
        <v>125</v>
      </c>
      <c r="C403" s="12">
        <v>43081</v>
      </c>
      <c r="D403" s="11" t="s">
        <v>10</v>
      </c>
      <c r="E403" s="11" t="s">
        <v>12</v>
      </c>
      <c r="F403" s="11" t="s">
        <v>15</v>
      </c>
      <c r="G403" s="13">
        <v>15060359.999999998</v>
      </c>
    </row>
    <row r="404" spans="1:7" x14ac:dyDescent="0.25">
      <c r="A404" s="11" t="s">
        <v>303</v>
      </c>
      <c r="B404" s="11" t="s">
        <v>127</v>
      </c>
      <c r="C404" s="12">
        <v>43081</v>
      </c>
      <c r="D404" s="11" t="s">
        <v>10</v>
      </c>
      <c r="E404" s="11" t="s">
        <v>12</v>
      </c>
      <c r="F404" s="11" t="s">
        <v>16</v>
      </c>
      <c r="G404" s="13">
        <v>145200</v>
      </c>
    </row>
    <row r="405" spans="1:7" x14ac:dyDescent="0.25">
      <c r="A405" s="11" t="s">
        <v>303</v>
      </c>
      <c r="B405" s="11" t="s">
        <v>129</v>
      </c>
      <c r="C405" s="12">
        <v>43081</v>
      </c>
      <c r="D405" s="11" t="s">
        <v>10</v>
      </c>
      <c r="E405" s="11" t="s">
        <v>12</v>
      </c>
      <c r="F405" s="11" t="s">
        <v>16</v>
      </c>
      <c r="G405" s="13">
        <v>425249.99999999994</v>
      </c>
    </row>
    <row r="406" spans="1:7" x14ac:dyDescent="0.25">
      <c r="A406" s="11" t="s">
        <v>303</v>
      </c>
      <c r="B406" s="11" t="s">
        <v>131</v>
      </c>
      <c r="C406" s="12">
        <v>43081</v>
      </c>
      <c r="D406" s="11" t="s">
        <v>10</v>
      </c>
      <c r="E406" s="11" t="s">
        <v>12</v>
      </c>
      <c r="F406" s="11" t="s">
        <v>16</v>
      </c>
      <c r="G406" s="13">
        <v>839700</v>
      </c>
    </row>
    <row r="407" spans="1:7" x14ac:dyDescent="0.25">
      <c r="A407" s="11" t="s">
        <v>303</v>
      </c>
      <c r="B407" s="11" t="s">
        <v>132</v>
      </c>
      <c r="C407" s="12">
        <v>43081</v>
      </c>
      <c r="D407" s="11" t="s">
        <v>10</v>
      </c>
      <c r="E407" s="11" t="s">
        <v>12</v>
      </c>
      <c r="F407" s="11" t="s">
        <v>15</v>
      </c>
      <c r="G407" s="13">
        <v>20052435</v>
      </c>
    </row>
    <row r="408" spans="1:7" x14ac:dyDescent="0.25">
      <c r="A408" s="11" t="s">
        <v>303</v>
      </c>
      <c r="B408" s="11" t="s">
        <v>134</v>
      </c>
      <c r="C408" s="12">
        <v>43081</v>
      </c>
      <c r="D408" s="11" t="s">
        <v>10</v>
      </c>
      <c r="E408" s="11" t="s">
        <v>12</v>
      </c>
      <c r="F408" s="11" t="s">
        <v>15</v>
      </c>
      <c r="G408" s="13">
        <v>1703520.0000000002</v>
      </c>
    </row>
    <row r="409" spans="1:7" x14ac:dyDescent="0.25">
      <c r="A409" s="11" t="s">
        <v>304</v>
      </c>
      <c r="B409" s="11" t="s">
        <v>136</v>
      </c>
      <c r="C409" s="12">
        <v>43046</v>
      </c>
      <c r="D409" s="11" t="s">
        <v>9</v>
      </c>
      <c r="E409" s="11" t="s">
        <v>12</v>
      </c>
      <c r="F409" s="11" t="s">
        <v>16</v>
      </c>
      <c r="G409" s="13">
        <v>2097900</v>
      </c>
    </row>
    <row r="410" spans="1:7" x14ac:dyDescent="0.25">
      <c r="A410" s="11" t="s">
        <v>304</v>
      </c>
      <c r="B410" s="11" t="s">
        <v>137</v>
      </c>
      <c r="C410" s="12">
        <v>43046</v>
      </c>
      <c r="D410" s="11" t="s">
        <v>9</v>
      </c>
      <c r="E410" s="11" t="s">
        <v>12</v>
      </c>
      <c r="F410" s="11" t="s">
        <v>15</v>
      </c>
      <c r="G410" s="13">
        <v>4607040</v>
      </c>
    </row>
    <row r="411" spans="1:7" x14ac:dyDescent="0.25">
      <c r="A411" s="11" t="s">
        <v>305</v>
      </c>
      <c r="B411" s="11" t="s">
        <v>138</v>
      </c>
      <c r="C411" s="12">
        <v>42914</v>
      </c>
      <c r="D411" s="11" t="s">
        <v>10</v>
      </c>
      <c r="E411" s="11" t="s">
        <v>12</v>
      </c>
      <c r="F411" s="11" t="s">
        <v>16</v>
      </c>
      <c r="G411" s="13">
        <v>1438800</v>
      </c>
    </row>
    <row r="412" spans="1:7" x14ac:dyDescent="0.25">
      <c r="A412" s="11" t="s">
        <v>306</v>
      </c>
      <c r="B412" s="11" t="s">
        <v>140</v>
      </c>
      <c r="C412" s="12">
        <v>42478</v>
      </c>
      <c r="D412" s="11" t="s">
        <v>10</v>
      </c>
      <c r="E412" s="11" t="s">
        <v>12</v>
      </c>
      <c r="F412" s="11" t="s">
        <v>15</v>
      </c>
      <c r="G412" s="13">
        <v>5757000</v>
      </c>
    </row>
    <row r="413" spans="1:7" x14ac:dyDescent="0.25">
      <c r="A413" s="11" t="s">
        <v>307</v>
      </c>
      <c r="B413" s="11" t="s">
        <v>141</v>
      </c>
      <c r="C413" s="12">
        <v>43049</v>
      </c>
      <c r="D413" s="11" t="s">
        <v>9</v>
      </c>
      <c r="E413" s="11" t="s">
        <v>11</v>
      </c>
      <c r="F413" s="11" t="s">
        <v>16</v>
      </c>
      <c r="G413" s="13">
        <v>86700</v>
      </c>
    </row>
    <row r="414" spans="1:7" x14ac:dyDescent="0.25">
      <c r="A414" s="11" t="s">
        <v>308</v>
      </c>
      <c r="B414" s="11" t="s">
        <v>142</v>
      </c>
      <c r="C414" s="12">
        <v>42803</v>
      </c>
      <c r="D414" s="11" t="s">
        <v>9</v>
      </c>
      <c r="E414" s="11" t="s">
        <v>12</v>
      </c>
      <c r="F414" s="11" t="s">
        <v>16</v>
      </c>
      <c r="G414" s="13">
        <v>139800</v>
      </c>
    </row>
    <row r="415" spans="1:7" x14ac:dyDescent="0.25">
      <c r="A415" s="11" t="s">
        <v>308</v>
      </c>
      <c r="B415" s="11" t="s">
        <v>144</v>
      </c>
      <c r="C415" s="12">
        <v>42803</v>
      </c>
      <c r="D415" s="11" t="s">
        <v>9</v>
      </c>
      <c r="E415" s="11" t="s">
        <v>12</v>
      </c>
      <c r="F415" s="11" t="s">
        <v>16</v>
      </c>
      <c r="G415" s="13">
        <v>228750</v>
      </c>
    </row>
    <row r="416" spans="1:7" x14ac:dyDescent="0.25">
      <c r="A416" s="11" t="s">
        <v>309</v>
      </c>
      <c r="B416" s="11" t="s">
        <v>146</v>
      </c>
      <c r="C416" s="12">
        <v>41815</v>
      </c>
      <c r="D416" s="11" t="s">
        <v>10</v>
      </c>
      <c r="E416" s="11" t="s">
        <v>12</v>
      </c>
      <c r="F416" s="11" t="s">
        <v>4</v>
      </c>
      <c r="G416" s="13">
        <v>2951280</v>
      </c>
    </row>
    <row r="417" spans="1:7" x14ac:dyDescent="0.25">
      <c r="A417" s="11" t="s">
        <v>310</v>
      </c>
      <c r="B417" s="11" t="s">
        <v>148</v>
      </c>
      <c r="C417" s="12">
        <v>43031</v>
      </c>
      <c r="D417" s="11" t="s">
        <v>9</v>
      </c>
      <c r="E417" s="11" t="s">
        <v>14</v>
      </c>
      <c r="F417" s="11" t="s">
        <v>15</v>
      </c>
      <c r="G417" s="13">
        <v>848400</v>
      </c>
    </row>
    <row r="418" spans="1:7" x14ac:dyDescent="0.25">
      <c r="A418" s="11" t="s">
        <v>310</v>
      </c>
      <c r="B418" s="11" t="s">
        <v>150</v>
      </c>
      <c r="C418" s="12">
        <v>43031</v>
      </c>
      <c r="D418" s="11" t="s">
        <v>9</v>
      </c>
      <c r="E418" s="11" t="s">
        <v>14</v>
      </c>
      <c r="F418" s="11" t="s">
        <v>16</v>
      </c>
      <c r="G418" s="13">
        <v>490500.00000000006</v>
      </c>
    </row>
    <row r="419" spans="1:7" x14ac:dyDescent="0.25">
      <c r="A419" s="11" t="s">
        <v>311</v>
      </c>
      <c r="B419" s="11" t="s">
        <v>152</v>
      </c>
      <c r="C419" s="12">
        <v>42970</v>
      </c>
      <c r="D419" s="11" t="s">
        <v>10</v>
      </c>
      <c r="E419" s="11" t="s">
        <v>11</v>
      </c>
      <c r="F419" s="11" t="s">
        <v>15</v>
      </c>
      <c r="G419" s="13">
        <v>12996000</v>
      </c>
    </row>
    <row r="420" spans="1:7" x14ac:dyDescent="0.25">
      <c r="A420" s="11" t="s">
        <v>312</v>
      </c>
      <c r="B420" s="11" t="s">
        <v>153</v>
      </c>
      <c r="C420" s="12">
        <v>43065</v>
      </c>
      <c r="D420" s="11" t="s">
        <v>9</v>
      </c>
      <c r="E420" s="11" t="s">
        <v>13</v>
      </c>
      <c r="F420" s="11" t="s">
        <v>15</v>
      </c>
      <c r="G420" s="13">
        <v>426000</v>
      </c>
    </row>
    <row r="421" spans="1:7" x14ac:dyDescent="0.25">
      <c r="A421" s="11" t="s">
        <v>312</v>
      </c>
      <c r="B421" s="11" t="s">
        <v>154</v>
      </c>
      <c r="C421" s="12">
        <v>43065</v>
      </c>
      <c r="D421" s="11" t="s">
        <v>9</v>
      </c>
      <c r="E421" s="11" t="s">
        <v>13</v>
      </c>
      <c r="F421" s="11" t="s">
        <v>16</v>
      </c>
      <c r="G421" s="13">
        <v>4318800</v>
      </c>
    </row>
    <row r="422" spans="1:7" x14ac:dyDescent="0.25">
      <c r="A422" s="11" t="s">
        <v>313</v>
      </c>
      <c r="B422" s="11" t="s">
        <v>156</v>
      </c>
      <c r="C422" s="12">
        <v>41895</v>
      </c>
      <c r="D422" s="11" t="s">
        <v>8</v>
      </c>
      <c r="E422" s="11" t="s">
        <v>14</v>
      </c>
      <c r="F422" s="11" t="s">
        <v>4</v>
      </c>
      <c r="G422" s="13">
        <v>1049850</v>
      </c>
    </row>
    <row r="423" spans="1:7" x14ac:dyDescent="0.25">
      <c r="A423" s="11" t="s">
        <v>314</v>
      </c>
      <c r="B423" s="11" t="s">
        <v>158</v>
      </c>
      <c r="C423" s="12">
        <v>43016</v>
      </c>
      <c r="D423" s="11" t="s">
        <v>9</v>
      </c>
      <c r="E423" s="11" t="s">
        <v>13</v>
      </c>
      <c r="F423" s="11" t="s">
        <v>16</v>
      </c>
      <c r="G423" s="13">
        <v>100079.99999999999</v>
      </c>
    </row>
    <row r="424" spans="1:7" x14ac:dyDescent="0.25">
      <c r="A424" s="11" t="s">
        <v>315</v>
      </c>
      <c r="B424" s="11" t="s">
        <v>159</v>
      </c>
      <c r="C424" s="12">
        <v>42481</v>
      </c>
      <c r="D424" s="11" t="s">
        <v>8</v>
      </c>
      <c r="E424" s="11" t="s">
        <v>11</v>
      </c>
      <c r="F424" s="11" t="s">
        <v>16</v>
      </c>
      <c r="G424" s="13">
        <v>2843820.0000000009</v>
      </c>
    </row>
    <row r="425" spans="1:7" x14ac:dyDescent="0.25">
      <c r="A425" s="11" t="s">
        <v>315</v>
      </c>
      <c r="B425" s="11" t="s">
        <v>160</v>
      </c>
      <c r="C425" s="12">
        <v>42481</v>
      </c>
      <c r="D425" s="11" t="s">
        <v>8</v>
      </c>
      <c r="E425" s="11" t="s">
        <v>11</v>
      </c>
      <c r="F425" s="11" t="s">
        <v>4</v>
      </c>
      <c r="G425" s="13">
        <v>6131160</v>
      </c>
    </row>
    <row r="426" spans="1:7" x14ac:dyDescent="0.25">
      <c r="A426" s="11" t="s">
        <v>315</v>
      </c>
      <c r="B426" s="11" t="s">
        <v>162</v>
      </c>
      <c r="C426" s="12">
        <v>42481</v>
      </c>
      <c r="D426" s="11" t="s">
        <v>8</v>
      </c>
      <c r="E426" s="11" t="s">
        <v>11</v>
      </c>
      <c r="F426" s="11" t="s">
        <v>4</v>
      </c>
      <c r="G426" s="13">
        <v>4379400</v>
      </c>
    </row>
    <row r="427" spans="1:7" x14ac:dyDescent="0.25">
      <c r="A427" s="11" t="s">
        <v>315</v>
      </c>
      <c r="B427" s="11" t="s">
        <v>163</v>
      </c>
      <c r="C427" s="12">
        <v>42481</v>
      </c>
      <c r="D427" s="11" t="s">
        <v>8</v>
      </c>
      <c r="E427" s="11" t="s">
        <v>11</v>
      </c>
      <c r="F427" s="11" t="s">
        <v>16</v>
      </c>
      <c r="G427" s="13">
        <v>71520</v>
      </c>
    </row>
    <row r="428" spans="1:7" x14ac:dyDescent="0.25">
      <c r="A428" s="11" t="s">
        <v>316</v>
      </c>
      <c r="B428" s="11" t="s">
        <v>24</v>
      </c>
      <c r="C428" s="12">
        <v>42528</v>
      </c>
      <c r="D428" s="11" t="s">
        <v>10</v>
      </c>
      <c r="E428" s="11" t="s">
        <v>14</v>
      </c>
      <c r="F428" s="11" t="s">
        <v>16</v>
      </c>
      <c r="G428" s="13">
        <v>10714500.000000002</v>
      </c>
    </row>
    <row r="429" spans="1:7" x14ac:dyDescent="0.25">
      <c r="A429" s="11" t="s">
        <v>317</v>
      </c>
      <c r="B429" s="11" t="s">
        <v>165</v>
      </c>
      <c r="C429" s="12">
        <v>41998</v>
      </c>
      <c r="D429" s="11" t="s">
        <v>10</v>
      </c>
      <c r="E429" s="11" t="s">
        <v>11</v>
      </c>
      <c r="F429" s="11" t="s">
        <v>16</v>
      </c>
      <c r="G429" s="13">
        <v>72180</v>
      </c>
    </row>
    <row r="430" spans="1:7" x14ac:dyDescent="0.25">
      <c r="A430" s="11" t="s">
        <v>317</v>
      </c>
      <c r="B430" s="11" t="s">
        <v>167</v>
      </c>
      <c r="C430" s="12">
        <v>41998</v>
      </c>
      <c r="D430" s="11" t="s">
        <v>10</v>
      </c>
      <c r="E430" s="11" t="s">
        <v>11</v>
      </c>
      <c r="F430" s="11" t="s">
        <v>4</v>
      </c>
      <c r="G430" s="13">
        <v>3717000</v>
      </c>
    </row>
    <row r="431" spans="1:7" x14ac:dyDescent="0.25">
      <c r="A431" s="11" t="s">
        <v>318</v>
      </c>
      <c r="B431" s="11" t="s">
        <v>27</v>
      </c>
      <c r="C431" s="12">
        <v>42535</v>
      </c>
      <c r="D431" s="11" t="s">
        <v>8</v>
      </c>
      <c r="E431" s="11" t="s">
        <v>13</v>
      </c>
      <c r="F431" s="11" t="s">
        <v>4</v>
      </c>
      <c r="G431" s="13">
        <v>15119685</v>
      </c>
    </row>
    <row r="432" spans="1:7" x14ac:dyDescent="0.25">
      <c r="A432" s="11" t="s">
        <v>318</v>
      </c>
      <c r="B432" s="11" t="s">
        <v>29</v>
      </c>
      <c r="C432" s="12">
        <v>42535</v>
      </c>
      <c r="D432" s="11" t="s">
        <v>8</v>
      </c>
      <c r="E432" s="11" t="s">
        <v>13</v>
      </c>
      <c r="F432" s="11" t="s">
        <v>16</v>
      </c>
      <c r="G432" s="13">
        <v>4702320</v>
      </c>
    </row>
    <row r="433" spans="1:7" x14ac:dyDescent="0.25">
      <c r="A433" s="11" t="s">
        <v>319</v>
      </c>
      <c r="B433" s="11" t="s">
        <v>170</v>
      </c>
      <c r="C433" s="12">
        <v>42997</v>
      </c>
      <c r="D433" s="11" t="s">
        <v>9</v>
      </c>
      <c r="E433" s="11" t="s">
        <v>13</v>
      </c>
      <c r="F433" s="11" t="s">
        <v>16</v>
      </c>
      <c r="G433" s="13">
        <v>478080.00000000006</v>
      </c>
    </row>
    <row r="434" spans="1:7" x14ac:dyDescent="0.25">
      <c r="A434" s="11" t="s">
        <v>320</v>
      </c>
      <c r="B434" s="11" t="s">
        <v>31</v>
      </c>
      <c r="C434" s="12">
        <v>42758</v>
      </c>
      <c r="D434" s="11" t="s">
        <v>9</v>
      </c>
      <c r="E434" s="11" t="s">
        <v>14</v>
      </c>
      <c r="F434" s="11" t="s">
        <v>15</v>
      </c>
      <c r="G434" s="13">
        <v>3117690.0000000005</v>
      </c>
    </row>
    <row r="435" spans="1:7" x14ac:dyDescent="0.25">
      <c r="A435" s="11" t="s">
        <v>321</v>
      </c>
      <c r="B435" s="11" t="s">
        <v>33</v>
      </c>
      <c r="C435" s="12">
        <v>42620</v>
      </c>
      <c r="D435" s="11" t="s">
        <v>10</v>
      </c>
      <c r="E435" s="11" t="s">
        <v>13</v>
      </c>
      <c r="F435" s="11" t="s">
        <v>15</v>
      </c>
      <c r="G435" s="13">
        <v>183300</v>
      </c>
    </row>
    <row r="436" spans="1:7" x14ac:dyDescent="0.25">
      <c r="A436" s="11" t="s">
        <v>321</v>
      </c>
      <c r="B436" s="11" t="s">
        <v>35</v>
      </c>
      <c r="C436" s="12">
        <v>42620</v>
      </c>
      <c r="D436" s="11" t="s">
        <v>10</v>
      </c>
      <c r="E436" s="11" t="s">
        <v>13</v>
      </c>
      <c r="F436" s="11" t="s">
        <v>16</v>
      </c>
      <c r="G436" s="13">
        <v>2924100</v>
      </c>
    </row>
    <row r="437" spans="1:7" x14ac:dyDescent="0.25">
      <c r="A437" s="11" t="s">
        <v>321</v>
      </c>
      <c r="B437" s="11" t="s">
        <v>37</v>
      </c>
      <c r="C437" s="12">
        <v>42620</v>
      </c>
      <c r="D437" s="11" t="s">
        <v>10</v>
      </c>
      <c r="E437" s="11" t="s">
        <v>13</v>
      </c>
      <c r="F437" s="11" t="s">
        <v>16</v>
      </c>
      <c r="G437" s="13">
        <v>1064249.9999999998</v>
      </c>
    </row>
    <row r="438" spans="1:7" x14ac:dyDescent="0.25">
      <c r="A438" s="11" t="s">
        <v>321</v>
      </c>
      <c r="B438" s="11" t="s">
        <v>173</v>
      </c>
      <c r="C438" s="12">
        <v>42620</v>
      </c>
      <c r="D438" s="11" t="s">
        <v>10</v>
      </c>
      <c r="E438" s="11" t="s">
        <v>13</v>
      </c>
      <c r="F438" s="11" t="s">
        <v>16</v>
      </c>
      <c r="G438" s="13">
        <v>1370400</v>
      </c>
    </row>
    <row r="439" spans="1:7" x14ac:dyDescent="0.25">
      <c r="A439" s="11" t="s">
        <v>321</v>
      </c>
      <c r="B439" s="11" t="s">
        <v>39</v>
      </c>
      <c r="C439" s="12">
        <v>42620</v>
      </c>
      <c r="D439" s="11" t="s">
        <v>10</v>
      </c>
      <c r="E439" s="11" t="s">
        <v>13</v>
      </c>
      <c r="F439" s="11" t="s">
        <v>15</v>
      </c>
      <c r="G439" s="13">
        <v>3644100</v>
      </c>
    </row>
    <row r="440" spans="1:7" x14ac:dyDescent="0.25">
      <c r="A440" s="11" t="s">
        <v>321</v>
      </c>
      <c r="B440" s="11" t="s">
        <v>41</v>
      </c>
      <c r="C440" s="12">
        <v>42620</v>
      </c>
      <c r="D440" s="11" t="s">
        <v>10</v>
      </c>
      <c r="E440" s="11" t="s">
        <v>13</v>
      </c>
      <c r="F440" s="11" t="s">
        <v>16</v>
      </c>
      <c r="G440" s="13">
        <v>330750</v>
      </c>
    </row>
    <row r="441" spans="1:7" x14ac:dyDescent="0.25">
      <c r="A441" s="11" t="s">
        <v>322</v>
      </c>
      <c r="B441" s="11" t="s">
        <v>43</v>
      </c>
      <c r="C441" s="12">
        <v>42819</v>
      </c>
      <c r="D441" s="11" t="s">
        <v>10</v>
      </c>
      <c r="E441" s="11" t="s">
        <v>13</v>
      </c>
      <c r="F441" s="11" t="s">
        <v>15</v>
      </c>
      <c r="G441" s="13">
        <v>43650</v>
      </c>
    </row>
    <row r="442" spans="1:7" x14ac:dyDescent="0.25">
      <c r="A442" s="11" t="s">
        <v>323</v>
      </c>
      <c r="B442" s="11" t="s">
        <v>44</v>
      </c>
      <c r="C442" s="12">
        <v>42463</v>
      </c>
      <c r="D442" s="11" t="s">
        <v>10</v>
      </c>
      <c r="E442" s="11" t="s">
        <v>14</v>
      </c>
      <c r="F442" s="11" t="s">
        <v>16</v>
      </c>
      <c r="G442" s="13">
        <v>892799.99999999988</v>
      </c>
    </row>
    <row r="443" spans="1:7" x14ac:dyDescent="0.25">
      <c r="A443" s="11" t="s">
        <v>323</v>
      </c>
      <c r="B443" s="11" t="s">
        <v>46</v>
      </c>
      <c r="C443" s="12">
        <v>42463</v>
      </c>
      <c r="D443" s="11" t="s">
        <v>10</v>
      </c>
      <c r="E443" s="11" t="s">
        <v>14</v>
      </c>
      <c r="F443" s="11" t="s">
        <v>16</v>
      </c>
      <c r="G443" s="13">
        <v>2429100</v>
      </c>
    </row>
    <row r="444" spans="1:7" x14ac:dyDescent="0.25">
      <c r="A444" s="11" t="s">
        <v>323</v>
      </c>
      <c r="B444" s="11" t="s">
        <v>47</v>
      </c>
      <c r="C444" s="12">
        <v>42463</v>
      </c>
      <c r="D444" s="11" t="s">
        <v>10</v>
      </c>
      <c r="E444" s="11" t="s">
        <v>14</v>
      </c>
      <c r="F444" s="11" t="s">
        <v>16</v>
      </c>
      <c r="G444" s="13">
        <v>3958200</v>
      </c>
    </row>
    <row r="445" spans="1:7" x14ac:dyDescent="0.25">
      <c r="A445" s="11" t="s">
        <v>323</v>
      </c>
      <c r="B445" s="11" t="s">
        <v>21</v>
      </c>
      <c r="C445" s="12">
        <v>42463</v>
      </c>
      <c r="D445" s="11" t="s">
        <v>10</v>
      </c>
      <c r="E445" s="11" t="s">
        <v>14</v>
      </c>
      <c r="F445" s="11" t="s">
        <v>16</v>
      </c>
      <c r="G445" s="13">
        <v>457200</v>
      </c>
    </row>
    <row r="446" spans="1:7" x14ac:dyDescent="0.25">
      <c r="A446" s="11" t="s">
        <v>323</v>
      </c>
      <c r="B446" s="11" t="s">
        <v>48</v>
      </c>
      <c r="C446" s="12">
        <v>42463</v>
      </c>
      <c r="D446" s="11" t="s">
        <v>10</v>
      </c>
      <c r="E446" s="11" t="s">
        <v>14</v>
      </c>
      <c r="F446" s="11" t="s">
        <v>16</v>
      </c>
      <c r="G446" s="13">
        <v>147600</v>
      </c>
    </row>
    <row r="447" spans="1:7" x14ac:dyDescent="0.25">
      <c r="A447" s="11" t="s">
        <v>323</v>
      </c>
      <c r="B447" s="11" t="s">
        <v>49</v>
      </c>
      <c r="C447" s="12">
        <v>42463</v>
      </c>
      <c r="D447" s="11" t="s">
        <v>10</v>
      </c>
      <c r="E447" s="11" t="s">
        <v>14</v>
      </c>
      <c r="F447" s="11" t="s">
        <v>4</v>
      </c>
      <c r="G447" s="13">
        <v>526800</v>
      </c>
    </row>
    <row r="448" spans="1:7" x14ac:dyDescent="0.25">
      <c r="A448" s="11" t="s">
        <v>324</v>
      </c>
      <c r="B448" s="11" t="s">
        <v>50</v>
      </c>
      <c r="C448" s="12">
        <v>43032</v>
      </c>
      <c r="D448" s="11" t="s">
        <v>9</v>
      </c>
      <c r="E448" s="11" t="s">
        <v>14</v>
      </c>
      <c r="F448" s="11" t="s">
        <v>15</v>
      </c>
      <c r="G448" s="13">
        <v>4265460</v>
      </c>
    </row>
    <row r="449" spans="1:7" x14ac:dyDescent="0.25">
      <c r="A449" s="11" t="s">
        <v>324</v>
      </c>
      <c r="B449" s="11" t="s">
        <v>51</v>
      </c>
      <c r="C449" s="12">
        <v>43032</v>
      </c>
      <c r="D449" s="11" t="s">
        <v>9</v>
      </c>
      <c r="E449" s="11" t="s">
        <v>14</v>
      </c>
      <c r="F449" s="11" t="s">
        <v>16</v>
      </c>
      <c r="G449" s="13">
        <v>9981120</v>
      </c>
    </row>
    <row r="450" spans="1:7" x14ac:dyDescent="0.25">
      <c r="A450" s="11" t="s">
        <v>325</v>
      </c>
      <c r="B450" s="11" t="s">
        <v>53</v>
      </c>
      <c r="C450" s="12">
        <v>42721</v>
      </c>
      <c r="D450" s="11" t="s">
        <v>9</v>
      </c>
      <c r="E450" s="11" t="s">
        <v>13</v>
      </c>
      <c r="F450" s="11" t="s">
        <v>4</v>
      </c>
      <c r="G450" s="13">
        <v>958200</v>
      </c>
    </row>
    <row r="451" spans="1:7" x14ac:dyDescent="0.25">
      <c r="A451" s="11" t="s">
        <v>326</v>
      </c>
      <c r="B451" s="11" t="s">
        <v>55</v>
      </c>
      <c r="C451" s="12">
        <v>41688</v>
      </c>
      <c r="D451" s="11" t="s">
        <v>10</v>
      </c>
      <c r="E451" s="11" t="s">
        <v>12</v>
      </c>
      <c r="F451" s="11" t="s">
        <v>15</v>
      </c>
      <c r="G451" s="13">
        <v>1943520.0000000002</v>
      </c>
    </row>
    <row r="452" spans="1:7" x14ac:dyDescent="0.25">
      <c r="A452" s="11" t="s">
        <v>327</v>
      </c>
      <c r="B452" s="11" t="s">
        <v>56</v>
      </c>
      <c r="C452" s="12">
        <v>42644</v>
      </c>
      <c r="D452" s="11" t="s">
        <v>10</v>
      </c>
      <c r="E452" s="11" t="s">
        <v>13</v>
      </c>
      <c r="F452" s="11" t="s">
        <v>15</v>
      </c>
      <c r="G452" s="13">
        <v>11213370</v>
      </c>
    </row>
    <row r="453" spans="1:7" x14ac:dyDescent="0.25">
      <c r="A453" s="11" t="s">
        <v>327</v>
      </c>
      <c r="B453" s="11" t="s">
        <v>58</v>
      </c>
      <c r="C453" s="12">
        <v>42644</v>
      </c>
      <c r="D453" s="11" t="s">
        <v>10</v>
      </c>
      <c r="E453" s="11" t="s">
        <v>13</v>
      </c>
      <c r="F453" s="11" t="s">
        <v>16</v>
      </c>
      <c r="G453" s="13">
        <v>133920</v>
      </c>
    </row>
    <row r="454" spans="1:7" x14ac:dyDescent="0.25">
      <c r="A454" s="11" t="s">
        <v>328</v>
      </c>
      <c r="B454" s="11" t="s">
        <v>59</v>
      </c>
      <c r="C454" s="12">
        <v>42360</v>
      </c>
      <c r="D454" s="11" t="s">
        <v>10</v>
      </c>
      <c r="E454" s="11" t="s">
        <v>12</v>
      </c>
      <c r="F454" s="11" t="s">
        <v>16</v>
      </c>
      <c r="G454" s="13">
        <v>1558800</v>
      </c>
    </row>
    <row r="455" spans="1:7" x14ac:dyDescent="0.25">
      <c r="A455" s="11" t="s">
        <v>328</v>
      </c>
      <c r="B455" s="11" t="s">
        <v>228</v>
      </c>
      <c r="C455" s="12">
        <v>42360</v>
      </c>
      <c r="D455" s="11" t="s">
        <v>10</v>
      </c>
      <c r="E455" s="11" t="s">
        <v>12</v>
      </c>
      <c r="F455" s="11" t="s">
        <v>4</v>
      </c>
      <c r="G455" s="13">
        <v>13498650</v>
      </c>
    </row>
    <row r="456" spans="1:7" x14ac:dyDescent="0.25">
      <c r="A456" s="11" t="s">
        <v>328</v>
      </c>
      <c r="B456" s="11" t="s">
        <v>228</v>
      </c>
      <c r="C456" s="12">
        <v>42360</v>
      </c>
      <c r="D456" s="11" t="s">
        <v>10</v>
      </c>
      <c r="E456" s="11" t="s">
        <v>12</v>
      </c>
      <c r="F456" s="11" t="s">
        <v>16</v>
      </c>
      <c r="G456" s="13">
        <v>769680</v>
      </c>
    </row>
    <row r="457" spans="1:7" x14ac:dyDescent="0.25">
      <c r="A457" s="11" t="s">
        <v>329</v>
      </c>
      <c r="B457" s="11" t="s">
        <v>229</v>
      </c>
      <c r="C457" s="12">
        <v>42489</v>
      </c>
      <c r="D457" s="11" t="s">
        <v>8</v>
      </c>
      <c r="E457" s="11" t="s">
        <v>12</v>
      </c>
      <c r="F457" s="11" t="s">
        <v>15</v>
      </c>
      <c r="G457" s="13">
        <v>353400</v>
      </c>
    </row>
    <row r="458" spans="1:7" x14ac:dyDescent="0.25">
      <c r="A458" s="11" t="s">
        <v>329</v>
      </c>
      <c r="B458" s="11" t="s">
        <v>229</v>
      </c>
      <c r="C458" s="12">
        <v>42489</v>
      </c>
      <c r="D458" s="11" t="s">
        <v>8</v>
      </c>
      <c r="E458" s="11" t="s">
        <v>12</v>
      </c>
      <c r="F458" s="11" t="s">
        <v>15</v>
      </c>
      <c r="G458" s="13">
        <v>19089450</v>
      </c>
    </row>
    <row r="459" spans="1:7" x14ac:dyDescent="0.25">
      <c r="A459" s="11" t="s">
        <v>329</v>
      </c>
      <c r="B459" s="11" t="s">
        <v>24</v>
      </c>
      <c r="C459" s="12">
        <v>42489</v>
      </c>
      <c r="D459" s="11" t="s">
        <v>8</v>
      </c>
      <c r="E459" s="11" t="s">
        <v>12</v>
      </c>
      <c r="F459" s="11" t="s">
        <v>16</v>
      </c>
      <c r="G459" s="13">
        <v>427275</v>
      </c>
    </row>
    <row r="460" spans="1:7" x14ac:dyDescent="0.25">
      <c r="A460" s="11" t="s">
        <v>329</v>
      </c>
      <c r="B460" s="11" t="s">
        <v>24</v>
      </c>
      <c r="C460" s="12">
        <v>42489</v>
      </c>
      <c r="D460" s="11" t="s">
        <v>8</v>
      </c>
      <c r="E460" s="11" t="s">
        <v>12</v>
      </c>
      <c r="F460" s="11" t="s">
        <v>16</v>
      </c>
      <c r="G460" s="13">
        <v>2780640</v>
      </c>
    </row>
    <row r="461" spans="1:7" x14ac:dyDescent="0.25">
      <c r="A461" s="11" t="s">
        <v>329</v>
      </c>
      <c r="B461" s="11" t="s">
        <v>24</v>
      </c>
      <c r="C461" s="12">
        <v>42489</v>
      </c>
      <c r="D461" s="11" t="s">
        <v>8</v>
      </c>
      <c r="E461" s="11" t="s">
        <v>12</v>
      </c>
      <c r="F461" s="11" t="s">
        <v>16</v>
      </c>
      <c r="G461" s="13">
        <v>1174080</v>
      </c>
    </row>
    <row r="462" spans="1:7" x14ac:dyDescent="0.25">
      <c r="A462" s="11" t="s">
        <v>330</v>
      </c>
      <c r="B462" s="11" t="s">
        <v>27</v>
      </c>
      <c r="C462" s="12">
        <v>42028</v>
      </c>
      <c r="D462" s="11" t="s">
        <v>8</v>
      </c>
      <c r="E462" s="11" t="s">
        <v>13</v>
      </c>
      <c r="F462" s="11" t="s">
        <v>15</v>
      </c>
      <c r="G462" s="13">
        <v>3821160.0000000005</v>
      </c>
    </row>
    <row r="463" spans="1:7" x14ac:dyDescent="0.25">
      <c r="A463" s="11" t="s">
        <v>331</v>
      </c>
      <c r="B463" s="11" t="s">
        <v>29</v>
      </c>
      <c r="C463" s="12">
        <v>42829</v>
      </c>
      <c r="D463" s="11" t="s">
        <v>9</v>
      </c>
      <c r="E463" s="11" t="s">
        <v>13</v>
      </c>
      <c r="F463" s="11" t="s">
        <v>15</v>
      </c>
      <c r="G463" s="13">
        <v>3079991.9999999995</v>
      </c>
    </row>
    <row r="464" spans="1:7" x14ac:dyDescent="0.25">
      <c r="A464" s="11" t="s">
        <v>332</v>
      </c>
      <c r="B464" s="11" t="s">
        <v>29</v>
      </c>
      <c r="C464" s="12">
        <v>42724</v>
      </c>
      <c r="D464" s="11" t="s">
        <v>10</v>
      </c>
      <c r="E464" s="11" t="s">
        <v>13</v>
      </c>
      <c r="F464" s="11" t="s">
        <v>16</v>
      </c>
      <c r="G464" s="13">
        <v>71819.999999999971</v>
      </c>
    </row>
    <row r="465" spans="1:7" x14ac:dyDescent="0.25">
      <c r="A465" s="11" t="s">
        <v>333</v>
      </c>
      <c r="B465" s="11" t="s">
        <v>31</v>
      </c>
      <c r="C465" s="12">
        <v>42362</v>
      </c>
      <c r="D465" s="11" t="s">
        <v>9</v>
      </c>
      <c r="E465" s="11" t="s">
        <v>14</v>
      </c>
      <c r="F465" s="11" t="s">
        <v>16</v>
      </c>
      <c r="G465" s="13">
        <v>832200</v>
      </c>
    </row>
    <row r="466" spans="1:7" x14ac:dyDescent="0.25">
      <c r="A466" s="11" t="s">
        <v>334</v>
      </c>
      <c r="B466" s="11" t="s">
        <v>33</v>
      </c>
      <c r="C466" s="12">
        <v>41954</v>
      </c>
      <c r="D466" s="11" t="s">
        <v>10</v>
      </c>
      <c r="E466" s="11" t="s">
        <v>12</v>
      </c>
      <c r="F466" s="11" t="s">
        <v>16</v>
      </c>
      <c r="G466" s="13">
        <v>5113800</v>
      </c>
    </row>
    <row r="467" spans="1:7" x14ac:dyDescent="0.25">
      <c r="A467" s="11" t="s">
        <v>334</v>
      </c>
      <c r="B467" s="11" t="s">
        <v>35</v>
      </c>
      <c r="C467" s="12">
        <v>41954</v>
      </c>
      <c r="D467" s="11" t="s">
        <v>10</v>
      </c>
      <c r="E467" s="11" t="s">
        <v>12</v>
      </c>
      <c r="F467" s="11" t="s">
        <v>15</v>
      </c>
      <c r="G467" s="13">
        <v>3339989.9999999995</v>
      </c>
    </row>
    <row r="468" spans="1:7" x14ac:dyDescent="0.25">
      <c r="A468" s="11" t="s">
        <v>334</v>
      </c>
      <c r="B468" s="11" t="s">
        <v>37</v>
      </c>
      <c r="C468" s="12">
        <v>41954</v>
      </c>
      <c r="D468" s="11" t="s">
        <v>10</v>
      </c>
      <c r="E468" s="11" t="s">
        <v>12</v>
      </c>
      <c r="F468" s="11" t="s">
        <v>4</v>
      </c>
      <c r="G468" s="13">
        <v>10559520.000000002</v>
      </c>
    </row>
    <row r="469" spans="1:7" x14ac:dyDescent="0.25">
      <c r="A469" s="11" t="s">
        <v>334</v>
      </c>
      <c r="B469" s="11" t="s">
        <v>37</v>
      </c>
      <c r="C469" s="12">
        <v>41954</v>
      </c>
      <c r="D469" s="11" t="s">
        <v>10</v>
      </c>
      <c r="E469" s="11" t="s">
        <v>12</v>
      </c>
      <c r="F469" s="11" t="s">
        <v>16</v>
      </c>
      <c r="G469" s="13">
        <v>1387800</v>
      </c>
    </row>
    <row r="470" spans="1:7" x14ac:dyDescent="0.25">
      <c r="A470" s="11" t="s">
        <v>334</v>
      </c>
      <c r="B470" s="11" t="s">
        <v>39</v>
      </c>
      <c r="C470" s="12">
        <v>41954</v>
      </c>
      <c r="D470" s="11" t="s">
        <v>10</v>
      </c>
      <c r="E470" s="11" t="s">
        <v>12</v>
      </c>
      <c r="F470" s="11" t="s">
        <v>16</v>
      </c>
      <c r="G470" s="13">
        <v>939749.99999999988</v>
      </c>
    </row>
    <row r="471" spans="1:7" x14ac:dyDescent="0.25">
      <c r="A471" s="11" t="s">
        <v>334</v>
      </c>
      <c r="B471" s="11" t="s">
        <v>41</v>
      </c>
      <c r="C471" s="12">
        <v>41954</v>
      </c>
      <c r="D471" s="11" t="s">
        <v>10</v>
      </c>
      <c r="E471" s="11" t="s">
        <v>12</v>
      </c>
      <c r="F471" s="11" t="s">
        <v>16</v>
      </c>
      <c r="G471" s="13">
        <v>1422750</v>
      </c>
    </row>
    <row r="472" spans="1:7" x14ac:dyDescent="0.25">
      <c r="A472" s="11" t="s">
        <v>335</v>
      </c>
      <c r="B472" s="11" t="s">
        <v>43</v>
      </c>
      <c r="C472" s="12">
        <v>42570</v>
      </c>
      <c r="D472" s="11" t="s">
        <v>9</v>
      </c>
      <c r="E472" s="11" t="s">
        <v>12</v>
      </c>
      <c r="F472" s="11" t="s">
        <v>4</v>
      </c>
      <c r="G472" s="13">
        <v>1436400</v>
      </c>
    </row>
    <row r="473" spans="1:7" x14ac:dyDescent="0.25">
      <c r="A473" s="11" t="s">
        <v>336</v>
      </c>
      <c r="B473" s="11" t="s">
        <v>44</v>
      </c>
      <c r="C473" s="12">
        <v>42676</v>
      </c>
      <c r="D473" s="11" t="s">
        <v>10</v>
      </c>
      <c r="E473" s="11" t="s">
        <v>14</v>
      </c>
      <c r="F473" s="11" t="s">
        <v>15</v>
      </c>
      <c r="G473" s="13">
        <v>603000</v>
      </c>
    </row>
    <row r="474" spans="1:7" x14ac:dyDescent="0.25">
      <c r="A474" s="11" t="s">
        <v>337</v>
      </c>
      <c r="B474" s="11" t="s">
        <v>46</v>
      </c>
      <c r="C474" s="12">
        <v>42553</v>
      </c>
      <c r="D474" s="11" t="s">
        <v>9</v>
      </c>
      <c r="E474" s="11" t="s">
        <v>14</v>
      </c>
      <c r="F474" s="11" t="s">
        <v>16</v>
      </c>
      <c r="G474" s="13">
        <v>220500</v>
      </c>
    </row>
    <row r="475" spans="1:7" x14ac:dyDescent="0.25">
      <c r="A475" s="11" t="s">
        <v>337</v>
      </c>
      <c r="B475" s="11" t="s">
        <v>47</v>
      </c>
      <c r="C475" s="12">
        <v>42553</v>
      </c>
      <c r="D475" s="11" t="s">
        <v>9</v>
      </c>
      <c r="E475" s="11" t="s">
        <v>14</v>
      </c>
      <c r="F475" s="11" t="s">
        <v>16</v>
      </c>
      <c r="G475" s="13">
        <v>10563750</v>
      </c>
    </row>
    <row r="476" spans="1:7" x14ac:dyDescent="0.25">
      <c r="A476" s="11" t="s">
        <v>338</v>
      </c>
      <c r="B476" s="11" t="s">
        <v>21</v>
      </c>
      <c r="C476" s="12">
        <v>41922</v>
      </c>
      <c r="D476" s="11" t="s">
        <v>10</v>
      </c>
      <c r="E476" s="11" t="s">
        <v>12</v>
      </c>
      <c r="F476" s="11" t="s">
        <v>4</v>
      </c>
      <c r="G476" s="13">
        <v>136350</v>
      </c>
    </row>
    <row r="477" spans="1:7" x14ac:dyDescent="0.25">
      <c r="A477" s="11" t="s">
        <v>339</v>
      </c>
      <c r="B477" s="11" t="s">
        <v>48</v>
      </c>
      <c r="C477" s="12">
        <v>41847</v>
      </c>
      <c r="D477" s="11" t="s">
        <v>10</v>
      </c>
      <c r="E477" s="11" t="s">
        <v>14</v>
      </c>
      <c r="F477" s="11" t="s">
        <v>16</v>
      </c>
      <c r="G477" s="13">
        <v>89400</v>
      </c>
    </row>
    <row r="478" spans="1:7" x14ac:dyDescent="0.25">
      <c r="A478" s="11" t="s">
        <v>339</v>
      </c>
      <c r="B478" s="11" t="s">
        <v>49</v>
      </c>
      <c r="C478" s="12">
        <v>41847</v>
      </c>
      <c r="D478" s="11" t="s">
        <v>10</v>
      </c>
      <c r="E478" s="11" t="s">
        <v>14</v>
      </c>
      <c r="F478" s="11" t="s">
        <v>4</v>
      </c>
      <c r="G478" s="13">
        <v>2399700</v>
      </c>
    </row>
    <row r="479" spans="1:7" x14ac:dyDescent="0.25">
      <c r="A479" s="11" t="s">
        <v>340</v>
      </c>
      <c r="B479" s="11" t="s">
        <v>50</v>
      </c>
      <c r="C479" s="12">
        <v>42899</v>
      </c>
      <c r="D479" s="11" t="s">
        <v>8</v>
      </c>
      <c r="E479" s="11" t="s">
        <v>12</v>
      </c>
      <c r="F479" s="11" t="s">
        <v>16</v>
      </c>
      <c r="G479" s="13">
        <v>444000</v>
      </c>
    </row>
    <row r="480" spans="1:7" x14ac:dyDescent="0.25">
      <c r="A480" s="11" t="s">
        <v>340</v>
      </c>
      <c r="B480" s="11" t="s">
        <v>51</v>
      </c>
      <c r="C480" s="12">
        <v>42899</v>
      </c>
      <c r="D480" s="11" t="s">
        <v>8</v>
      </c>
      <c r="E480" s="11" t="s">
        <v>12</v>
      </c>
      <c r="F480" s="11" t="s">
        <v>15</v>
      </c>
      <c r="G480" s="13">
        <v>7712474.9999999991</v>
      </c>
    </row>
    <row r="481" spans="1:7" x14ac:dyDescent="0.25">
      <c r="A481" s="11" t="s">
        <v>340</v>
      </c>
      <c r="B481" s="11" t="s">
        <v>53</v>
      </c>
      <c r="C481" s="12">
        <v>42899</v>
      </c>
      <c r="D481" s="11" t="s">
        <v>8</v>
      </c>
      <c r="E481" s="11" t="s">
        <v>12</v>
      </c>
      <c r="F481" s="11" t="s">
        <v>4</v>
      </c>
      <c r="G481" s="13">
        <v>4199400</v>
      </c>
    </row>
    <row r="482" spans="1:7" x14ac:dyDescent="0.25">
      <c r="A482" s="11" t="s">
        <v>341</v>
      </c>
      <c r="B482" s="11" t="s">
        <v>55</v>
      </c>
      <c r="C482" s="12">
        <v>41943</v>
      </c>
      <c r="D482" s="11" t="s">
        <v>10</v>
      </c>
      <c r="E482" s="11" t="s">
        <v>13</v>
      </c>
      <c r="F482" s="11" t="s">
        <v>4</v>
      </c>
      <c r="G482" s="13">
        <v>41039280</v>
      </c>
    </row>
    <row r="483" spans="1:7" x14ac:dyDescent="0.25">
      <c r="A483" s="11" t="s">
        <v>342</v>
      </c>
      <c r="B483" s="11" t="s">
        <v>56</v>
      </c>
      <c r="C483" s="12">
        <v>41803</v>
      </c>
      <c r="D483" s="11" t="s">
        <v>8</v>
      </c>
      <c r="E483" s="11" t="s">
        <v>13</v>
      </c>
      <c r="F483" s="11" t="s">
        <v>4</v>
      </c>
      <c r="G483" s="13">
        <v>119880.00000000001</v>
      </c>
    </row>
    <row r="484" spans="1:7" x14ac:dyDescent="0.25">
      <c r="A484" s="11" t="s">
        <v>342</v>
      </c>
      <c r="B484" s="11" t="s">
        <v>58</v>
      </c>
      <c r="C484" s="12">
        <v>41803</v>
      </c>
      <c r="D484" s="11" t="s">
        <v>8</v>
      </c>
      <c r="E484" s="11" t="s">
        <v>13</v>
      </c>
      <c r="F484" s="11" t="s">
        <v>4</v>
      </c>
      <c r="G484" s="13">
        <v>959760.00000000012</v>
      </c>
    </row>
    <row r="485" spans="1:7" x14ac:dyDescent="0.25">
      <c r="A485" s="11" t="s">
        <v>342</v>
      </c>
      <c r="B485" s="11" t="s">
        <v>59</v>
      </c>
      <c r="C485" s="12">
        <v>41803</v>
      </c>
      <c r="D485" s="11" t="s">
        <v>8</v>
      </c>
      <c r="E485" s="11" t="s">
        <v>13</v>
      </c>
      <c r="F485" s="11" t="s">
        <v>16</v>
      </c>
      <c r="G485" s="13">
        <v>1055520</v>
      </c>
    </row>
    <row r="486" spans="1:7" x14ac:dyDescent="0.25">
      <c r="A486" s="11" t="s">
        <v>343</v>
      </c>
      <c r="B486" s="11" t="s">
        <v>60</v>
      </c>
      <c r="C486" s="12">
        <v>41901</v>
      </c>
      <c r="D486" s="11" t="s">
        <v>10</v>
      </c>
      <c r="E486" s="11" t="s">
        <v>14</v>
      </c>
      <c r="F486" s="11" t="s">
        <v>16</v>
      </c>
      <c r="G486" s="13">
        <v>6737250</v>
      </c>
    </row>
    <row r="487" spans="1:7" x14ac:dyDescent="0.25">
      <c r="A487" s="11" t="s">
        <v>343</v>
      </c>
      <c r="B487" s="11" t="s">
        <v>61</v>
      </c>
      <c r="C487" s="12">
        <v>41901</v>
      </c>
      <c r="D487" s="11" t="s">
        <v>10</v>
      </c>
      <c r="E487" s="11" t="s">
        <v>14</v>
      </c>
      <c r="F487" s="11" t="s">
        <v>16</v>
      </c>
      <c r="G487" s="13">
        <v>166050</v>
      </c>
    </row>
    <row r="488" spans="1:7" x14ac:dyDescent="0.25">
      <c r="A488" s="11" t="s">
        <v>344</v>
      </c>
      <c r="B488" s="11" t="s">
        <v>63</v>
      </c>
      <c r="C488" s="12">
        <v>42504</v>
      </c>
      <c r="D488" s="11" t="s">
        <v>10</v>
      </c>
      <c r="E488" s="11" t="s">
        <v>12</v>
      </c>
      <c r="F488" s="11" t="s">
        <v>4</v>
      </c>
      <c r="G488" s="13">
        <v>1409700</v>
      </c>
    </row>
    <row r="489" spans="1:7" x14ac:dyDescent="0.25">
      <c r="A489" s="11" t="s">
        <v>345</v>
      </c>
      <c r="B489" s="11" t="s">
        <v>65</v>
      </c>
      <c r="C489" s="12">
        <v>42450</v>
      </c>
      <c r="D489" s="11" t="s">
        <v>10</v>
      </c>
      <c r="E489" s="11" t="s">
        <v>11</v>
      </c>
      <c r="F489" s="11" t="s">
        <v>15</v>
      </c>
      <c r="G489" s="13">
        <v>2848230</v>
      </c>
    </row>
    <row r="490" spans="1:7" x14ac:dyDescent="0.25">
      <c r="A490" s="11" t="s">
        <v>346</v>
      </c>
      <c r="B490" s="11" t="s">
        <v>67</v>
      </c>
      <c r="C490" s="12">
        <v>42369</v>
      </c>
      <c r="D490" s="11" t="s">
        <v>10</v>
      </c>
      <c r="E490" s="11" t="s">
        <v>11</v>
      </c>
      <c r="F490" s="11" t="s">
        <v>16</v>
      </c>
      <c r="G490" s="13">
        <v>1581300</v>
      </c>
    </row>
    <row r="491" spans="1:7" x14ac:dyDescent="0.25">
      <c r="A491" s="11" t="s">
        <v>347</v>
      </c>
      <c r="B491" s="11" t="s">
        <v>69</v>
      </c>
      <c r="C491" s="12">
        <v>42582</v>
      </c>
      <c r="D491" s="11" t="s">
        <v>10</v>
      </c>
      <c r="E491" s="11" t="s">
        <v>12</v>
      </c>
      <c r="F491" s="11" t="s">
        <v>16</v>
      </c>
      <c r="G491" s="13">
        <v>1794240.0000000002</v>
      </c>
    </row>
    <row r="492" spans="1:7" x14ac:dyDescent="0.25">
      <c r="A492" s="11" t="s">
        <v>347</v>
      </c>
      <c r="B492" s="11" t="s">
        <v>70</v>
      </c>
      <c r="C492" s="12">
        <v>42582</v>
      </c>
      <c r="D492" s="11" t="s">
        <v>10</v>
      </c>
      <c r="E492" s="11" t="s">
        <v>12</v>
      </c>
      <c r="F492" s="11" t="s">
        <v>15</v>
      </c>
      <c r="G492" s="13">
        <v>3836400</v>
      </c>
    </row>
    <row r="493" spans="1:7" x14ac:dyDescent="0.25">
      <c r="A493" s="11" t="s">
        <v>347</v>
      </c>
      <c r="B493" s="11" t="s">
        <v>72</v>
      </c>
      <c r="C493" s="12">
        <v>42582</v>
      </c>
      <c r="D493" s="11" t="s">
        <v>10</v>
      </c>
      <c r="E493" s="11" t="s">
        <v>12</v>
      </c>
      <c r="F493" s="11" t="s">
        <v>15</v>
      </c>
      <c r="G493" s="13">
        <v>3623519.9999999995</v>
      </c>
    </row>
    <row r="494" spans="1:7" x14ac:dyDescent="0.25">
      <c r="A494" s="11" t="s">
        <v>347</v>
      </c>
      <c r="B494" s="11" t="s">
        <v>74</v>
      </c>
      <c r="C494" s="12">
        <v>42582</v>
      </c>
      <c r="D494" s="11" t="s">
        <v>10</v>
      </c>
      <c r="E494" s="11" t="s">
        <v>12</v>
      </c>
      <c r="F494" s="11" t="s">
        <v>15</v>
      </c>
      <c r="G494" s="13">
        <v>1039500</v>
      </c>
    </row>
    <row r="495" spans="1:7" x14ac:dyDescent="0.25">
      <c r="A495" s="11" t="s">
        <v>348</v>
      </c>
      <c r="B495" s="11" t="s">
        <v>75</v>
      </c>
      <c r="C495" s="12">
        <v>42525</v>
      </c>
      <c r="D495" s="11" t="s">
        <v>9</v>
      </c>
      <c r="E495" s="11" t="s">
        <v>12</v>
      </c>
      <c r="F495" s="11" t="s">
        <v>16</v>
      </c>
      <c r="G495" s="13">
        <v>339300.00000000006</v>
      </c>
    </row>
    <row r="496" spans="1:7" x14ac:dyDescent="0.25">
      <c r="A496" s="11" t="s">
        <v>348</v>
      </c>
      <c r="B496" s="11" t="s">
        <v>77</v>
      </c>
      <c r="C496" s="12">
        <v>42525</v>
      </c>
      <c r="D496" s="11" t="s">
        <v>9</v>
      </c>
      <c r="E496" s="11" t="s">
        <v>12</v>
      </c>
      <c r="F496" s="11" t="s">
        <v>16</v>
      </c>
      <c r="G496" s="13">
        <v>224280.00000000006</v>
      </c>
    </row>
    <row r="497" spans="1:7" x14ac:dyDescent="0.25">
      <c r="A497" s="11" t="s">
        <v>348</v>
      </c>
      <c r="B497" s="11" t="s">
        <v>78</v>
      </c>
      <c r="C497" s="12">
        <v>42525</v>
      </c>
      <c r="D497" s="11" t="s">
        <v>9</v>
      </c>
      <c r="E497" s="11" t="s">
        <v>12</v>
      </c>
      <c r="F497" s="11" t="s">
        <v>15</v>
      </c>
      <c r="G497" s="13">
        <v>12023520.000000002</v>
      </c>
    </row>
    <row r="498" spans="1:7" x14ac:dyDescent="0.25">
      <c r="A498" s="11" t="s">
        <v>348</v>
      </c>
      <c r="B498" s="11" t="s">
        <v>79</v>
      </c>
      <c r="C498" s="12">
        <v>42525</v>
      </c>
      <c r="D498" s="11" t="s">
        <v>9</v>
      </c>
      <c r="E498" s="11" t="s">
        <v>12</v>
      </c>
      <c r="F498" s="11" t="s">
        <v>16</v>
      </c>
      <c r="G498" s="13">
        <v>35640.000000000007</v>
      </c>
    </row>
    <row r="499" spans="1:7" x14ac:dyDescent="0.25">
      <c r="A499" s="11" t="s">
        <v>348</v>
      </c>
      <c r="B499" s="11" t="s">
        <v>80</v>
      </c>
      <c r="C499" s="12">
        <v>42525</v>
      </c>
      <c r="D499" s="11" t="s">
        <v>9</v>
      </c>
      <c r="E499" s="11" t="s">
        <v>12</v>
      </c>
      <c r="F499" s="11" t="s">
        <v>16</v>
      </c>
      <c r="G499" s="13">
        <v>491880</v>
      </c>
    </row>
    <row r="500" spans="1:7" x14ac:dyDescent="0.25">
      <c r="A500" s="11" t="s">
        <v>349</v>
      </c>
      <c r="B500" s="11" t="s">
        <v>82</v>
      </c>
      <c r="C500" s="12">
        <v>43054</v>
      </c>
      <c r="D500" s="11" t="s">
        <v>9</v>
      </c>
      <c r="E500" s="11" t="s">
        <v>14</v>
      </c>
      <c r="F500" s="11" t="s">
        <v>16</v>
      </c>
      <c r="G500" s="13">
        <v>238800.00000000003</v>
      </c>
    </row>
    <row r="501" spans="1:7" x14ac:dyDescent="0.25">
      <c r="A501" s="11" t="s">
        <v>350</v>
      </c>
      <c r="B501" s="11" t="s">
        <v>83</v>
      </c>
      <c r="C501" s="12">
        <v>42085</v>
      </c>
      <c r="D501" s="11" t="s">
        <v>10</v>
      </c>
      <c r="E501" s="11" t="s">
        <v>11</v>
      </c>
      <c r="F501" s="11" t="s">
        <v>16</v>
      </c>
      <c r="G501" s="13">
        <v>41100</v>
      </c>
    </row>
    <row r="502" spans="1:7" x14ac:dyDescent="0.25">
      <c r="A502" s="11" t="s">
        <v>350</v>
      </c>
      <c r="B502" s="11" t="s">
        <v>85</v>
      </c>
      <c r="C502" s="12">
        <v>42085</v>
      </c>
      <c r="D502" s="11" t="s">
        <v>10</v>
      </c>
      <c r="E502" s="11" t="s">
        <v>11</v>
      </c>
      <c r="F502" s="11" t="s">
        <v>16</v>
      </c>
      <c r="G502" s="13">
        <v>125100</v>
      </c>
    </row>
    <row r="503" spans="1:7" x14ac:dyDescent="0.25">
      <c r="A503" s="11" t="s">
        <v>350</v>
      </c>
      <c r="B503" s="11" t="s">
        <v>86</v>
      </c>
      <c r="C503" s="12">
        <v>42085</v>
      </c>
      <c r="D503" s="11" t="s">
        <v>10</v>
      </c>
      <c r="E503" s="11" t="s">
        <v>11</v>
      </c>
      <c r="F503" s="11" t="s">
        <v>16</v>
      </c>
      <c r="G503" s="13">
        <v>701100</v>
      </c>
    </row>
    <row r="504" spans="1:7" x14ac:dyDescent="0.25">
      <c r="A504" s="11" t="s">
        <v>350</v>
      </c>
      <c r="B504" s="11" t="s">
        <v>87</v>
      </c>
      <c r="C504" s="12">
        <v>42085</v>
      </c>
      <c r="D504" s="11" t="s">
        <v>10</v>
      </c>
      <c r="E504" s="11" t="s">
        <v>11</v>
      </c>
      <c r="F504" s="11" t="s">
        <v>16</v>
      </c>
      <c r="G504" s="13">
        <v>95324250</v>
      </c>
    </row>
    <row r="505" spans="1:7" x14ac:dyDescent="0.25">
      <c r="A505" s="11" t="s">
        <v>351</v>
      </c>
      <c r="B505" s="11" t="s">
        <v>88</v>
      </c>
      <c r="C505" s="12">
        <v>43066</v>
      </c>
      <c r="D505" s="11" t="s">
        <v>10</v>
      </c>
      <c r="E505" s="11" t="s">
        <v>13</v>
      </c>
      <c r="F505" s="11" t="s">
        <v>15</v>
      </c>
      <c r="G505" s="13">
        <v>1894500.0000000002</v>
      </c>
    </row>
    <row r="506" spans="1:7" x14ac:dyDescent="0.25">
      <c r="A506" s="11" t="s">
        <v>351</v>
      </c>
      <c r="B506" s="11" t="s">
        <v>89</v>
      </c>
      <c r="C506" s="12">
        <v>43066</v>
      </c>
      <c r="D506" s="11" t="s">
        <v>10</v>
      </c>
      <c r="E506" s="11" t="s">
        <v>13</v>
      </c>
      <c r="F506" s="11" t="s">
        <v>4</v>
      </c>
      <c r="G506" s="13">
        <v>570600</v>
      </c>
    </row>
    <row r="507" spans="1:7" x14ac:dyDescent="0.25">
      <c r="A507" s="11" t="s">
        <v>352</v>
      </c>
      <c r="B507" s="11" t="s">
        <v>90</v>
      </c>
      <c r="C507" s="12">
        <v>42666</v>
      </c>
      <c r="D507" s="11" t="s">
        <v>10</v>
      </c>
      <c r="E507" s="11" t="s">
        <v>14</v>
      </c>
      <c r="F507" s="11" t="s">
        <v>16</v>
      </c>
      <c r="G507" s="13">
        <v>107279.99999999999</v>
      </c>
    </row>
    <row r="508" spans="1:7" x14ac:dyDescent="0.25">
      <c r="A508" s="11" t="s">
        <v>353</v>
      </c>
      <c r="B508" s="11" t="s">
        <v>91</v>
      </c>
      <c r="C508" s="12">
        <v>43094</v>
      </c>
      <c r="D508" s="11" t="s">
        <v>10</v>
      </c>
      <c r="E508" s="11" t="s">
        <v>12</v>
      </c>
      <c r="F508" s="11" t="s">
        <v>16</v>
      </c>
      <c r="G508" s="13">
        <v>99450</v>
      </c>
    </row>
    <row r="509" spans="1:7" x14ac:dyDescent="0.25">
      <c r="A509" s="11" t="s">
        <v>353</v>
      </c>
      <c r="B509" s="11" t="s">
        <v>93</v>
      </c>
      <c r="C509" s="12">
        <v>43094</v>
      </c>
      <c r="D509" s="11" t="s">
        <v>10</v>
      </c>
      <c r="E509" s="11" t="s">
        <v>12</v>
      </c>
      <c r="F509" s="11" t="s">
        <v>16</v>
      </c>
      <c r="G509" s="13">
        <v>88200</v>
      </c>
    </row>
    <row r="510" spans="1:7" x14ac:dyDescent="0.25">
      <c r="A510" s="11" t="s">
        <v>354</v>
      </c>
      <c r="B510" s="11" t="s">
        <v>94</v>
      </c>
      <c r="C510" s="12">
        <v>42762</v>
      </c>
      <c r="D510" s="11" t="s">
        <v>8</v>
      </c>
      <c r="E510" s="11" t="s">
        <v>12</v>
      </c>
      <c r="F510" s="11" t="s">
        <v>4</v>
      </c>
      <c r="G510" s="13">
        <v>44999250</v>
      </c>
    </row>
    <row r="511" spans="1:7" x14ac:dyDescent="0.25">
      <c r="A511" s="11" t="s">
        <v>354</v>
      </c>
      <c r="B511" s="11" t="s">
        <v>95</v>
      </c>
      <c r="C511" s="12">
        <v>42762</v>
      </c>
      <c r="D511" s="11" t="s">
        <v>8</v>
      </c>
      <c r="E511" s="11" t="s">
        <v>12</v>
      </c>
      <c r="F511" s="11" t="s">
        <v>16</v>
      </c>
      <c r="G511" s="13">
        <v>771749.99999999988</v>
      </c>
    </row>
    <row r="512" spans="1:7" x14ac:dyDescent="0.25">
      <c r="A512" s="11" t="s">
        <v>354</v>
      </c>
      <c r="B512" s="11" t="s">
        <v>96</v>
      </c>
      <c r="C512" s="12">
        <v>42762</v>
      </c>
      <c r="D512" s="11" t="s">
        <v>8</v>
      </c>
      <c r="E512" s="11" t="s">
        <v>12</v>
      </c>
      <c r="F512" s="11" t="s">
        <v>16</v>
      </c>
      <c r="G512" s="13">
        <v>179400</v>
      </c>
    </row>
    <row r="513" spans="1:7" x14ac:dyDescent="0.25">
      <c r="A513" s="11" t="s">
        <v>354</v>
      </c>
      <c r="B513" s="11" t="s">
        <v>98</v>
      </c>
      <c r="C513" s="12">
        <v>42762</v>
      </c>
      <c r="D513" s="11" t="s">
        <v>8</v>
      </c>
      <c r="E513" s="11" t="s">
        <v>12</v>
      </c>
      <c r="F513" s="11" t="s">
        <v>16</v>
      </c>
      <c r="G513" s="13">
        <v>16890300</v>
      </c>
    </row>
    <row r="514" spans="1:7" x14ac:dyDescent="0.25">
      <c r="A514" s="11" t="s">
        <v>355</v>
      </c>
      <c r="B514" s="11" t="s">
        <v>100</v>
      </c>
      <c r="C514" s="12">
        <v>42089</v>
      </c>
      <c r="D514" s="11" t="s">
        <v>10</v>
      </c>
      <c r="E514" s="11" t="s">
        <v>13</v>
      </c>
      <c r="F514" s="11" t="s">
        <v>4</v>
      </c>
      <c r="G514" s="13">
        <v>275880</v>
      </c>
    </row>
    <row r="515" spans="1:7" x14ac:dyDescent="0.25">
      <c r="A515" s="11" t="s">
        <v>355</v>
      </c>
      <c r="B515" s="11" t="s">
        <v>101</v>
      </c>
      <c r="C515" s="12">
        <v>42089</v>
      </c>
      <c r="D515" s="11" t="s">
        <v>10</v>
      </c>
      <c r="E515" s="11" t="s">
        <v>13</v>
      </c>
      <c r="F515" s="11" t="s">
        <v>16</v>
      </c>
      <c r="G515" s="13">
        <v>1943520.0000000002</v>
      </c>
    </row>
    <row r="516" spans="1:7" x14ac:dyDescent="0.25">
      <c r="A516" s="11" t="s">
        <v>355</v>
      </c>
      <c r="B516" s="11" t="s">
        <v>103</v>
      </c>
      <c r="C516" s="12">
        <v>42089</v>
      </c>
      <c r="D516" s="11" t="s">
        <v>10</v>
      </c>
      <c r="E516" s="11" t="s">
        <v>13</v>
      </c>
      <c r="F516" s="11" t="s">
        <v>16</v>
      </c>
      <c r="G516" s="13">
        <v>211679.99999999994</v>
      </c>
    </row>
    <row r="517" spans="1:7" x14ac:dyDescent="0.25">
      <c r="A517" s="11" t="s">
        <v>356</v>
      </c>
      <c r="B517" s="11" t="s">
        <v>105</v>
      </c>
      <c r="C517" s="12">
        <v>42760</v>
      </c>
      <c r="D517" s="11" t="s">
        <v>9</v>
      </c>
      <c r="E517" s="11" t="s">
        <v>13</v>
      </c>
      <c r="F517" s="11" t="s">
        <v>15</v>
      </c>
      <c r="G517" s="13">
        <v>3164700</v>
      </c>
    </row>
    <row r="518" spans="1:7" x14ac:dyDescent="0.25">
      <c r="A518" s="11" t="s">
        <v>357</v>
      </c>
      <c r="B518" s="11" t="s">
        <v>107</v>
      </c>
      <c r="C518" s="12">
        <v>42513</v>
      </c>
      <c r="D518" s="11" t="s">
        <v>10</v>
      </c>
      <c r="E518" s="11" t="s">
        <v>12</v>
      </c>
      <c r="F518" s="11" t="s">
        <v>4</v>
      </c>
      <c r="G518" s="13">
        <v>827640</v>
      </c>
    </row>
    <row r="519" spans="1:7" x14ac:dyDescent="0.25">
      <c r="A519" s="11" t="s">
        <v>357</v>
      </c>
      <c r="B519" s="11" t="s">
        <v>109</v>
      </c>
      <c r="C519" s="12">
        <v>42513</v>
      </c>
      <c r="D519" s="11" t="s">
        <v>10</v>
      </c>
      <c r="E519" s="11" t="s">
        <v>12</v>
      </c>
      <c r="F519" s="11" t="s">
        <v>4</v>
      </c>
      <c r="G519" s="13">
        <v>993900.00000000012</v>
      </c>
    </row>
    <row r="520" spans="1:7" x14ac:dyDescent="0.25">
      <c r="A520" s="11" t="s">
        <v>358</v>
      </c>
      <c r="B520" s="11" t="s">
        <v>110</v>
      </c>
      <c r="C520" s="12">
        <v>42371</v>
      </c>
      <c r="D520" s="11" t="s">
        <v>10</v>
      </c>
      <c r="E520" s="11" t="s">
        <v>14</v>
      </c>
      <c r="F520" s="11" t="s">
        <v>16</v>
      </c>
      <c r="G520" s="13">
        <v>333000.00000000006</v>
      </c>
    </row>
    <row r="521" spans="1:7" x14ac:dyDescent="0.25">
      <c r="A521" s="11" t="s">
        <v>359</v>
      </c>
      <c r="B521" s="11" t="s">
        <v>111</v>
      </c>
      <c r="C521" s="12">
        <v>43034</v>
      </c>
      <c r="D521" s="11" t="s">
        <v>8</v>
      </c>
      <c r="E521" s="11" t="s">
        <v>11</v>
      </c>
      <c r="F521" s="11" t="s">
        <v>15</v>
      </c>
      <c r="G521" s="13">
        <v>10259280.000000002</v>
      </c>
    </row>
    <row r="522" spans="1:7" x14ac:dyDescent="0.25">
      <c r="A522" s="11" t="s">
        <v>359</v>
      </c>
      <c r="B522" s="11" t="s">
        <v>113</v>
      </c>
      <c r="C522" s="12">
        <v>43034</v>
      </c>
      <c r="D522" s="11" t="s">
        <v>8</v>
      </c>
      <c r="E522" s="11" t="s">
        <v>11</v>
      </c>
      <c r="F522" s="11" t="s">
        <v>15</v>
      </c>
      <c r="G522" s="13">
        <v>685440</v>
      </c>
    </row>
    <row r="523" spans="1:7" x14ac:dyDescent="0.25">
      <c r="A523" s="11" t="s">
        <v>360</v>
      </c>
      <c r="B523" s="11" t="s">
        <v>114</v>
      </c>
      <c r="C523" s="12">
        <v>42254</v>
      </c>
      <c r="D523" s="11" t="s">
        <v>10</v>
      </c>
      <c r="E523" s="11" t="s">
        <v>14</v>
      </c>
      <c r="F523" s="11" t="s">
        <v>16</v>
      </c>
      <c r="G523" s="13">
        <v>545040.00000000012</v>
      </c>
    </row>
    <row r="524" spans="1:7" x14ac:dyDescent="0.25">
      <c r="A524" s="11" t="s">
        <v>360</v>
      </c>
      <c r="B524" s="11" t="s">
        <v>115</v>
      </c>
      <c r="C524" s="12">
        <v>42254</v>
      </c>
      <c r="D524" s="11" t="s">
        <v>10</v>
      </c>
      <c r="E524" s="11" t="s">
        <v>14</v>
      </c>
      <c r="F524" s="11" t="s">
        <v>16</v>
      </c>
      <c r="G524" s="13">
        <v>9993720</v>
      </c>
    </row>
    <row r="525" spans="1:7" x14ac:dyDescent="0.25">
      <c r="A525" s="11" t="s">
        <v>360</v>
      </c>
      <c r="B525" s="11" t="s">
        <v>117</v>
      </c>
      <c r="C525" s="12">
        <v>42254</v>
      </c>
      <c r="D525" s="11" t="s">
        <v>10</v>
      </c>
      <c r="E525" s="11" t="s">
        <v>14</v>
      </c>
      <c r="F525" s="11" t="s">
        <v>16</v>
      </c>
      <c r="G525" s="13">
        <v>787680</v>
      </c>
    </row>
    <row r="526" spans="1:7" x14ac:dyDescent="0.25">
      <c r="A526" s="11" t="s">
        <v>361</v>
      </c>
      <c r="B526" s="11" t="s">
        <v>119</v>
      </c>
      <c r="C526" s="12">
        <v>42317</v>
      </c>
      <c r="D526" s="11" t="s">
        <v>9</v>
      </c>
      <c r="E526" s="11" t="s">
        <v>12</v>
      </c>
      <c r="F526" s="11" t="s">
        <v>15</v>
      </c>
      <c r="G526" s="13">
        <v>2860800.0000000005</v>
      </c>
    </row>
    <row r="527" spans="1:7" x14ac:dyDescent="0.25">
      <c r="A527" s="11" t="s">
        <v>362</v>
      </c>
      <c r="B527" s="11" t="s">
        <v>120</v>
      </c>
      <c r="C527" s="12">
        <v>42989</v>
      </c>
      <c r="D527" s="11" t="s">
        <v>10</v>
      </c>
      <c r="E527" s="11" t="s">
        <v>12</v>
      </c>
      <c r="F527" s="11" t="s">
        <v>15</v>
      </c>
      <c r="G527" s="13">
        <v>719100</v>
      </c>
    </row>
    <row r="528" spans="1:7" x14ac:dyDescent="0.25">
      <c r="A528" s="11" t="s">
        <v>363</v>
      </c>
      <c r="B528" s="11" t="s">
        <v>122</v>
      </c>
      <c r="C528" s="12">
        <v>42522</v>
      </c>
      <c r="D528" s="11" t="s">
        <v>10</v>
      </c>
      <c r="E528" s="11" t="s">
        <v>11</v>
      </c>
      <c r="F528" s="11" t="s">
        <v>4</v>
      </c>
      <c r="G528" s="13">
        <v>14699250</v>
      </c>
    </row>
    <row r="529" spans="1:7" x14ac:dyDescent="0.25">
      <c r="A529" s="11" t="s">
        <v>363</v>
      </c>
      <c r="B529" s="11" t="s">
        <v>123</v>
      </c>
      <c r="C529" s="12">
        <v>42522</v>
      </c>
      <c r="D529" s="11" t="s">
        <v>10</v>
      </c>
      <c r="E529" s="11" t="s">
        <v>11</v>
      </c>
      <c r="F529" s="11" t="s">
        <v>16</v>
      </c>
      <c r="G529" s="13">
        <v>341250</v>
      </c>
    </row>
    <row r="530" spans="1:7" x14ac:dyDescent="0.25">
      <c r="A530" s="11" t="s">
        <v>364</v>
      </c>
      <c r="B530" s="11" t="s">
        <v>125</v>
      </c>
      <c r="C530" s="12">
        <v>42567</v>
      </c>
      <c r="D530" s="11" t="s">
        <v>10</v>
      </c>
      <c r="E530" s="11" t="s">
        <v>12</v>
      </c>
      <c r="F530" s="11" t="s">
        <v>16</v>
      </c>
      <c r="G530" s="13">
        <v>251520</v>
      </c>
    </row>
    <row r="531" spans="1:7" x14ac:dyDescent="0.25">
      <c r="A531" s="11" t="s">
        <v>365</v>
      </c>
      <c r="B531" s="11" t="s">
        <v>127</v>
      </c>
      <c r="C531" s="12">
        <v>42986</v>
      </c>
      <c r="D531" s="11" t="s">
        <v>10</v>
      </c>
      <c r="E531" s="11" t="s">
        <v>13</v>
      </c>
      <c r="F531" s="11" t="s">
        <v>16</v>
      </c>
      <c r="G531" s="13">
        <v>639239.99999999988</v>
      </c>
    </row>
    <row r="532" spans="1:7" x14ac:dyDescent="0.25">
      <c r="A532" s="11" t="s">
        <v>366</v>
      </c>
      <c r="B532" s="11" t="s">
        <v>129</v>
      </c>
      <c r="C532" s="12">
        <v>42346</v>
      </c>
      <c r="D532" s="11" t="s">
        <v>8</v>
      </c>
      <c r="E532" s="11" t="s">
        <v>14</v>
      </c>
      <c r="F532" s="11" t="s">
        <v>16</v>
      </c>
      <c r="G532" s="13">
        <v>161280</v>
      </c>
    </row>
    <row r="533" spans="1:7" x14ac:dyDescent="0.25">
      <c r="A533" s="11" t="s">
        <v>367</v>
      </c>
      <c r="B533" s="11" t="s">
        <v>131</v>
      </c>
      <c r="C533" s="12">
        <v>42349</v>
      </c>
      <c r="D533" s="11" t="s">
        <v>10</v>
      </c>
      <c r="E533" s="11" t="s">
        <v>11</v>
      </c>
      <c r="F533" s="11" t="s">
        <v>16</v>
      </c>
      <c r="G533" s="13">
        <v>2294100</v>
      </c>
    </row>
    <row r="534" spans="1:7" x14ac:dyDescent="0.25">
      <c r="A534" s="11" t="s">
        <v>367</v>
      </c>
      <c r="B534" s="11" t="s">
        <v>132</v>
      </c>
      <c r="C534" s="12">
        <v>42349</v>
      </c>
      <c r="D534" s="11" t="s">
        <v>10</v>
      </c>
      <c r="E534" s="11" t="s">
        <v>11</v>
      </c>
      <c r="F534" s="11" t="s">
        <v>15</v>
      </c>
      <c r="G534" s="13">
        <v>4258800</v>
      </c>
    </row>
    <row r="535" spans="1:7" x14ac:dyDescent="0.25">
      <c r="A535" s="11" t="s">
        <v>368</v>
      </c>
      <c r="B535" s="11" t="s">
        <v>134</v>
      </c>
      <c r="C535" s="12">
        <v>41673</v>
      </c>
      <c r="D535" s="11" t="s">
        <v>10</v>
      </c>
      <c r="E535" s="11" t="s">
        <v>13</v>
      </c>
      <c r="F535" s="11" t="s">
        <v>4</v>
      </c>
      <c r="G535" s="13">
        <v>7033500.0000000009</v>
      </c>
    </row>
    <row r="536" spans="1:7" x14ac:dyDescent="0.25">
      <c r="A536" s="11" t="s">
        <v>369</v>
      </c>
      <c r="B536" s="11" t="s">
        <v>136</v>
      </c>
      <c r="C536" s="12">
        <v>42568</v>
      </c>
      <c r="D536" s="11" t="s">
        <v>9</v>
      </c>
      <c r="E536" s="11" t="s">
        <v>12</v>
      </c>
      <c r="F536" s="11" t="s">
        <v>4</v>
      </c>
      <c r="G536" s="13">
        <v>5712960.0000000009</v>
      </c>
    </row>
    <row r="537" spans="1:7" x14ac:dyDescent="0.25">
      <c r="A537" s="11" t="s">
        <v>370</v>
      </c>
      <c r="B537" s="11" t="s">
        <v>137</v>
      </c>
      <c r="C537" s="12">
        <v>42361</v>
      </c>
      <c r="D537" s="11" t="s">
        <v>10</v>
      </c>
      <c r="E537" s="11" t="s">
        <v>14</v>
      </c>
      <c r="F537" s="11" t="s">
        <v>16</v>
      </c>
      <c r="G537" s="13">
        <v>9701640.0000000019</v>
      </c>
    </row>
    <row r="538" spans="1:7" x14ac:dyDescent="0.25">
      <c r="A538" s="11" t="s">
        <v>371</v>
      </c>
      <c r="B538" s="11" t="s">
        <v>138</v>
      </c>
      <c r="C538" s="12">
        <v>41775</v>
      </c>
      <c r="D538" s="11" t="s">
        <v>10</v>
      </c>
      <c r="E538" s="11" t="s">
        <v>13</v>
      </c>
      <c r="F538" s="11" t="s">
        <v>4</v>
      </c>
      <c r="G538" s="13">
        <v>871680</v>
      </c>
    </row>
    <row r="539" spans="1:7" x14ac:dyDescent="0.25">
      <c r="A539" s="11" t="s">
        <v>371</v>
      </c>
      <c r="B539" s="11" t="s">
        <v>140</v>
      </c>
      <c r="C539" s="12">
        <v>41775</v>
      </c>
      <c r="D539" s="11" t="s">
        <v>10</v>
      </c>
      <c r="E539" s="11" t="s">
        <v>13</v>
      </c>
      <c r="F539" s="11" t="s">
        <v>4</v>
      </c>
      <c r="G539" s="13">
        <v>1511880</v>
      </c>
    </row>
    <row r="540" spans="1:7" x14ac:dyDescent="0.25">
      <c r="A540" s="11" t="s">
        <v>371</v>
      </c>
      <c r="B540" s="11" t="s">
        <v>141</v>
      </c>
      <c r="C540" s="12">
        <v>41775</v>
      </c>
      <c r="D540" s="11" t="s">
        <v>10</v>
      </c>
      <c r="E540" s="11" t="s">
        <v>13</v>
      </c>
      <c r="F540" s="11" t="s">
        <v>15</v>
      </c>
      <c r="G540" s="13">
        <v>991680.00000000012</v>
      </c>
    </row>
    <row r="541" spans="1:7" x14ac:dyDescent="0.25">
      <c r="A541" s="11" t="s">
        <v>372</v>
      </c>
      <c r="B541" s="11" t="s">
        <v>142</v>
      </c>
      <c r="C541" s="12">
        <v>43061</v>
      </c>
      <c r="D541" s="11" t="s">
        <v>8</v>
      </c>
      <c r="E541" s="11" t="s">
        <v>14</v>
      </c>
      <c r="F541" s="11" t="s">
        <v>16</v>
      </c>
      <c r="G541" s="13">
        <v>619200</v>
      </c>
    </row>
    <row r="542" spans="1:7" x14ac:dyDescent="0.25">
      <c r="A542" s="11" t="s">
        <v>372</v>
      </c>
      <c r="B542" s="11" t="s">
        <v>144</v>
      </c>
      <c r="C542" s="12">
        <v>43061</v>
      </c>
      <c r="D542" s="11" t="s">
        <v>8</v>
      </c>
      <c r="E542" s="11" t="s">
        <v>14</v>
      </c>
      <c r="F542" s="11" t="s">
        <v>16</v>
      </c>
      <c r="G542" s="13">
        <v>200400</v>
      </c>
    </row>
    <row r="543" spans="1:7" x14ac:dyDescent="0.25">
      <c r="A543" s="11" t="s">
        <v>373</v>
      </c>
      <c r="B543" s="11" t="s">
        <v>146</v>
      </c>
      <c r="C543" s="12">
        <v>42325</v>
      </c>
      <c r="D543" s="11" t="s">
        <v>9</v>
      </c>
      <c r="E543" s="11" t="s">
        <v>13</v>
      </c>
      <c r="F543" s="11" t="s">
        <v>16</v>
      </c>
      <c r="G543" s="13">
        <v>3754080</v>
      </c>
    </row>
    <row r="544" spans="1:7" x14ac:dyDescent="0.25">
      <c r="A544" s="11" t="s">
        <v>373</v>
      </c>
      <c r="B544" s="11" t="s">
        <v>148</v>
      </c>
      <c r="C544" s="12">
        <v>42325</v>
      </c>
      <c r="D544" s="11" t="s">
        <v>9</v>
      </c>
      <c r="E544" s="11" t="s">
        <v>13</v>
      </c>
      <c r="F544" s="11" t="s">
        <v>16</v>
      </c>
      <c r="G544" s="13">
        <v>170459.99999999997</v>
      </c>
    </row>
    <row r="545" spans="1:7" x14ac:dyDescent="0.25">
      <c r="A545" s="11" t="s">
        <v>373</v>
      </c>
      <c r="B545" s="11" t="s">
        <v>150</v>
      </c>
      <c r="C545" s="12">
        <v>42325</v>
      </c>
      <c r="D545" s="11" t="s">
        <v>9</v>
      </c>
      <c r="E545" s="11" t="s">
        <v>13</v>
      </c>
      <c r="F545" s="11" t="s">
        <v>16</v>
      </c>
      <c r="G545" s="13">
        <v>130800.00000000001</v>
      </c>
    </row>
    <row r="546" spans="1:7" x14ac:dyDescent="0.25">
      <c r="A546" s="11" t="s">
        <v>374</v>
      </c>
      <c r="B546" s="11" t="s">
        <v>152</v>
      </c>
      <c r="C546" s="12">
        <v>42477</v>
      </c>
      <c r="D546" s="11" t="s">
        <v>10</v>
      </c>
      <c r="E546" s="11" t="s">
        <v>12</v>
      </c>
      <c r="F546" s="11" t="s">
        <v>15</v>
      </c>
      <c r="G546" s="13">
        <v>16823520</v>
      </c>
    </row>
    <row r="547" spans="1:7" x14ac:dyDescent="0.25">
      <c r="A547" s="11" t="s">
        <v>375</v>
      </c>
      <c r="B547" s="11" t="s">
        <v>153</v>
      </c>
      <c r="C547" s="12">
        <v>42990</v>
      </c>
      <c r="D547" s="11" t="s">
        <v>10</v>
      </c>
      <c r="E547" s="11" t="s">
        <v>11</v>
      </c>
      <c r="F547" s="11" t="s">
        <v>15</v>
      </c>
      <c r="G547" s="13">
        <v>517560.00000000006</v>
      </c>
    </row>
    <row r="548" spans="1:7" x14ac:dyDescent="0.25">
      <c r="A548" s="11" t="s">
        <v>376</v>
      </c>
      <c r="B548" s="11" t="s">
        <v>154</v>
      </c>
      <c r="C548" s="12">
        <v>43067</v>
      </c>
      <c r="D548" s="11" t="s">
        <v>10</v>
      </c>
      <c r="E548" s="11" t="s">
        <v>13</v>
      </c>
      <c r="F548" s="11" t="s">
        <v>16</v>
      </c>
      <c r="G548" s="13">
        <v>162360</v>
      </c>
    </row>
    <row r="549" spans="1:7" x14ac:dyDescent="0.25">
      <c r="A549" s="11" t="s">
        <v>377</v>
      </c>
      <c r="B549" s="11" t="s">
        <v>156</v>
      </c>
      <c r="C549" s="12">
        <v>42919</v>
      </c>
      <c r="D549" s="11" t="s">
        <v>9</v>
      </c>
      <c r="E549" s="11" t="s">
        <v>12</v>
      </c>
      <c r="F549" s="11" t="s">
        <v>16</v>
      </c>
      <c r="G549" s="13">
        <v>19436700</v>
      </c>
    </row>
    <row r="550" spans="1:7" x14ac:dyDescent="0.25">
      <c r="A550" s="11" t="s">
        <v>378</v>
      </c>
      <c r="B550" s="11" t="s">
        <v>158</v>
      </c>
      <c r="C550" s="12">
        <v>41705</v>
      </c>
      <c r="D550" s="11" t="s">
        <v>10</v>
      </c>
      <c r="E550" s="11" t="s">
        <v>11</v>
      </c>
      <c r="F550" s="11" t="s">
        <v>16</v>
      </c>
      <c r="G550" s="13">
        <v>291840.00000000006</v>
      </c>
    </row>
    <row r="551" spans="1:7" x14ac:dyDescent="0.25">
      <c r="A551" s="11" t="s">
        <v>379</v>
      </c>
      <c r="B551" s="11" t="s">
        <v>159</v>
      </c>
      <c r="C551" s="12">
        <v>42536</v>
      </c>
      <c r="D551" s="11" t="s">
        <v>10</v>
      </c>
      <c r="E551" s="11" t="s">
        <v>12</v>
      </c>
      <c r="F551" s="11" t="s">
        <v>16</v>
      </c>
      <c r="G551" s="13">
        <v>310500</v>
      </c>
    </row>
    <row r="552" spans="1:7" x14ac:dyDescent="0.25">
      <c r="A552" s="11" t="s">
        <v>379</v>
      </c>
      <c r="B552" s="11" t="s">
        <v>160</v>
      </c>
      <c r="C552" s="12">
        <v>42536</v>
      </c>
      <c r="D552" s="11" t="s">
        <v>10</v>
      </c>
      <c r="E552" s="11" t="s">
        <v>12</v>
      </c>
      <c r="F552" s="11" t="s">
        <v>15</v>
      </c>
      <c r="G552" s="13">
        <v>20035200</v>
      </c>
    </row>
    <row r="553" spans="1:7" x14ac:dyDescent="0.25">
      <c r="A553" s="11" t="s">
        <v>379</v>
      </c>
      <c r="B553" s="11" t="s">
        <v>162</v>
      </c>
      <c r="C553" s="12">
        <v>42536</v>
      </c>
      <c r="D553" s="11" t="s">
        <v>10</v>
      </c>
      <c r="E553" s="11" t="s">
        <v>12</v>
      </c>
      <c r="F553" s="11" t="s">
        <v>16</v>
      </c>
      <c r="G553" s="13">
        <v>486000.00000000006</v>
      </c>
    </row>
    <row r="554" spans="1:7" x14ac:dyDescent="0.25">
      <c r="A554" s="11" t="s">
        <v>380</v>
      </c>
      <c r="B554" s="11" t="s">
        <v>163</v>
      </c>
      <c r="C554" s="12">
        <v>43061</v>
      </c>
      <c r="D554" s="11" t="s">
        <v>10</v>
      </c>
      <c r="E554" s="11" t="s">
        <v>12</v>
      </c>
      <c r="F554" s="11" t="s">
        <v>15</v>
      </c>
      <c r="G554" s="13">
        <v>638999.99999999988</v>
      </c>
    </row>
    <row r="555" spans="1:7" x14ac:dyDescent="0.25">
      <c r="A555" s="11" t="s">
        <v>380</v>
      </c>
      <c r="B555" s="11" t="s">
        <v>24</v>
      </c>
      <c r="C555" s="12">
        <v>43061</v>
      </c>
      <c r="D555" s="11" t="s">
        <v>10</v>
      </c>
      <c r="E555" s="11" t="s">
        <v>12</v>
      </c>
      <c r="F555" s="11" t="s">
        <v>16</v>
      </c>
      <c r="G555" s="13">
        <v>1260840.0000000002</v>
      </c>
    </row>
    <row r="556" spans="1:7" x14ac:dyDescent="0.25">
      <c r="A556" s="11" t="s">
        <v>381</v>
      </c>
      <c r="B556" s="11" t="s">
        <v>165</v>
      </c>
      <c r="C556" s="12">
        <v>41900</v>
      </c>
      <c r="D556" s="11" t="s">
        <v>10</v>
      </c>
      <c r="E556" s="11" t="s">
        <v>11</v>
      </c>
      <c r="F556" s="11" t="s">
        <v>16</v>
      </c>
      <c r="G556" s="13">
        <v>195000</v>
      </c>
    </row>
    <row r="557" spans="1:7" x14ac:dyDescent="0.25">
      <c r="A557" s="11" t="s">
        <v>381</v>
      </c>
      <c r="B557" s="11" t="s">
        <v>167</v>
      </c>
      <c r="C557" s="12">
        <v>41900</v>
      </c>
      <c r="D557" s="11" t="s">
        <v>10</v>
      </c>
      <c r="E557" s="11" t="s">
        <v>11</v>
      </c>
      <c r="F557" s="11" t="s">
        <v>15</v>
      </c>
      <c r="G557" s="13">
        <v>196920</v>
      </c>
    </row>
    <row r="558" spans="1:7" x14ac:dyDescent="0.25">
      <c r="A558" s="11" t="s">
        <v>382</v>
      </c>
      <c r="B558" s="11" t="s">
        <v>27</v>
      </c>
      <c r="C558" s="12">
        <v>42347</v>
      </c>
      <c r="D558" s="11" t="s">
        <v>10</v>
      </c>
      <c r="E558" s="11" t="s">
        <v>12</v>
      </c>
      <c r="F558" s="11" t="s">
        <v>16</v>
      </c>
      <c r="G558" s="13">
        <v>59400</v>
      </c>
    </row>
    <row r="559" spans="1:7" x14ac:dyDescent="0.25">
      <c r="A559" s="11" t="s">
        <v>382</v>
      </c>
      <c r="B559" s="11" t="s">
        <v>29</v>
      </c>
      <c r="C559" s="12">
        <v>42347</v>
      </c>
      <c r="D559" s="11" t="s">
        <v>10</v>
      </c>
      <c r="E559" s="11" t="s">
        <v>12</v>
      </c>
      <c r="F559" s="11" t="s">
        <v>16</v>
      </c>
      <c r="G559" s="13">
        <v>39150</v>
      </c>
    </row>
    <row r="560" spans="1:7" x14ac:dyDescent="0.25">
      <c r="A560" s="11" t="s">
        <v>383</v>
      </c>
      <c r="B560" s="11" t="s">
        <v>170</v>
      </c>
      <c r="C560" s="12">
        <v>43079</v>
      </c>
      <c r="D560" s="11" t="s">
        <v>10</v>
      </c>
      <c r="E560" s="11" t="s">
        <v>12</v>
      </c>
      <c r="F560" s="11" t="s">
        <v>4</v>
      </c>
      <c r="G560" s="13">
        <v>5615640.0000000009</v>
      </c>
    </row>
    <row r="561" spans="1:7" x14ac:dyDescent="0.25">
      <c r="A561" s="11" t="s">
        <v>384</v>
      </c>
      <c r="B561" s="11" t="s">
        <v>31</v>
      </c>
      <c r="C561" s="12">
        <v>43016</v>
      </c>
      <c r="D561" s="11" t="s">
        <v>9</v>
      </c>
      <c r="E561" s="11" t="s">
        <v>12</v>
      </c>
      <c r="F561" s="11" t="s">
        <v>16</v>
      </c>
      <c r="G561" s="13">
        <v>1377600</v>
      </c>
    </row>
    <row r="562" spans="1:7" x14ac:dyDescent="0.25">
      <c r="A562" s="11" t="s">
        <v>384</v>
      </c>
      <c r="B562" s="11" t="s">
        <v>33</v>
      </c>
      <c r="C562" s="12">
        <v>43016</v>
      </c>
      <c r="D562" s="11" t="s">
        <v>9</v>
      </c>
      <c r="E562" s="11" t="s">
        <v>12</v>
      </c>
      <c r="F562" s="11" t="s">
        <v>16</v>
      </c>
      <c r="G562" s="13">
        <v>1216320.0000000002</v>
      </c>
    </row>
    <row r="563" spans="1:7" x14ac:dyDescent="0.25">
      <c r="A563" s="11" t="s">
        <v>384</v>
      </c>
      <c r="B563" s="11" t="s">
        <v>35</v>
      </c>
      <c r="C563" s="12">
        <v>43016</v>
      </c>
      <c r="D563" s="11" t="s">
        <v>9</v>
      </c>
      <c r="E563" s="11" t="s">
        <v>12</v>
      </c>
      <c r="F563" s="11" t="s">
        <v>16</v>
      </c>
      <c r="G563" s="13">
        <v>291600</v>
      </c>
    </row>
    <row r="564" spans="1:7" x14ac:dyDescent="0.25">
      <c r="A564" s="11" t="s">
        <v>384</v>
      </c>
      <c r="B564" s="11" t="s">
        <v>37</v>
      </c>
      <c r="C564" s="12">
        <v>43016</v>
      </c>
      <c r="D564" s="11" t="s">
        <v>9</v>
      </c>
      <c r="E564" s="11" t="s">
        <v>12</v>
      </c>
      <c r="F564" s="11" t="s">
        <v>15</v>
      </c>
      <c r="G564" s="13">
        <v>6767279.9999999991</v>
      </c>
    </row>
    <row r="565" spans="1:7" x14ac:dyDescent="0.25">
      <c r="A565" s="11" t="s">
        <v>385</v>
      </c>
      <c r="B565" s="11" t="s">
        <v>173</v>
      </c>
      <c r="C565" s="12">
        <v>43104</v>
      </c>
      <c r="D565" s="11" t="s">
        <v>10</v>
      </c>
      <c r="E565" s="11" t="s">
        <v>14</v>
      </c>
      <c r="F565" s="11" t="s">
        <v>16</v>
      </c>
      <c r="G565" s="13">
        <v>1086750</v>
      </c>
    </row>
    <row r="566" spans="1:7" x14ac:dyDescent="0.25">
      <c r="A566" s="11" t="s">
        <v>385</v>
      </c>
      <c r="B566" s="11" t="s">
        <v>39</v>
      </c>
      <c r="C566" s="12">
        <v>43104</v>
      </c>
      <c r="D566" s="11" t="s">
        <v>10</v>
      </c>
      <c r="E566" s="11" t="s">
        <v>14</v>
      </c>
      <c r="F566" s="11" t="s">
        <v>16</v>
      </c>
      <c r="G566" s="13">
        <v>209400</v>
      </c>
    </row>
    <row r="567" spans="1:7" x14ac:dyDescent="0.25">
      <c r="A567" s="11" t="s">
        <v>385</v>
      </c>
      <c r="B567" s="11" t="s">
        <v>41</v>
      </c>
      <c r="C567" s="12">
        <v>43104</v>
      </c>
      <c r="D567" s="11" t="s">
        <v>10</v>
      </c>
      <c r="E567" s="11" t="s">
        <v>14</v>
      </c>
      <c r="F567" s="11" t="s">
        <v>16</v>
      </c>
      <c r="G567" s="13">
        <v>498960.00000000006</v>
      </c>
    </row>
    <row r="568" spans="1:7" x14ac:dyDescent="0.25">
      <c r="A568" s="11" t="s">
        <v>385</v>
      </c>
      <c r="B568" s="11" t="s">
        <v>43</v>
      </c>
      <c r="C568" s="12">
        <v>43104</v>
      </c>
      <c r="D568" s="11" t="s">
        <v>10</v>
      </c>
      <c r="E568" s="11" t="s">
        <v>14</v>
      </c>
      <c r="F568" s="11" t="s">
        <v>4</v>
      </c>
      <c r="G568" s="13">
        <v>222750.00000000003</v>
      </c>
    </row>
    <row r="569" spans="1:7" x14ac:dyDescent="0.25">
      <c r="A569" s="11" t="s">
        <v>386</v>
      </c>
      <c r="B569" s="11" t="s">
        <v>44</v>
      </c>
      <c r="C569" s="12">
        <v>42681</v>
      </c>
      <c r="D569" s="11" t="s">
        <v>10</v>
      </c>
      <c r="E569" s="11" t="s">
        <v>12</v>
      </c>
      <c r="F569" s="11" t="s">
        <v>16</v>
      </c>
      <c r="G569" s="13">
        <v>132300</v>
      </c>
    </row>
    <row r="570" spans="1:7" x14ac:dyDescent="0.25">
      <c r="A570" s="11" t="s">
        <v>387</v>
      </c>
      <c r="B570" s="11" t="s">
        <v>46</v>
      </c>
      <c r="C570" s="12">
        <v>42269</v>
      </c>
      <c r="D570" s="11" t="s">
        <v>10</v>
      </c>
      <c r="E570" s="11" t="s">
        <v>12</v>
      </c>
      <c r="F570" s="11" t="s">
        <v>16</v>
      </c>
      <c r="G570" s="13">
        <v>2410800</v>
      </c>
    </row>
    <row r="571" spans="1:7" x14ac:dyDescent="0.25">
      <c r="A571" s="11" t="s">
        <v>387</v>
      </c>
      <c r="B571" s="11" t="s">
        <v>47</v>
      </c>
      <c r="C571" s="12">
        <v>42269</v>
      </c>
      <c r="D571" s="11" t="s">
        <v>10</v>
      </c>
      <c r="E571" s="11" t="s">
        <v>12</v>
      </c>
      <c r="F571" s="11" t="s">
        <v>16</v>
      </c>
      <c r="G571" s="13">
        <v>298800</v>
      </c>
    </row>
    <row r="572" spans="1:7" x14ac:dyDescent="0.25">
      <c r="A572" s="11" t="s">
        <v>387</v>
      </c>
      <c r="B572" s="11" t="s">
        <v>21</v>
      </c>
      <c r="C572" s="12">
        <v>42269</v>
      </c>
      <c r="D572" s="11" t="s">
        <v>10</v>
      </c>
      <c r="E572" s="11" t="s">
        <v>12</v>
      </c>
      <c r="F572" s="11" t="s">
        <v>16</v>
      </c>
      <c r="G572" s="13">
        <v>109500</v>
      </c>
    </row>
    <row r="573" spans="1:7" x14ac:dyDescent="0.25">
      <c r="A573" s="11" t="s">
        <v>388</v>
      </c>
      <c r="B573" s="11" t="s">
        <v>48</v>
      </c>
      <c r="C573" s="12">
        <v>42942</v>
      </c>
      <c r="D573" s="11" t="s">
        <v>10</v>
      </c>
      <c r="E573" s="11" t="s">
        <v>13</v>
      </c>
      <c r="F573" s="11" t="s">
        <v>16</v>
      </c>
      <c r="G573" s="13">
        <v>1045680</v>
      </c>
    </row>
    <row r="574" spans="1:7" x14ac:dyDescent="0.25">
      <c r="A574" s="11" t="s">
        <v>388</v>
      </c>
      <c r="B574" s="11" t="s">
        <v>49</v>
      </c>
      <c r="C574" s="12">
        <v>42942</v>
      </c>
      <c r="D574" s="11" t="s">
        <v>10</v>
      </c>
      <c r="E574" s="11" t="s">
        <v>13</v>
      </c>
      <c r="F574" s="11" t="s">
        <v>15</v>
      </c>
      <c r="G574" s="13">
        <v>131880</v>
      </c>
    </row>
    <row r="575" spans="1:7" x14ac:dyDescent="0.25">
      <c r="A575" s="11" t="s">
        <v>389</v>
      </c>
      <c r="B575" s="11" t="s">
        <v>50</v>
      </c>
      <c r="C575" s="12">
        <v>42261</v>
      </c>
      <c r="D575" s="11" t="s">
        <v>10</v>
      </c>
      <c r="E575" s="11" t="s">
        <v>12</v>
      </c>
      <c r="F575" s="11" t="s">
        <v>16</v>
      </c>
      <c r="G575" s="13">
        <v>772800</v>
      </c>
    </row>
    <row r="576" spans="1:7" x14ac:dyDescent="0.25">
      <c r="A576" s="11" t="s">
        <v>390</v>
      </c>
      <c r="B576" s="11" t="s">
        <v>51</v>
      </c>
      <c r="C576" s="12">
        <v>43074</v>
      </c>
      <c r="D576" s="11" t="s">
        <v>10</v>
      </c>
      <c r="E576" s="11" t="s">
        <v>12</v>
      </c>
      <c r="F576" s="11" t="s">
        <v>4</v>
      </c>
      <c r="G576" s="13">
        <v>7055640.0000000009</v>
      </c>
    </row>
    <row r="577" spans="1:7" x14ac:dyDescent="0.25">
      <c r="A577" s="11" t="s">
        <v>390</v>
      </c>
      <c r="B577" s="11" t="s">
        <v>53</v>
      </c>
      <c r="C577" s="12">
        <v>43074</v>
      </c>
      <c r="D577" s="11" t="s">
        <v>10</v>
      </c>
      <c r="E577" s="11" t="s">
        <v>12</v>
      </c>
      <c r="F577" s="11" t="s">
        <v>4</v>
      </c>
      <c r="G577" s="13">
        <v>1583760</v>
      </c>
    </row>
    <row r="578" spans="1:7" x14ac:dyDescent="0.25">
      <c r="A578" s="11" t="s">
        <v>390</v>
      </c>
      <c r="B578" s="11" t="s">
        <v>55</v>
      </c>
      <c r="C578" s="12">
        <v>43074</v>
      </c>
      <c r="D578" s="11" t="s">
        <v>10</v>
      </c>
      <c r="E578" s="11" t="s">
        <v>12</v>
      </c>
      <c r="F578" s="11" t="s">
        <v>16</v>
      </c>
      <c r="G578" s="13">
        <v>467280</v>
      </c>
    </row>
    <row r="579" spans="1:7" x14ac:dyDescent="0.25">
      <c r="A579" s="11" t="s">
        <v>390</v>
      </c>
      <c r="B579" s="11" t="s">
        <v>56</v>
      </c>
      <c r="C579" s="12">
        <v>43074</v>
      </c>
      <c r="D579" s="11" t="s">
        <v>10</v>
      </c>
      <c r="E579" s="11" t="s">
        <v>12</v>
      </c>
      <c r="F579" s="11" t="s">
        <v>16</v>
      </c>
      <c r="G579" s="13">
        <v>101745</v>
      </c>
    </row>
    <row r="580" spans="1:7" x14ac:dyDescent="0.25">
      <c r="A580" s="11" t="s">
        <v>390</v>
      </c>
      <c r="B580" s="11" t="s">
        <v>58</v>
      </c>
      <c r="C580" s="12">
        <v>43074</v>
      </c>
      <c r="D580" s="11" t="s">
        <v>10</v>
      </c>
      <c r="E580" s="11" t="s">
        <v>12</v>
      </c>
      <c r="F580" s="11" t="s">
        <v>4</v>
      </c>
      <c r="G580" s="13">
        <v>6095520</v>
      </c>
    </row>
    <row r="581" spans="1:7" x14ac:dyDescent="0.25">
      <c r="A581" s="11" t="s">
        <v>391</v>
      </c>
      <c r="B581" s="11" t="s">
        <v>59</v>
      </c>
      <c r="C581" s="12">
        <v>42194</v>
      </c>
      <c r="D581" s="11" t="s">
        <v>10</v>
      </c>
      <c r="E581" s="11" t="s">
        <v>11</v>
      </c>
      <c r="F581" s="11" t="s">
        <v>15</v>
      </c>
      <c r="G581" s="13">
        <v>1064700</v>
      </c>
    </row>
    <row r="582" spans="1:7" x14ac:dyDescent="0.25">
      <c r="A582" s="11" t="s">
        <v>391</v>
      </c>
      <c r="B582" s="11" t="s">
        <v>60</v>
      </c>
      <c r="C582" s="12">
        <v>42194</v>
      </c>
      <c r="D582" s="11" t="s">
        <v>10</v>
      </c>
      <c r="E582" s="11" t="s">
        <v>11</v>
      </c>
      <c r="F582" s="11" t="s">
        <v>16</v>
      </c>
      <c r="G582" s="13">
        <v>4423950</v>
      </c>
    </row>
    <row r="583" spans="1:7" x14ac:dyDescent="0.25">
      <c r="A583" s="11" t="s">
        <v>392</v>
      </c>
      <c r="B583" s="11" t="s">
        <v>61</v>
      </c>
      <c r="C583" s="12">
        <v>42453</v>
      </c>
      <c r="D583" s="11" t="s">
        <v>10</v>
      </c>
      <c r="E583" s="11" t="s">
        <v>12</v>
      </c>
      <c r="F583" s="11" t="s">
        <v>4</v>
      </c>
      <c r="G583" s="13">
        <v>1271760</v>
      </c>
    </row>
    <row r="584" spans="1:7" x14ac:dyDescent="0.25">
      <c r="A584" s="11" t="s">
        <v>392</v>
      </c>
      <c r="B584" s="11" t="s">
        <v>63</v>
      </c>
      <c r="C584" s="12">
        <v>42453</v>
      </c>
      <c r="D584" s="11" t="s">
        <v>10</v>
      </c>
      <c r="E584" s="11" t="s">
        <v>12</v>
      </c>
      <c r="F584" s="11" t="s">
        <v>16</v>
      </c>
      <c r="G584" s="13">
        <v>311040.00000000006</v>
      </c>
    </row>
    <row r="585" spans="1:7" x14ac:dyDescent="0.25">
      <c r="A585" s="11" t="s">
        <v>392</v>
      </c>
      <c r="B585" s="11" t="s">
        <v>65</v>
      </c>
      <c r="C585" s="12">
        <v>42453</v>
      </c>
      <c r="D585" s="11" t="s">
        <v>10</v>
      </c>
      <c r="E585" s="11" t="s">
        <v>12</v>
      </c>
      <c r="F585" s="11" t="s">
        <v>16</v>
      </c>
      <c r="G585" s="13">
        <v>252315.00000000009</v>
      </c>
    </row>
    <row r="586" spans="1:7" x14ac:dyDescent="0.25">
      <c r="A586" s="11" t="s">
        <v>392</v>
      </c>
      <c r="B586" s="11" t="s">
        <v>67</v>
      </c>
      <c r="C586" s="12">
        <v>42453</v>
      </c>
      <c r="D586" s="11" t="s">
        <v>10</v>
      </c>
      <c r="E586" s="11" t="s">
        <v>12</v>
      </c>
      <c r="F586" s="11" t="s">
        <v>16</v>
      </c>
      <c r="G586" s="13">
        <v>155520.00000000003</v>
      </c>
    </row>
    <row r="587" spans="1:7" x14ac:dyDescent="0.25">
      <c r="A587" s="11" t="s">
        <v>393</v>
      </c>
      <c r="B587" s="11" t="s">
        <v>69</v>
      </c>
      <c r="C587" s="12">
        <v>41652</v>
      </c>
      <c r="D587" s="11" t="s">
        <v>10</v>
      </c>
      <c r="E587" s="11" t="s">
        <v>13</v>
      </c>
      <c r="F587" s="11" t="s">
        <v>16</v>
      </c>
      <c r="G587" s="13">
        <v>140160</v>
      </c>
    </row>
    <row r="588" spans="1:7" x14ac:dyDescent="0.25">
      <c r="A588" s="11" t="s">
        <v>393</v>
      </c>
      <c r="B588" s="11" t="s">
        <v>70</v>
      </c>
      <c r="C588" s="12">
        <v>41652</v>
      </c>
      <c r="D588" s="11" t="s">
        <v>10</v>
      </c>
      <c r="E588" s="11" t="s">
        <v>13</v>
      </c>
      <c r="F588" s="11" t="s">
        <v>4</v>
      </c>
      <c r="G588" s="13">
        <v>468000.00000000006</v>
      </c>
    </row>
    <row r="589" spans="1:7" x14ac:dyDescent="0.25">
      <c r="A589" s="11" t="s">
        <v>394</v>
      </c>
      <c r="B589" s="11" t="s">
        <v>72</v>
      </c>
      <c r="C589" s="12">
        <v>41866</v>
      </c>
      <c r="D589" s="11" t="s">
        <v>10</v>
      </c>
      <c r="E589" s="11" t="s">
        <v>12</v>
      </c>
      <c r="F589" s="11" t="s">
        <v>16</v>
      </c>
      <c r="G589" s="13">
        <v>1141800</v>
      </c>
    </row>
    <row r="590" spans="1:7" x14ac:dyDescent="0.25">
      <c r="A590" s="11" t="s">
        <v>394</v>
      </c>
      <c r="B590" s="11" t="s">
        <v>74</v>
      </c>
      <c r="C590" s="12">
        <v>41866</v>
      </c>
      <c r="D590" s="11" t="s">
        <v>10</v>
      </c>
      <c r="E590" s="11" t="s">
        <v>12</v>
      </c>
      <c r="F590" s="11" t="s">
        <v>4</v>
      </c>
      <c r="G590" s="13">
        <v>17999640</v>
      </c>
    </row>
    <row r="591" spans="1:7" x14ac:dyDescent="0.25">
      <c r="A591" s="11" t="s">
        <v>394</v>
      </c>
      <c r="B591" s="11" t="s">
        <v>75</v>
      </c>
      <c r="C591" s="12">
        <v>41866</v>
      </c>
      <c r="D591" s="11" t="s">
        <v>10</v>
      </c>
      <c r="E591" s="11" t="s">
        <v>12</v>
      </c>
      <c r="F591" s="11" t="s">
        <v>4</v>
      </c>
      <c r="G591" s="13">
        <v>6689400.0000000009</v>
      </c>
    </row>
    <row r="592" spans="1:7" x14ac:dyDescent="0.25">
      <c r="A592" s="11" t="s">
        <v>394</v>
      </c>
      <c r="B592" s="11" t="s">
        <v>77</v>
      </c>
      <c r="C592" s="12">
        <v>41866</v>
      </c>
      <c r="D592" s="11" t="s">
        <v>10</v>
      </c>
      <c r="E592" s="11" t="s">
        <v>12</v>
      </c>
      <c r="F592" s="11" t="s">
        <v>15</v>
      </c>
      <c r="G592" s="13">
        <v>4916400</v>
      </c>
    </row>
    <row r="593" spans="1:7" x14ac:dyDescent="0.25">
      <c r="A593" s="11" t="s">
        <v>395</v>
      </c>
      <c r="B593" s="11" t="s">
        <v>78</v>
      </c>
      <c r="C593" s="12">
        <v>42567</v>
      </c>
      <c r="D593" s="11" t="s">
        <v>10</v>
      </c>
      <c r="E593" s="11" t="s">
        <v>14</v>
      </c>
      <c r="F593" s="11" t="s">
        <v>16</v>
      </c>
      <c r="G593" s="13">
        <v>174480</v>
      </c>
    </row>
    <row r="594" spans="1:7" x14ac:dyDescent="0.25">
      <c r="A594" s="11" t="s">
        <v>396</v>
      </c>
      <c r="B594" s="11" t="s">
        <v>79</v>
      </c>
      <c r="C594" s="12">
        <v>42572</v>
      </c>
      <c r="D594" s="11" t="s">
        <v>10</v>
      </c>
      <c r="E594" s="11" t="s">
        <v>14</v>
      </c>
      <c r="F594" s="11" t="s">
        <v>4</v>
      </c>
      <c r="G594" s="13">
        <v>2159729.9999999995</v>
      </c>
    </row>
    <row r="595" spans="1:7" x14ac:dyDescent="0.25">
      <c r="A595" s="11" t="s">
        <v>396</v>
      </c>
      <c r="B595" s="11" t="s">
        <v>80</v>
      </c>
      <c r="C595" s="12">
        <v>42572</v>
      </c>
      <c r="D595" s="11" t="s">
        <v>10</v>
      </c>
      <c r="E595" s="11" t="s">
        <v>14</v>
      </c>
      <c r="F595" s="11" t="s">
        <v>4</v>
      </c>
      <c r="G595" s="13">
        <v>7415640</v>
      </c>
    </row>
    <row r="596" spans="1:7" x14ac:dyDescent="0.25">
      <c r="A596" s="11" t="s">
        <v>396</v>
      </c>
      <c r="B596" s="11" t="s">
        <v>82</v>
      </c>
      <c r="C596" s="12">
        <v>42572</v>
      </c>
      <c r="D596" s="11" t="s">
        <v>10</v>
      </c>
      <c r="E596" s="11" t="s">
        <v>14</v>
      </c>
      <c r="F596" s="11" t="s">
        <v>16</v>
      </c>
      <c r="G596" s="13">
        <v>87600</v>
      </c>
    </row>
    <row r="597" spans="1:7" x14ac:dyDescent="0.25">
      <c r="A597" s="11" t="s">
        <v>397</v>
      </c>
      <c r="B597" s="11" t="s">
        <v>83</v>
      </c>
      <c r="C597" s="12">
        <v>41717</v>
      </c>
      <c r="D597" s="11" t="s">
        <v>10</v>
      </c>
      <c r="E597" s="11" t="s">
        <v>11</v>
      </c>
      <c r="F597" s="11" t="s">
        <v>16</v>
      </c>
      <c r="G597" s="13">
        <v>2141640</v>
      </c>
    </row>
    <row r="598" spans="1:7" x14ac:dyDescent="0.25">
      <c r="A598" s="11" t="s">
        <v>397</v>
      </c>
      <c r="B598" s="11" t="s">
        <v>85</v>
      </c>
      <c r="C598" s="12">
        <v>41717</v>
      </c>
      <c r="D598" s="11" t="s">
        <v>10</v>
      </c>
      <c r="E598" s="11" t="s">
        <v>11</v>
      </c>
      <c r="F598" s="11" t="s">
        <v>15</v>
      </c>
      <c r="G598" s="13">
        <v>685440</v>
      </c>
    </row>
    <row r="599" spans="1:7" x14ac:dyDescent="0.25">
      <c r="A599" s="11" t="s">
        <v>397</v>
      </c>
      <c r="B599" s="11" t="s">
        <v>86</v>
      </c>
      <c r="C599" s="12">
        <v>41717</v>
      </c>
      <c r="D599" s="11" t="s">
        <v>10</v>
      </c>
      <c r="E599" s="11" t="s">
        <v>11</v>
      </c>
      <c r="F599" s="11" t="s">
        <v>16</v>
      </c>
      <c r="G599" s="13">
        <v>108270</v>
      </c>
    </row>
    <row r="600" spans="1:7" x14ac:dyDescent="0.25">
      <c r="A600" s="11" t="s">
        <v>397</v>
      </c>
      <c r="B600" s="11" t="s">
        <v>87</v>
      </c>
      <c r="C600" s="12">
        <v>41717</v>
      </c>
      <c r="D600" s="11" t="s">
        <v>10</v>
      </c>
      <c r="E600" s="11" t="s">
        <v>11</v>
      </c>
      <c r="F600" s="11" t="s">
        <v>16</v>
      </c>
      <c r="G600" s="13">
        <v>647820.00000000012</v>
      </c>
    </row>
    <row r="601" spans="1:7" x14ac:dyDescent="0.25">
      <c r="A601" s="11" t="s">
        <v>397</v>
      </c>
      <c r="B601" s="11" t="s">
        <v>88</v>
      </c>
      <c r="C601" s="12">
        <v>41717</v>
      </c>
      <c r="D601" s="11" t="s">
        <v>10</v>
      </c>
      <c r="E601" s="11" t="s">
        <v>11</v>
      </c>
      <c r="F601" s="11" t="s">
        <v>16</v>
      </c>
      <c r="G601" s="13">
        <v>1978560</v>
      </c>
    </row>
    <row r="602" spans="1:7" x14ac:dyDescent="0.25">
      <c r="A602" s="11" t="s">
        <v>398</v>
      </c>
      <c r="B602" s="11" t="s">
        <v>89</v>
      </c>
      <c r="C602" s="12">
        <v>41786</v>
      </c>
      <c r="D602" s="11" t="s">
        <v>10</v>
      </c>
      <c r="E602" s="11" t="s">
        <v>14</v>
      </c>
      <c r="F602" s="11" t="s">
        <v>16</v>
      </c>
      <c r="G602" s="13">
        <v>49230.000000000007</v>
      </c>
    </row>
    <row r="603" spans="1:7" x14ac:dyDescent="0.25">
      <c r="A603" s="11" t="s">
        <v>398</v>
      </c>
      <c r="B603" s="11" t="s">
        <v>90</v>
      </c>
      <c r="C603" s="12">
        <v>41786</v>
      </c>
      <c r="D603" s="11" t="s">
        <v>10</v>
      </c>
      <c r="E603" s="11" t="s">
        <v>14</v>
      </c>
      <c r="F603" s="11" t="s">
        <v>16</v>
      </c>
      <c r="G603" s="13">
        <v>317520</v>
      </c>
    </row>
    <row r="604" spans="1:7" x14ac:dyDescent="0.25">
      <c r="A604" s="11" t="s">
        <v>398</v>
      </c>
      <c r="B604" s="11" t="s">
        <v>91</v>
      </c>
      <c r="C604" s="12">
        <v>41786</v>
      </c>
      <c r="D604" s="11" t="s">
        <v>10</v>
      </c>
      <c r="E604" s="11" t="s">
        <v>14</v>
      </c>
      <c r="F604" s="11" t="s">
        <v>4</v>
      </c>
      <c r="G604" s="13">
        <v>827820</v>
      </c>
    </row>
    <row r="605" spans="1:7" x14ac:dyDescent="0.25">
      <c r="A605" s="11" t="s">
        <v>399</v>
      </c>
      <c r="B605" s="11" t="s">
        <v>93</v>
      </c>
      <c r="C605" s="12">
        <v>42491</v>
      </c>
      <c r="D605" s="11" t="s">
        <v>9</v>
      </c>
      <c r="E605" s="11" t="s">
        <v>13</v>
      </c>
      <c r="F605" s="11" t="s">
        <v>4</v>
      </c>
      <c r="G605" s="13">
        <v>5543640</v>
      </c>
    </row>
    <row r="606" spans="1:7" x14ac:dyDescent="0.25">
      <c r="A606" s="11" t="s">
        <v>399</v>
      </c>
      <c r="B606" s="11" t="s">
        <v>94</v>
      </c>
      <c r="C606" s="12">
        <v>42491</v>
      </c>
      <c r="D606" s="11" t="s">
        <v>9</v>
      </c>
      <c r="E606" s="11" t="s">
        <v>13</v>
      </c>
      <c r="F606" s="11" t="s">
        <v>16</v>
      </c>
      <c r="G606" s="13">
        <v>235680.00000000003</v>
      </c>
    </row>
    <row r="607" spans="1:7" x14ac:dyDescent="0.25">
      <c r="A607" s="11" t="s">
        <v>400</v>
      </c>
      <c r="B607" s="11" t="s">
        <v>95</v>
      </c>
      <c r="C607" s="12">
        <v>42626</v>
      </c>
      <c r="D607" s="11" t="s">
        <v>9</v>
      </c>
      <c r="E607" s="11" t="s">
        <v>14</v>
      </c>
      <c r="F607" s="11" t="s">
        <v>16</v>
      </c>
      <c r="G607" s="13">
        <v>126720</v>
      </c>
    </row>
    <row r="608" spans="1:7" x14ac:dyDescent="0.25">
      <c r="A608" s="11" t="s">
        <v>400</v>
      </c>
      <c r="B608" s="11" t="s">
        <v>96</v>
      </c>
      <c r="C608" s="12">
        <v>42626</v>
      </c>
      <c r="D608" s="11" t="s">
        <v>9</v>
      </c>
      <c r="E608" s="11" t="s">
        <v>14</v>
      </c>
      <c r="F608" s="11" t="s">
        <v>4</v>
      </c>
      <c r="G608" s="13">
        <v>10934190</v>
      </c>
    </row>
    <row r="609" spans="1:7" x14ac:dyDescent="0.25">
      <c r="A609" s="11" t="s">
        <v>401</v>
      </c>
      <c r="B609" s="11" t="s">
        <v>98</v>
      </c>
      <c r="C609" s="12">
        <v>43056</v>
      </c>
      <c r="D609" s="11" t="s">
        <v>10</v>
      </c>
      <c r="E609" s="11" t="s">
        <v>14</v>
      </c>
      <c r="F609" s="11" t="s">
        <v>4</v>
      </c>
      <c r="G609" s="13">
        <v>1799099.9999999998</v>
      </c>
    </row>
    <row r="610" spans="1:7" x14ac:dyDescent="0.25">
      <c r="A610" s="11" t="s">
        <v>401</v>
      </c>
      <c r="B610" s="11" t="s">
        <v>100</v>
      </c>
      <c r="C610" s="12">
        <v>43056</v>
      </c>
      <c r="D610" s="11" t="s">
        <v>10</v>
      </c>
      <c r="E610" s="11" t="s">
        <v>14</v>
      </c>
      <c r="F610" s="11" t="s">
        <v>16</v>
      </c>
      <c r="G610" s="13">
        <v>54720.000000000007</v>
      </c>
    </row>
    <row r="611" spans="1:7" x14ac:dyDescent="0.25">
      <c r="A611" s="11" t="s">
        <v>402</v>
      </c>
      <c r="B611" s="11" t="s">
        <v>101</v>
      </c>
      <c r="C611" s="12">
        <v>42970</v>
      </c>
      <c r="D611" s="11" t="s">
        <v>9</v>
      </c>
      <c r="E611" s="11" t="s">
        <v>14</v>
      </c>
      <c r="F611" s="11" t="s">
        <v>15</v>
      </c>
      <c r="G611" s="13">
        <v>607200</v>
      </c>
    </row>
    <row r="612" spans="1:7" x14ac:dyDescent="0.25">
      <c r="A612" s="11" t="s">
        <v>402</v>
      </c>
      <c r="B612" s="11" t="s">
        <v>103</v>
      </c>
      <c r="C612" s="12">
        <v>42970</v>
      </c>
      <c r="D612" s="11" t="s">
        <v>9</v>
      </c>
      <c r="E612" s="11" t="s">
        <v>14</v>
      </c>
      <c r="F612" s="11" t="s">
        <v>15</v>
      </c>
      <c r="G612" s="13">
        <v>149100</v>
      </c>
    </row>
    <row r="613" spans="1:7" x14ac:dyDescent="0.25">
      <c r="A613" s="11" t="s">
        <v>402</v>
      </c>
      <c r="B613" s="11" t="s">
        <v>105</v>
      </c>
      <c r="C613" s="12">
        <v>42970</v>
      </c>
      <c r="D613" s="11" t="s">
        <v>9</v>
      </c>
      <c r="E613" s="11" t="s">
        <v>14</v>
      </c>
      <c r="F613" s="11" t="s">
        <v>16</v>
      </c>
      <c r="G613" s="13">
        <v>1611360</v>
      </c>
    </row>
    <row r="614" spans="1:7" x14ac:dyDescent="0.25">
      <c r="A614" s="11" t="s">
        <v>402</v>
      </c>
      <c r="B614" s="11" t="s">
        <v>107</v>
      </c>
      <c r="C614" s="12">
        <v>42970</v>
      </c>
      <c r="D614" s="11" t="s">
        <v>9</v>
      </c>
      <c r="E614" s="11" t="s">
        <v>14</v>
      </c>
      <c r="F614" s="11" t="s">
        <v>4</v>
      </c>
      <c r="G614" s="13">
        <v>568650</v>
      </c>
    </row>
    <row r="615" spans="1:7" x14ac:dyDescent="0.25">
      <c r="A615" s="11" t="s">
        <v>402</v>
      </c>
      <c r="B615" s="11" t="s">
        <v>109</v>
      </c>
      <c r="C615" s="12">
        <v>42970</v>
      </c>
      <c r="D615" s="11" t="s">
        <v>9</v>
      </c>
      <c r="E615" s="11" t="s">
        <v>14</v>
      </c>
      <c r="F615" s="11" t="s">
        <v>15</v>
      </c>
      <c r="G615" s="13">
        <v>1320300</v>
      </c>
    </row>
    <row r="616" spans="1:7" x14ac:dyDescent="0.25">
      <c r="A616" s="11" t="s">
        <v>403</v>
      </c>
      <c r="B616" s="11" t="s">
        <v>110</v>
      </c>
      <c r="C616" s="12">
        <v>42004</v>
      </c>
      <c r="D616" s="11" t="s">
        <v>10</v>
      </c>
      <c r="E616" s="11" t="s">
        <v>13</v>
      </c>
      <c r="F616" s="11" t="s">
        <v>16</v>
      </c>
      <c r="G616" s="13">
        <v>130349.99999999997</v>
      </c>
    </row>
    <row r="617" spans="1:7" x14ac:dyDescent="0.25">
      <c r="A617" s="11" t="s">
        <v>404</v>
      </c>
      <c r="B617" s="11" t="s">
        <v>111</v>
      </c>
      <c r="C617" s="12">
        <v>42341</v>
      </c>
      <c r="D617" s="11" t="s">
        <v>9</v>
      </c>
      <c r="E617" s="11" t="s">
        <v>13</v>
      </c>
      <c r="F617" s="11" t="s">
        <v>15</v>
      </c>
      <c r="G617" s="13">
        <v>4529400</v>
      </c>
    </row>
    <row r="618" spans="1:7" x14ac:dyDescent="0.25">
      <c r="A618" s="11" t="s">
        <v>404</v>
      </c>
      <c r="B618" s="11" t="s">
        <v>113</v>
      </c>
      <c r="C618" s="12">
        <v>42341</v>
      </c>
      <c r="D618" s="11" t="s">
        <v>9</v>
      </c>
      <c r="E618" s="11" t="s">
        <v>13</v>
      </c>
      <c r="F618" s="11" t="s">
        <v>16</v>
      </c>
      <c r="G618" s="13">
        <v>8328150.0000000009</v>
      </c>
    </row>
    <row r="619" spans="1:7" x14ac:dyDescent="0.25">
      <c r="A619" s="11" t="s">
        <v>404</v>
      </c>
      <c r="B619" s="11" t="s">
        <v>114</v>
      </c>
      <c r="C619" s="12">
        <v>42341</v>
      </c>
      <c r="D619" s="11" t="s">
        <v>9</v>
      </c>
      <c r="E619" s="11" t="s">
        <v>13</v>
      </c>
      <c r="F619" s="11" t="s">
        <v>16</v>
      </c>
      <c r="G619" s="13">
        <v>7852200</v>
      </c>
    </row>
    <row r="620" spans="1:7" x14ac:dyDescent="0.25">
      <c r="A620" s="11" t="s">
        <v>404</v>
      </c>
      <c r="B620" s="11" t="s">
        <v>115</v>
      </c>
      <c r="C620" s="12">
        <v>42341</v>
      </c>
      <c r="D620" s="11" t="s">
        <v>9</v>
      </c>
      <c r="E620" s="11" t="s">
        <v>13</v>
      </c>
      <c r="F620" s="11" t="s">
        <v>16</v>
      </c>
      <c r="G620" s="13">
        <v>2427300</v>
      </c>
    </row>
    <row r="621" spans="1:7" x14ac:dyDescent="0.25">
      <c r="A621" s="11" t="s">
        <v>405</v>
      </c>
      <c r="B621" s="11" t="s">
        <v>117</v>
      </c>
      <c r="C621" s="12">
        <v>42997</v>
      </c>
      <c r="D621" s="11" t="s">
        <v>8</v>
      </c>
      <c r="E621" s="11" t="s">
        <v>14</v>
      </c>
      <c r="F621" s="11" t="s">
        <v>15</v>
      </c>
      <c r="G621" s="13">
        <v>533400</v>
      </c>
    </row>
    <row r="622" spans="1:7" x14ac:dyDescent="0.25">
      <c r="A622" s="11" t="s">
        <v>406</v>
      </c>
      <c r="B622" s="11" t="s">
        <v>119</v>
      </c>
      <c r="C622" s="12">
        <v>42878</v>
      </c>
      <c r="D622" s="11" t="s">
        <v>10</v>
      </c>
      <c r="E622" s="11" t="s">
        <v>12</v>
      </c>
      <c r="F622" s="11" t="s">
        <v>16</v>
      </c>
      <c r="G622" s="13">
        <v>1457400</v>
      </c>
    </row>
    <row r="623" spans="1:7" x14ac:dyDescent="0.25">
      <c r="A623" s="11" t="s">
        <v>407</v>
      </c>
      <c r="B623" s="11" t="s">
        <v>120</v>
      </c>
      <c r="C623" s="12">
        <v>43090</v>
      </c>
      <c r="D623" s="11" t="s">
        <v>10</v>
      </c>
      <c r="E623" s="11" t="s">
        <v>12</v>
      </c>
      <c r="F623" s="11" t="s">
        <v>16</v>
      </c>
      <c r="G623" s="13">
        <v>228600</v>
      </c>
    </row>
    <row r="624" spans="1:7" x14ac:dyDescent="0.25">
      <c r="A624" s="11" t="s">
        <v>407</v>
      </c>
      <c r="B624" s="11" t="s">
        <v>122</v>
      </c>
      <c r="C624" s="12">
        <v>43090</v>
      </c>
      <c r="D624" s="11" t="s">
        <v>10</v>
      </c>
      <c r="E624" s="11" t="s">
        <v>12</v>
      </c>
      <c r="F624" s="11" t="s">
        <v>16</v>
      </c>
      <c r="G624" s="13">
        <v>198450</v>
      </c>
    </row>
    <row r="625" spans="1:7" x14ac:dyDescent="0.25">
      <c r="A625" s="11" t="s">
        <v>408</v>
      </c>
      <c r="B625" s="11" t="s">
        <v>123</v>
      </c>
      <c r="C625" s="12">
        <v>42717</v>
      </c>
      <c r="D625" s="11" t="s">
        <v>10</v>
      </c>
      <c r="E625" s="11" t="s">
        <v>12</v>
      </c>
      <c r="F625" s="11" t="s">
        <v>16</v>
      </c>
      <c r="G625" s="13">
        <v>3650760</v>
      </c>
    </row>
    <row r="626" spans="1:7" x14ac:dyDescent="0.25">
      <c r="A626" s="11" t="s">
        <v>408</v>
      </c>
      <c r="B626" s="11" t="s">
        <v>125</v>
      </c>
      <c r="C626" s="12">
        <v>42717</v>
      </c>
      <c r="D626" s="11" t="s">
        <v>10</v>
      </c>
      <c r="E626" s="11" t="s">
        <v>12</v>
      </c>
      <c r="F626" s="11" t="s">
        <v>4</v>
      </c>
      <c r="G626" s="13">
        <v>1797000.0000000002</v>
      </c>
    </row>
    <row r="627" spans="1:7" x14ac:dyDescent="0.25">
      <c r="A627" s="11" t="s">
        <v>408</v>
      </c>
      <c r="B627" s="11" t="s">
        <v>127</v>
      </c>
      <c r="C627" s="12">
        <v>42717</v>
      </c>
      <c r="D627" s="11" t="s">
        <v>10</v>
      </c>
      <c r="E627" s="11" t="s">
        <v>12</v>
      </c>
      <c r="F627" s="11" t="s">
        <v>4</v>
      </c>
      <c r="G627" s="13">
        <v>4511520</v>
      </c>
    </row>
    <row r="628" spans="1:7" x14ac:dyDescent="0.25">
      <c r="A628" s="11" t="s">
        <v>409</v>
      </c>
      <c r="B628" s="11" t="s">
        <v>129</v>
      </c>
      <c r="C628" s="12">
        <v>43004</v>
      </c>
      <c r="D628" s="11" t="s">
        <v>10</v>
      </c>
      <c r="E628" s="11" t="s">
        <v>11</v>
      </c>
      <c r="F628" s="11" t="s">
        <v>4</v>
      </c>
      <c r="G628" s="13">
        <v>268200.00000000006</v>
      </c>
    </row>
    <row r="629" spans="1:7" x14ac:dyDescent="0.25">
      <c r="A629" s="11" t="s">
        <v>409</v>
      </c>
      <c r="B629" s="11" t="s">
        <v>131</v>
      </c>
      <c r="C629" s="12">
        <v>43004</v>
      </c>
      <c r="D629" s="11" t="s">
        <v>10</v>
      </c>
      <c r="E629" s="11" t="s">
        <v>11</v>
      </c>
      <c r="F629" s="11" t="s">
        <v>16</v>
      </c>
      <c r="G629" s="13">
        <v>3539160.0000000005</v>
      </c>
    </row>
    <row r="630" spans="1:7" x14ac:dyDescent="0.25">
      <c r="A630" s="11" t="s">
        <v>410</v>
      </c>
      <c r="B630" s="11" t="s">
        <v>132</v>
      </c>
      <c r="C630" s="12">
        <v>42286</v>
      </c>
      <c r="D630" s="11" t="s">
        <v>9</v>
      </c>
      <c r="E630" s="11" t="s">
        <v>11</v>
      </c>
      <c r="F630" s="11" t="s">
        <v>15</v>
      </c>
      <c r="G630" s="13">
        <v>5894099.9999999991</v>
      </c>
    </row>
    <row r="631" spans="1:7" x14ac:dyDescent="0.25">
      <c r="A631" s="11" t="s">
        <v>411</v>
      </c>
      <c r="B631" s="11" t="s">
        <v>134</v>
      </c>
      <c r="C631" s="12">
        <v>42603</v>
      </c>
      <c r="D631" s="11" t="s">
        <v>10</v>
      </c>
      <c r="E631" s="11" t="s">
        <v>12</v>
      </c>
      <c r="F631" s="11" t="s">
        <v>16</v>
      </c>
      <c r="G631" s="13">
        <v>283230.00000000006</v>
      </c>
    </row>
    <row r="632" spans="1:7" x14ac:dyDescent="0.25">
      <c r="A632" s="11" t="s">
        <v>411</v>
      </c>
      <c r="B632" s="11" t="s">
        <v>136</v>
      </c>
      <c r="C632" s="12">
        <v>42603</v>
      </c>
      <c r="D632" s="11" t="s">
        <v>10</v>
      </c>
      <c r="E632" s="11" t="s">
        <v>12</v>
      </c>
      <c r="F632" s="11" t="s">
        <v>16</v>
      </c>
      <c r="G632" s="13">
        <v>1834920</v>
      </c>
    </row>
    <row r="633" spans="1:7" x14ac:dyDescent="0.25">
      <c r="A633" s="11" t="s">
        <v>412</v>
      </c>
      <c r="B633" s="11" t="s">
        <v>137</v>
      </c>
      <c r="C633" s="12">
        <v>42515</v>
      </c>
      <c r="D633" s="11" t="s">
        <v>8</v>
      </c>
      <c r="E633" s="11" t="s">
        <v>12</v>
      </c>
      <c r="F633" s="11" t="s">
        <v>15</v>
      </c>
      <c r="G633" s="13">
        <v>15738000</v>
      </c>
    </row>
    <row r="634" spans="1:7" x14ac:dyDescent="0.25">
      <c r="A634" s="11" t="s">
        <v>412</v>
      </c>
      <c r="B634" s="11" t="s">
        <v>138</v>
      </c>
      <c r="C634" s="12">
        <v>42515</v>
      </c>
      <c r="D634" s="11" t="s">
        <v>8</v>
      </c>
      <c r="E634" s="11" t="s">
        <v>12</v>
      </c>
      <c r="F634" s="11" t="s">
        <v>16</v>
      </c>
      <c r="G634" s="13">
        <v>231360.00000000003</v>
      </c>
    </row>
    <row r="635" spans="1:7" x14ac:dyDescent="0.25">
      <c r="A635" s="11" t="s">
        <v>413</v>
      </c>
      <c r="B635" s="11" t="s">
        <v>140</v>
      </c>
      <c r="C635" s="12">
        <v>42726</v>
      </c>
      <c r="D635" s="11" t="s">
        <v>9</v>
      </c>
      <c r="E635" s="11" t="s">
        <v>13</v>
      </c>
      <c r="F635" s="11" t="s">
        <v>15</v>
      </c>
      <c r="G635" s="13">
        <v>282600</v>
      </c>
    </row>
    <row r="636" spans="1:7" x14ac:dyDescent="0.25">
      <c r="A636" s="11" t="s">
        <v>414</v>
      </c>
      <c r="B636" s="11" t="s">
        <v>141</v>
      </c>
      <c r="C636" s="12">
        <v>42950</v>
      </c>
      <c r="D636" s="11" t="s">
        <v>10</v>
      </c>
      <c r="E636" s="11" t="s">
        <v>12</v>
      </c>
      <c r="F636" s="11" t="s">
        <v>16</v>
      </c>
      <c r="G636" s="13">
        <v>4956000</v>
      </c>
    </row>
    <row r="637" spans="1:7" x14ac:dyDescent="0.25">
      <c r="A637" s="11" t="s">
        <v>414</v>
      </c>
      <c r="B637" s="11" t="s">
        <v>142</v>
      </c>
      <c r="C637" s="12">
        <v>42950</v>
      </c>
      <c r="D637" s="11" t="s">
        <v>10</v>
      </c>
      <c r="E637" s="11" t="s">
        <v>12</v>
      </c>
      <c r="F637" s="11" t="s">
        <v>16</v>
      </c>
      <c r="G637" s="13">
        <v>393750</v>
      </c>
    </row>
    <row r="638" spans="1:7" x14ac:dyDescent="0.25">
      <c r="A638" s="11" t="s">
        <v>415</v>
      </c>
      <c r="B638" s="11" t="s">
        <v>144</v>
      </c>
      <c r="C638" s="12">
        <v>42901</v>
      </c>
      <c r="D638" s="11" t="s">
        <v>10</v>
      </c>
      <c r="E638" s="11" t="s">
        <v>13</v>
      </c>
      <c r="F638" s="11" t="s">
        <v>4</v>
      </c>
      <c r="G638" s="13">
        <v>1987800.0000000002</v>
      </c>
    </row>
    <row r="639" spans="1:7" x14ac:dyDescent="0.25">
      <c r="A639" s="11" t="s">
        <v>416</v>
      </c>
      <c r="B639" s="11" t="s">
        <v>146</v>
      </c>
      <c r="C639" s="12">
        <v>42941</v>
      </c>
      <c r="D639" s="11" t="s">
        <v>8</v>
      </c>
      <c r="E639" s="11" t="s">
        <v>14</v>
      </c>
      <c r="F639" s="11" t="s">
        <v>16</v>
      </c>
      <c r="G639" s="13">
        <v>97200</v>
      </c>
    </row>
    <row r="640" spans="1:7" x14ac:dyDescent="0.25">
      <c r="A640" s="11" t="s">
        <v>417</v>
      </c>
      <c r="B640" s="11" t="s">
        <v>148</v>
      </c>
      <c r="C640" s="12">
        <v>43105</v>
      </c>
      <c r="D640" s="11" t="s">
        <v>8</v>
      </c>
      <c r="E640" s="11" t="s">
        <v>13</v>
      </c>
      <c r="F640" s="11" t="s">
        <v>16</v>
      </c>
      <c r="G640" s="13">
        <v>3139500</v>
      </c>
    </row>
    <row r="641" spans="1:7" x14ac:dyDescent="0.25">
      <c r="A641" s="11" t="s">
        <v>418</v>
      </c>
      <c r="B641" s="11" t="s">
        <v>150</v>
      </c>
      <c r="C641" s="12">
        <v>42468</v>
      </c>
      <c r="D641" s="11" t="s">
        <v>9</v>
      </c>
      <c r="E641" s="11" t="s">
        <v>12</v>
      </c>
      <c r="F641" s="11" t="s">
        <v>16</v>
      </c>
      <c r="G641" s="13">
        <v>473400.00000000006</v>
      </c>
    </row>
    <row r="642" spans="1:7" x14ac:dyDescent="0.25">
      <c r="A642" s="11" t="s">
        <v>418</v>
      </c>
      <c r="B642" s="11" t="s">
        <v>152</v>
      </c>
      <c r="C642" s="12">
        <v>42468</v>
      </c>
      <c r="D642" s="11" t="s">
        <v>9</v>
      </c>
      <c r="E642" s="11" t="s">
        <v>12</v>
      </c>
      <c r="F642" s="11" t="s">
        <v>16</v>
      </c>
      <c r="G642" s="13">
        <v>452160</v>
      </c>
    </row>
    <row r="643" spans="1:7" x14ac:dyDescent="0.25">
      <c r="A643" s="11" t="s">
        <v>419</v>
      </c>
      <c r="B643" s="11" t="s">
        <v>153</v>
      </c>
      <c r="C643" s="12">
        <v>42720</v>
      </c>
      <c r="D643" s="11" t="s">
        <v>9</v>
      </c>
      <c r="E643" s="11" t="s">
        <v>12</v>
      </c>
      <c r="F643" s="11" t="s">
        <v>15</v>
      </c>
      <c r="G643" s="13">
        <v>222000</v>
      </c>
    </row>
    <row r="644" spans="1:7" x14ac:dyDescent="0.25">
      <c r="A644" s="11" t="s">
        <v>419</v>
      </c>
      <c r="B644" s="11" t="s">
        <v>154</v>
      </c>
      <c r="C644" s="12">
        <v>42720</v>
      </c>
      <c r="D644" s="11" t="s">
        <v>9</v>
      </c>
      <c r="E644" s="11" t="s">
        <v>12</v>
      </c>
      <c r="F644" s="11" t="s">
        <v>4</v>
      </c>
      <c r="G644" s="13">
        <v>4535640</v>
      </c>
    </row>
    <row r="645" spans="1:7" x14ac:dyDescent="0.25">
      <c r="A645" s="11" t="s">
        <v>419</v>
      </c>
      <c r="B645" s="11" t="s">
        <v>156</v>
      </c>
      <c r="C645" s="12">
        <v>42720</v>
      </c>
      <c r="D645" s="11" t="s">
        <v>9</v>
      </c>
      <c r="E645" s="11" t="s">
        <v>12</v>
      </c>
      <c r="F645" s="11" t="s">
        <v>4</v>
      </c>
      <c r="G645" s="13">
        <v>4740000</v>
      </c>
    </row>
    <row r="646" spans="1:7" x14ac:dyDescent="0.25">
      <c r="A646" s="11" t="s">
        <v>420</v>
      </c>
      <c r="B646" s="11" t="s">
        <v>158</v>
      </c>
      <c r="C646" s="12">
        <v>42672</v>
      </c>
      <c r="D646" s="11" t="s">
        <v>8</v>
      </c>
      <c r="E646" s="11" t="s">
        <v>14</v>
      </c>
      <c r="F646" s="11" t="s">
        <v>16</v>
      </c>
      <c r="G646" s="13">
        <v>5691000</v>
      </c>
    </row>
    <row r="647" spans="1:7" x14ac:dyDescent="0.25">
      <c r="A647" s="11" t="s">
        <v>421</v>
      </c>
      <c r="B647" s="11" t="s">
        <v>159</v>
      </c>
      <c r="C647" s="12">
        <v>42909</v>
      </c>
      <c r="D647" s="11" t="s">
        <v>9</v>
      </c>
      <c r="E647" s="11" t="s">
        <v>14</v>
      </c>
      <c r="F647" s="11" t="s">
        <v>16</v>
      </c>
      <c r="G647" s="13">
        <v>1467300</v>
      </c>
    </row>
    <row r="648" spans="1:7" x14ac:dyDescent="0.25">
      <c r="A648" s="11" t="s">
        <v>421</v>
      </c>
      <c r="B648" s="11" t="s">
        <v>160</v>
      </c>
      <c r="C648" s="12">
        <v>42909</v>
      </c>
      <c r="D648" s="11" t="s">
        <v>9</v>
      </c>
      <c r="E648" s="11" t="s">
        <v>14</v>
      </c>
      <c r="F648" s="11" t="s">
        <v>4</v>
      </c>
      <c r="G648" s="13">
        <v>1546800</v>
      </c>
    </row>
    <row r="649" spans="1:7" x14ac:dyDescent="0.25">
      <c r="A649" s="11" t="s">
        <v>422</v>
      </c>
      <c r="B649" s="11" t="s">
        <v>162</v>
      </c>
      <c r="C649" s="12">
        <v>42610</v>
      </c>
      <c r="D649" s="11" t="s">
        <v>10</v>
      </c>
      <c r="E649" s="11" t="s">
        <v>14</v>
      </c>
      <c r="F649" s="11" t="s">
        <v>16</v>
      </c>
      <c r="G649" s="13">
        <v>1703280</v>
      </c>
    </row>
    <row r="650" spans="1:7" x14ac:dyDescent="0.25">
      <c r="A650" s="11" t="s">
        <v>422</v>
      </c>
      <c r="B650" s="11" t="s">
        <v>163</v>
      </c>
      <c r="C650" s="12">
        <v>42610</v>
      </c>
      <c r="D650" s="11" t="s">
        <v>10</v>
      </c>
      <c r="E650" s="11" t="s">
        <v>14</v>
      </c>
      <c r="F650" s="11" t="s">
        <v>16</v>
      </c>
      <c r="G650" s="13">
        <v>49770.000000000007</v>
      </c>
    </row>
    <row r="651" spans="1:7" x14ac:dyDescent="0.25">
      <c r="A651" s="11" t="s">
        <v>422</v>
      </c>
      <c r="B651" s="11" t="s">
        <v>24</v>
      </c>
      <c r="C651" s="12">
        <v>42610</v>
      </c>
      <c r="D651" s="11" t="s">
        <v>10</v>
      </c>
      <c r="E651" s="11" t="s">
        <v>14</v>
      </c>
      <c r="F651" s="11" t="s">
        <v>16</v>
      </c>
      <c r="G651" s="13">
        <v>2014320.0000000002</v>
      </c>
    </row>
    <row r="652" spans="1:7" x14ac:dyDescent="0.25">
      <c r="A652" s="11" t="s">
        <v>423</v>
      </c>
      <c r="B652" s="11" t="s">
        <v>165</v>
      </c>
      <c r="C652" s="12">
        <v>42632</v>
      </c>
      <c r="D652" s="11" t="s">
        <v>8</v>
      </c>
      <c r="E652" s="11" t="s">
        <v>13</v>
      </c>
      <c r="F652" s="11" t="s">
        <v>15</v>
      </c>
      <c r="G652" s="13">
        <v>10520580</v>
      </c>
    </row>
    <row r="653" spans="1:7" x14ac:dyDescent="0.25">
      <c r="A653" s="11" t="s">
        <v>423</v>
      </c>
      <c r="B653" s="11" t="s">
        <v>167</v>
      </c>
      <c r="C653" s="12">
        <v>42632</v>
      </c>
      <c r="D653" s="11" t="s">
        <v>8</v>
      </c>
      <c r="E653" s="11" t="s">
        <v>13</v>
      </c>
      <c r="F653" s="11" t="s">
        <v>16</v>
      </c>
      <c r="G653" s="13">
        <v>34619.999999999993</v>
      </c>
    </row>
    <row r="654" spans="1:7" x14ac:dyDescent="0.25">
      <c r="A654" s="11" t="s">
        <v>424</v>
      </c>
      <c r="B654" s="11" t="s">
        <v>27</v>
      </c>
      <c r="C654" s="12">
        <v>42244</v>
      </c>
      <c r="D654" s="11" t="s">
        <v>10</v>
      </c>
      <c r="E654" s="11" t="s">
        <v>13</v>
      </c>
      <c r="F654" s="11" t="s">
        <v>16</v>
      </c>
      <c r="G654" s="13">
        <v>14991480</v>
      </c>
    </row>
    <row r="655" spans="1:7" x14ac:dyDescent="0.25">
      <c r="A655" s="11" t="s">
        <v>424</v>
      </c>
      <c r="B655" s="11" t="s">
        <v>29</v>
      </c>
      <c r="C655" s="12">
        <v>42244</v>
      </c>
      <c r="D655" s="11" t="s">
        <v>10</v>
      </c>
      <c r="E655" s="11" t="s">
        <v>13</v>
      </c>
      <c r="F655" s="11" t="s">
        <v>16</v>
      </c>
      <c r="G655" s="13">
        <v>10861200</v>
      </c>
    </row>
    <row r="656" spans="1:7" x14ac:dyDescent="0.25">
      <c r="A656" s="11" t="s">
        <v>424</v>
      </c>
      <c r="B656" s="11" t="s">
        <v>170</v>
      </c>
      <c r="C656" s="12">
        <v>42244</v>
      </c>
      <c r="D656" s="11" t="s">
        <v>10</v>
      </c>
      <c r="E656" s="11" t="s">
        <v>13</v>
      </c>
      <c r="F656" s="11" t="s">
        <v>15</v>
      </c>
      <c r="G656" s="13">
        <v>13781774.999999998</v>
      </c>
    </row>
    <row r="657" spans="1:7" x14ac:dyDescent="0.25">
      <c r="A657" s="11" t="s">
        <v>424</v>
      </c>
      <c r="B657" s="11" t="s">
        <v>31</v>
      </c>
      <c r="C657" s="12">
        <v>42244</v>
      </c>
      <c r="D657" s="11" t="s">
        <v>10</v>
      </c>
      <c r="E657" s="11" t="s">
        <v>13</v>
      </c>
      <c r="F657" s="11" t="s">
        <v>16</v>
      </c>
      <c r="G657" s="13">
        <v>40859.999999999993</v>
      </c>
    </row>
    <row r="658" spans="1:7" x14ac:dyDescent="0.25">
      <c r="A658" s="11" t="s">
        <v>425</v>
      </c>
      <c r="B658" s="11" t="s">
        <v>33</v>
      </c>
      <c r="C658" s="12">
        <v>42459</v>
      </c>
      <c r="D658" s="11" t="s">
        <v>9</v>
      </c>
      <c r="E658" s="11" t="s">
        <v>14</v>
      </c>
      <c r="F658" s="11" t="s">
        <v>16</v>
      </c>
      <c r="G658" s="13">
        <v>6899250</v>
      </c>
    </row>
    <row r="659" spans="1:7" x14ac:dyDescent="0.25">
      <c r="A659" s="11" t="s">
        <v>426</v>
      </c>
      <c r="B659" s="11" t="s">
        <v>35</v>
      </c>
      <c r="C659" s="12">
        <v>42678</v>
      </c>
      <c r="D659" s="11" t="s">
        <v>10</v>
      </c>
      <c r="E659" s="11" t="s">
        <v>11</v>
      </c>
      <c r="F659" s="11" t="s">
        <v>16</v>
      </c>
      <c r="G659" s="13">
        <v>161100</v>
      </c>
    </row>
    <row r="660" spans="1:7" x14ac:dyDescent="0.25">
      <c r="A660" s="11" t="s">
        <v>427</v>
      </c>
      <c r="B660" s="11" t="s">
        <v>37</v>
      </c>
      <c r="C660" s="12">
        <v>42896</v>
      </c>
      <c r="D660" s="11" t="s">
        <v>9</v>
      </c>
      <c r="E660" s="11" t="s">
        <v>13</v>
      </c>
      <c r="F660" s="11" t="s">
        <v>16</v>
      </c>
      <c r="G660" s="13">
        <v>356400</v>
      </c>
    </row>
    <row r="661" spans="1:7" x14ac:dyDescent="0.25">
      <c r="A661" s="11" t="s">
        <v>427</v>
      </c>
      <c r="B661" s="11" t="s">
        <v>173</v>
      </c>
      <c r="C661" s="12">
        <v>42896</v>
      </c>
      <c r="D661" s="11" t="s">
        <v>9</v>
      </c>
      <c r="E661" s="11" t="s">
        <v>13</v>
      </c>
      <c r="F661" s="11" t="s">
        <v>16</v>
      </c>
      <c r="G661" s="13">
        <v>1275840</v>
      </c>
    </row>
    <row r="662" spans="1:7" x14ac:dyDescent="0.25">
      <c r="A662" s="11" t="s">
        <v>427</v>
      </c>
      <c r="B662" s="11" t="s">
        <v>39</v>
      </c>
      <c r="C662" s="12">
        <v>42896</v>
      </c>
      <c r="D662" s="11" t="s">
        <v>9</v>
      </c>
      <c r="E662" s="11" t="s">
        <v>13</v>
      </c>
      <c r="F662" s="11" t="s">
        <v>4</v>
      </c>
      <c r="G662" s="13">
        <v>5723640</v>
      </c>
    </row>
    <row r="663" spans="1:7" x14ac:dyDescent="0.25">
      <c r="A663" s="11" t="s">
        <v>428</v>
      </c>
      <c r="B663" s="11" t="s">
        <v>41</v>
      </c>
      <c r="C663" s="12">
        <v>41999</v>
      </c>
      <c r="D663" s="11" t="s">
        <v>10</v>
      </c>
      <c r="E663" s="11" t="s">
        <v>14</v>
      </c>
      <c r="F663" s="11" t="s">
        <v>15</v>
      </c>
      <c r="G663" s="13">
        <v>455400</v>
      </c>
    </row>
    <row r="664" spans="1:7" x14ac:dyDescent="0.25">
      <c r="A664" s="11" t="s">
        <v>429</v>
      </c>
      <c r="B664" s="11" t="s">
        <v>43</v>
      </c>
      <c r="C664" s="12">
        <v>42899</v>
      </c>
      <c r="D664" s="11" t="s">
        <v>8</v>
      </c>
      <c r="E664" s="11" t="s">
        <v>13</v>
      </c>
      <c r="F664" s="11" t="s">
        <v>15</v>
      </c>
      <c r="G664" s="13">
        <v>359640.00000000006</v>
      </c>
    </row>
    <row r="665" spans="1:7" x14ac:dyDescent="0.25">
      <c r="A665" s="11" t="s">
        <v>429</v>
      </c>
      <c r="B665" s="11" t="s">
        <v>44</v>
      </c>
      <c r="C665" s="12">
        <v>42899</v>
      </c>
      <c r="D665" s="11" t="s">
        <v>8</v>
      </c>
      <c r="E665" s="11" t="s">
        <v>13</v>
      </c>
      <c r="F665" s="11" t="s">
        <v>15</v>
      </c>
      <c r="G665" s="13">
        <v>1633875</v>
      </c>
    </row>
    <row r="666" spans="1:7" x14ac:dyDescent="0.25">
      <c r="A666" s="11" t="s">
        <v>429</v>
      </c>
      <c r="B666" s="11" t="s">
        <v>46</v>
      </c>
      <c r="C666" s="12">
        <v>42899</v>
      </c>
      <c r="D666" s="11" t="s">
        <v>8</v>
      </c>
      <c r="E666" s="11" t="s">
        <v>13</v>
      </c>
      <c r="F666" s="11" t="s">
        <v>16</v>
      </c>
      <c r="G666" s="13">
        <v>545280</v>
      </c>
    </row>
    <row r="667" spans="1:7" x14ac:dyDescent="0.25">
      <c r="A667" s="11" t="s">
        <v>430</v>
      </c>
      <c r="B667" s="11" t="s">
        <v>47</v>
      </c>
      <c r="C667" s="12">
        <v>42908</v>
      </c>
      <c r="D667" s="11" t="s">
        <v>10</v>
      </c>
      <c r="E667" s="11" t="s">
        <v>13</v>
      </c>
      <c r="F667" s="11" t="s">
        <v>16</v>
      </c>
      <c r="G667" s="13">
        <v>293400</v>
      </c>
    </row>
    <row r="668" spans="1:7" x14ac:dyDescent="0.25">
      <c r="A668" s="11" t="s">
        <v>431</v>
      </c>
      <c r="B668" s="11" t="s">
        <v>21</v>
      </c>
      <c r="C668" s="12">
        <v>43077</v>
      </c>
      <c r="D668" s="11" t="s">
        <v>10</v>
      </c>
      <c r="E668" s="11" t="s">
        <v>13</v>
      </c>
      <c r="F668" s="11" t="s">
        <v>16</v>
      </c>
      <c r="G668" s="13">
        <v>921600</v>
      </c>
    </row>
    <row r="669" spans="1:7" x14ac:dyDescent="0.25">
      <c r="A669" s="11" t="s">
        <v>431</v>
      </c>
      <c r="B669" s="11" t="s">
        <v>48</v>
      </c>
      <c r="C669" s="12">
        <v>43077</v>
      </c>
      <c r="D669" s="11" t="s">
        <v>10</v>
      </c>
      <c r="E669" s="11" t="s">
        <v>13</v>
      </c>
      <c r="F669" s="11" t="s">
        <v>16</v>
      </c>
      <c r="G669" s="13">
        <v>583500</v>
      </c>
    </row>
    <row r="670" spans="1:7" x14ac:dyDescent="0.25">
      <c r="A670" s="11" t="s">
        <v>431</v>
      </c>
      <c r="B670" s="11" t="s">
        <v>49</v>
      </c>
      <c r="C670" s="12">
        <v>43077</v>
      </c>
      <c r="D670" s="11" t="s">
        <v>10</v>
      </c>
      <c r="E670" s="11" t="s">
        <v>13</v>
      </c>
      <c r="F670" s="11" t="s">
        <v>4</v>
      </c>
      <c r="G670" s="13">
        <v>1490850.0000000002</v>
      </c>
    </row>
    <row r="671" spans="1:7" x14ac:dyDescent="0.25">
      <c r="A671" s="11" t="s">
        <v>432</v>
      </c>
      <c r="B671" s="11" t="s">
        <v>50</v>
      </c>
      <c r="C671" s="12">
        <v>42817</v>
      </c>
      <c r="D671" s="11" t="s">
        <v>10</v>
      </c>
      <c r="E671" s="11" t="s">
        <v>13</v>
      </c>
      <c r="F671" s="11" t="s">
        <v>16</v>
      </c>
      <c r="G671" s="13">
        <v>40319.999999999993</v>
      </c>
    </row>
    <row r="672" spans="1:7" x14ac:dyDescent="0.25">
      <c r="A672" s="11" t="s">
        <v>432</v>
      </c>
      <c r="B672" s="11" t="s">
        <v>51</v>
      </c>
      <c r="C672" s="12">
        <v>42817</v>
      </c>
      <c r="D672" s="11" t="s">
        <v>10</v>
      </c>
      <c r="E672" s="11" t="s">
        <v>13</v>
      </c>
      <c r="F672" s="11" t="s">
        <v>4</v>
      </c>
      <c r="G672" s="13">
        <v>417240.00000000006</v>
      </c>
    </row>
    <row r="673" spans="1:7" x14ac:dyDescent="0.25">
      <c r="A673" s="11" t="s">
        <v>432</v>
      </c>
      <c r="B673" s="11" t="s">
        <v>53</v>
      </c>
      <c r="C673" s="12">
        <v>42817</v>
      </c>
      <c r="D673" s="11" t="s">
        <v>10</v>
      </c>
      <c r="E673" s="11" t="s">
        <v>13</v>
      </c>
      <c r="F673" s="11" t="s">
        <v>15</v>
      </c>
      <c r="G673" s="13">
        <v>1237860</v>
      </c>
    </row>
    <row r="674" spans="1:7" x14ac:dyDescent="0.25">
      <c r="A674" s="11" t="s">
        <v>432</v>
      </c>
      <c r="B674" s="11" t="s">
        <v>55</v>
      </c>
      <c r="C674" s="12">
        <v>42817</v>
      </c>
      <c r="D674" s="11" t="s">
        <v>10</v>
      </c>
      <c r="E674" s="11" t="s">
        <v>13</v>
      </c>
      <c r="F674" s="11" t="s">
        <v>16</v>
      </c>
      <c r="G674" s="13">
        <v>2744909.9999999995</v>
      </c>
    </row>
    <row r="675" spans="1:7" x14ac:dyDescent="0.25">
      <c r="A675" s="11" t="s">
        <v>433</v>
      </c>
      <c r="B675" s="11" t="s">
        <v>56</v>
      </c>
      <c r="C675" s="12">
        <v>42698</v>
      </c>
      <c r="D675" s="11" t="s">
        <v>10</v>
      </c>
      <c r="E675" s="11" t="s">
        <v>14</v>
      </c>
      <c r="F675" s="11" t="s">
        <v>16</v>
      </c>
      <c r="G675" s="13">
        <v>215280.00000000003</v>
      </c>
    </row>
    <row r="676" spans="1:7" x14ac:dyDescent="0.25">
      <c r="A676" s="11" t="s">
        <v>433</v>
      </c>
      <c r="B676" s="11" t="s">
        <v>58</v>
      </c>
      <c r="C676" s="12">
        <v>42698</v>
      </c>
      <c r="D676" s="11" t="s">
        <v>10</v>
      </c>
      <c r="E676" s="11" t="s">
        <v>14</v>
      </c>
      <c r="F676" s="11" t="s">
        <v>16</v>
      </c>
      <c r="G676" s="13">
        <v>974399.99999999988</v>
      </c>
    </row>
    <row r="677" spans="1:7" x14ac:dyDescent="0.25">
      <c r="A677" s="11" t="s">
        <v>433</v>
      </c>
      <c r="B677" s="11" t="s">
        <v>59</v>
      </c>
      <c r="C677" s="12">
        <v>42698</v>
      </c>
      <c r="D677" s="11" t="s">
        <v>10</v>
      </c>
      <c r="E677" s="11" t="s">
        <v>14</v>
      </c>
      <c r="F677" s="11" t="s">
        <v>16</v>
      </c>
      <c r="G677" s="13">
        <v>1028999.9999999999</v>
      </c>
    </row>
    <row r="678" spans="1:7" x14ac:dyDescent="0.25">
      <c r="A678" s="11" t="s">
        <v>434</v>
      </c>
      <c r="B678" s="11" t="s">
        <v>60</v>
      </c>
      <c r="C678" s="12">
        <v>43043</v>
      </c>
      <c r="D678" s="11" t="s">
        <v>9</v>
      </c>
      <c r="E678" s="11" t="s">
        <v>11</v>
      </c>
      <c r="F678" s="11" t="s">
        <v>4</v>
      </c>
      <c r="G678" s="13">
        <v>119999700</v>
      </c>
    </row>
    <row r="679" spans="1:7" x14ac:dyDescent="0.25">
      <c r="A679" s="11" t="s">
        <v>434</v>
      </c>
      <c r="B679" s="11" t="s">
        <v>61</v>
      </c>
      <c r="C679" s="12">
        <v>43043</v>
      </c>
      <c r="D679" s="11" t="s">
        <v>9</v>
      </c>
      <c r="E679" s="11" t="s">
        <v>11</v>
      </c>
      <c r="F679" s="11" t="s">
        <v>16</v>
      </c>
      <c r="G679" s="13">
        <v>2511600.0000000005</v>
      </c>
    </row>
    <row r="680" spans="1:7" x14ac:dyDescent="0.25">
      <c r="A680" s="11" t="s">
        <v>435</v>
      </c>
      <c r="B680" s="11" t="s">
        <v>63</v>
      </c>
      <c r="C680" s="12">
        <v>41828</v>
      </c>
      <c r="D680" s="11" t="s">
        <v>10</v>
      </c>
      <c r="E680" s="11" t="s">
        <v>11</v>
      </c>
      <c r="F680" s="11" t="s">
        <v>4</v>
      </c>
      <c r="G680" s="13">
        <v>7199550</v>
      </c>
    </row>
    <row r="681" spans="1:7" x14ac:dyDescent="0.25">
      <c r="A681" s="11" t="s">
        <v>435</v>
      </c>
      <c r="B681" s="11" t="s">
        <v>65</v>
      </c>
      <c r="C681" s="12">
        <v>41828</v>
      </c>
      <c r="D681" s="11" t="s">
        <v>10</v>
      </c>
      <c r="E681" s="11" t="s">
        <v>11</v>
      </c>
      <c r="F681" s="11" t="s">
        <v>16</v>
      </c>
      <c r="G681" s="13">
        <v>219300</v>
      </c>
    </row>
    <row r="682" spans="1:7" x14ac:dyDescent="0.25">
      <c r="A682" s="11" t="s">
        <v>435</v>
      </c>
      <c r="B682" s="11" t="s">
        <v>67</v>
      </c>
      <c r="C682" s="12">
        <v>41828</v>
      </c>
      <c r="D682" s="11" t="s">
        <v>10</v>
      </c>
      <c r="E682" s="11" t="s">
        <v>11</v>
      </c>
      <c r="F682" s="11" t="s">
        <v>16</v>
      </c>
      <c r="G682" s="13">
        <v>291600</v>
      </c>
    </row>
    <row r="683" spans="1:7" x14ac:dyDescent="0.25">
      <c r="A683" s="11" t="s">
        <v>436</v>
      </c>
      <c r="B683" s="11" t="s">
        <v>69</v>
      </c>
      <c r="C683" s="12">
        <v>43098</v>
      </c>
      <c r="D683" s="11" t="s">
        <v>10</v>
      </c>
      <c r="E683" s="11" t="s">
        <v>14</v>
      </c>
      <c r="F683" s="11" t="s">
        <v>15</v>
      </c>
      <c r="G683" s="13">
        <v>2879760</v>
      </c>
    </row>
    <row r="684" spans="1:7" x14ac:dyDescent="0.25">
      <c r="A684" s="11" t="s">
        <v>437</v>
      </c>
      <c r="B684" s="11" t="s">
        <v>228</v>
      </c>
      <c r="C684" s="12">
        <v>41813</v>
      </c>
      <c r="D684" s="11" t="s">
        <v>10</v>
      </c>
      <c r="E684" s="11" t="s">
        <v>11</v>
      </c>
      <c r="F684" s="11" t="s">
        <v>15</v>
      </c>
      <c r="G684" s="13">
        <v>1560150</v>
      </c>
    </row>
    <row r="685" spans="1:7" x14ac:dyDescent="0.25">
      <c r="A685" s="11" t="s">
        <v>437</v>
      </c>
      <c r="B685" s="11" t="s">
        <v>228</v>
      </c>
      <c r="C685" s="12">
        <v>41813</v>
      </c>
      <c r="D685" s="11" t="s">
        <v>10</v>
      </c>
      <c r="E685" s="11" t="s">
        <v>11</v>
      </c>
      <c r="F685" s="11" t="s">
        <v>4</v>
      </c>
      <c r="G685" s="13">
        <v>4272300</v>
      </c>
    </row>
    <row r="686" spans="1:7" x14ac:dyDescent="0.25">
      <c r="A686" s="11" t="s">
        <v>437</v>
      </c>
      <c r="B686" s="11" t="s">
        <v>229</v>
      </c>
      <c r="C686" s="12">
        <v>41813</v>
      </c>
      <c r="D686" s="11" t="s">
        <v>10</v>
      </c>
      <c r="E686" s="11" t="s">
        <v>11</v>
      </c>
      <c r="F686" s="11" t="s">
        <v>16</v>
      </c>
      <c r="G686" s="13">
        <v>552600</v>
      </c>
    </row>
    <row r="687" spans="1:7" x14ac:dyDescent="0.25">
      <c r="A687" s="11" t="s">
        <v>438</v>
      </c>
      <c r="B687" s="11" t="s">
        <v>229</v>
      </c>
      <c r="C687" s="12">
        <v>42096</v>
      </c>
      <c r="D687" s="11" t="s">
        <v>10</v>
      </c>
      <c r="E687" s="11" t="s">
        <v>12</v>
      </c>
      <c r="F687" s="11" t="s">
        <v>4</v>
      </c>
      <c r="G687" s="13">
        <v>2493600</v>
      </c>
    </row>
    <row r="688" spans="1:7" x14ac:dyDescent="0.25">
      <c r="A688" s="11" t="s">
        <v>438</v>
      </c>
      <c r="B688" s="11" t="s">
        <v>24</v>
      </c>
      <c r="C688" s="12">
        <v>42096</v>
      </c>
      <c r="D688" s="11" t="s">
        <v>10</v>
      </c>
      <c r="E688" s="11" t="s">
        <v>12</v>
      </c>
      <c r="F688" s="11" t="s">
        <v>16</v>
      </c>
      <c r="G688" s="13">
        <v>501000</v>
      </c>
    </row>
    <row r="689" spans="1:7" x14ac:dyDescent="0.25">
      <c r="A689" s="11" t="s">
        <v>439</v>
      </c>
      <c r="B689" s="11" t="s">
        <v>24</v>
      </c>
      <c r="C689" s="12">
        <v>42141</v>
      </c>
      <c r="D689" s="11" t="s">
        <v>8</v>
      </c>
      <c r="E689" s="11" t="s">
        <v>14</v>
      </c>
      <c r="F689" s="11" t="s">
        <v>16</v>
      </c>
      <c r="G689" s="13">
        <v>2974080.0000000005</v>
      </c>
    </row>
    <row r="690" spans="1:7" x14ac:dyDescent="0.25">
      <c r="A690" s="11" t="s">
        <v>439</v>
      </c>
      <c r="B690" s="11" t="s">
        <v>24</v>
      </c>
      <c r="C690" s="12">
        <v>42141</v>
      </c>
      <c r="D690" s="11" t="s">
        <v>8</v>
      </c>
      <c r="E690" s="11" t="s">
        <v>14</v>
      </c>
      <c r="F690" s="11" t="s">
        <v>16</v>
      </c>
      <c r="G690" s="13">
        <v>710400.00000000012</v>
      </c>
    </row>
    <row r="691" spans="1:7" x14ac:dyDescent="0.25">
      <c r="A691" s="11" t="s">
        <v>439</v>
      </c>
      <c r="B691" s="11" t="s">
        <v>27</v>
      </c>
      <c r="C691" s="12">
        <v>42141</v>
      </c>
      <c r="D691" s="11" t="s">
        <v>8</v>
      </c>
      <c r="E691" s="11" t="s">
        <v>14</v>
      </c>
      <c r="F691" s="11" t="s">
        <v>16</v>
      </c>
      <c r="G691" s="13">
        <v>3014760.0000000005</v>
      </c>
    </row>
    <row r="692" spans="1:7" x14ac:dyDescent="0.25">
      <c r="A692" s="11" t="s">
        <v>439</v>
      </c>
      <c r="B692" s="11" t="s">
        <v>29</v>
      </c>
      <c r="C692" s="12">
        <v>42141</v>
      </c>
      <c r="D692" s="11" t="s">
        <v>8</v>
      </c>
      <c r="E692" s="11" t="s">
        <v>14</v>
      </c>
      <c r="F692" s="11" t="s">
        <v>16</v>
      </c>
      <c r="G692" s="13">
        <v>1465440.0000000002</v>
      </c>
    </row>
    <row r="693" spans="1:7" x14ac:dyDescent="0.25">
      <c r="A693" s="11" t="s">
        <v>439</v>
      </c>
      <c r="B693" s="11" t="s">
        <v>29</v>
      </c>
      <c r="C693" s="12">
        <v>42141</v>
      </c>
      <c r="D693" s="11" t="s">
        <v>8</v>
      </c>
      <c r="E693" s="11" t="s">
        <v>14</v>
      </c>
      <c r="F693" s="11" t="s">
        <v>16</v>
      </c>
      <c r="G693" s="13">
        <v>40440</v>
      </c>
    </row>
    <row r="694" spans="1:7" x14ac:dyDescent="0.25">
      <c r="A694" s="11" t="s">
        <v>439</v>
      </c>
      <c r="B694" s="11" t="s">
        <v>31</v>
      </c>
      <c r="C694" s="12">
        <v>42141</v>
      </c>
      <c r="D694" s="11" t="s">
        <v>8</v>
      </c>
      <c r="E694" s="11" t="s">
        <v>14</v>
      </c>
      <c r="F694" s="11" t="s">
        <v>16</v>
      </c>
      <c r="G694" s="13">
        <v>278820.00000000006</v>
      </c>
    </row>
    <row r="695" spans="1:7" x14ac:dyDescent="0.25">
      <c r="A695" s="11" t="s">
        <v>439</v>
      </c>
      <c r="B695" s="11" t="s">
        <v>33</v>
      </c>
      <c r="C695" s="12">
        <v>42141</v>
      </c>
      <c r="D695" s="11" t="s">
        <v>8</v>
      </c>
      <c r="E695" s="11" t="s">
        <v>14</v>
      </c>
      <c r="F695" s="11" t="s">
        <v>16</v>
      </c>
      <c r="G695" s="13">
        <v>73440.000000000015</v>
      </c>
    </row>
    <row r="696" spans="1:7" x14ac:dyDescent="0.25">
      <c r="A696" s="11" t="s">
        <v>440</v>
      </c>
      <c r="B696" s="11" t="s">
        <v>35</v>
      </c>
      <c r="C696" s="12">
        <v>42986</v>
      </c>
      <c r="D696" s="11" t="s">
        <v>9</v>
      </c>
      <c r="E696" s="11" t="s">
        <v>14</v>
      </c>
      <c r="F696" s="11" t="s">
        <v>15</v>
      </c>
      <c r="G696" s="13">
        <v>226080.00000000003</v>
      </c>
    </row>
    <row r="697" spans="1:7" x14ac:dyDescent="0.25">
      <c r="A697" s="11" t="s">
        <v>441</v>
      </c>
      <c r="B697" s="11" t="s">
        <v>37</v>
      </c>
      <c r="C697" s="12">
        <v>42682</v>
      </c>
      <c r="D697" s="11" t="s">
        <v>9</v>
      </c>
      <c r="E697" s="11" t="s">
        <v>12</v>
      </c>
      <c r="F697" s="11" t="s">
        <v>15</v>
      </c>
      <c r="G697" s="13">
        <v>3148200</v>
      </c>
    </row>
    <row r="698" spans="1:7" x14ac:dyDescent="0.25">
      <c r="A698" s="11" t="s">
        <v>442</v>
      </c>
      <c r="B698" s="11" t="s">
        <v>37</v>
      </c>
      <c r="C698" s="12">
        <v>42108</v>
      </c>
      <c r="D698" s="11" t="s">
        <v>10</v>
      </c>
      <c r="E698" s="11" t="s">
        <v>12</v>
      </c>
      <c r="F698" s="11" t="s">
        <v>15</v>
      </c>
      <c r="G698" s="13">
        <v>5548680.0000000009</v>
      </c>
    </row>
    <row r="699" spans="1:7" x14ac:dyDescent="0.25">
      <c r="A699" s="11" t="s">
        <v>443</v>
      </c>
      <c r="B699" s="11" t="s">
        <v>39</v>
      </c>
      <c r="C699" s="12">
        <v>41899</v>
      </c>
      <c r="D699" s="11" t="s">
        <v>9</v>
      </c>
      <c r="E699" s="11" t="s">
        <v>11</v>
      </c>
      <c r="F699" s="11" t="s">
        <v>16</v>
      </c>
      <c r="G699" s="13">
        <v>155520.00000000003</v>
      </c>
    </row>
    <row r="700" spans="1:7" x14ac:dyDescent="0.25">
      <c r="A700" s="11" t="s">
        <v>443</v>
      </c>
      <c r="B700" s="11" t="s">
        <v>41</v>
      </c>
      <c r="C700" s="12">
        <v>41899</v>
      </c>
      <c r="D700" s="11" t="s">
        <v>9</v>
      </c>
      <c r="E700" s="11" t="s">
        <v>11</v>
      </c>
      <c r="F700" s="11" t="s">
        <v>16</v>
      </c>
      <c r="G700" s="13">
        <v>2502600</v>
      </c>
    </row>
    <row r="701" spans="1:7" x14ac:dyDescent="0.25">
      <c r="A701" s="11" t="s">
        <v>443</v>
      </c>
      <c r="B701" s="11" t="s">
        <v>43</v>
      </c>
      <c r="C701" s="12">
        <v>41899</v>
      </c>
      <c r="D701" s="11" t="s">
        <v>9</v>
      </c>
      <c r="E701" s="11" t="s">
        <v>11</v>
      </c>
      <c r="F701" s="11" t="s">
        <v>4</v>
      </c>
      <c r="G701" s="13">
        <v>228240.00000000003</v>
      </c>
    </row>
    <row r="702" spans="1:7" x14ac:dyDescent="0.25">
      <c r="A702" s="11" t="s">
        <v>444</v>
      </c>
      <c r="B702" s="11" t="s">
        <v>44</v>
      </c>
      <c r="C702" s="12">
        <v>41977</v>
      </c>
      <c r="D702" s="11" t="s">
        <v>10</v>
      </c>
      <c r="E702" s="11" t="s">
        <v>14</v>
      </c>
      <c r="F702" s="11" t="s">
        <v>4</v>
      </c>
      <c r="G702" s="13">
        <v>1799400</v>
      </c>
    </row>
    <row r="703" spans="1:7" x14ac:dyDescent="0.25">
      <c r="A703" s="11" t="s">
        <v>444</v>
      </c>
      <c r="B703" s="11" t="s">
        <v>46</v>
      </c>
      <c r="C703" s="12">
        <v>41977</v>
      </c>
      <c r="D703" s="11" t="s">
        <v>10</v>
      </c>
      <c r="E703" s="11" t="s">
        <v>14</v>
      </c>
      <c r="F703" s="11" t="s">
        <v>15</v>
      </c>
      <c r="G703" s="13">
        <v>13258800</v>
      </c>
    </row>
    <row r="704" spans="1:7" x14ac:dyDescent="0.25">
      <c r="A704" s="11" t="s">
        <v>444</v>
      </c>
      <c r="B704" s="11" t="s">
        <v>47</v>
      </c>
      <c r="C704" s="12">
        <v>41977</v>
      </c>
      <c r="D704" s="11" t="s">
        <v>10</v>
      </c>
      <c r="E704" s="11" t="s">
        <v>14</v>
      </c>
      <c r="F704" s="11" t="s">
        <v>16</v>
      </c>
      <c r="G704" s="13">
        <v>700800</v>
      </c>
    </row>
    <row r="705" spans="1:7" x14ac:dyDescent="0.25">
      <c r="A705" s="11" t="s">
        <v>445</v>
      </c>
      <c r="B705" s="11" t="s">
        <v>21</v>
      </c>
      <c r="C705" s="12">
        <v>41736</v>
      </c>
      <c r="D705" s="11" t="s">
        <v>8</v>
      </c>
      <c r="E705" s="11" t="s">
        <v>14</v>
      </c>
      <c r="F705" s="11" t="s">
        <v>16</v>
      </c>
      <c r="G705" s="13">
        <v>832200</v>
      </c>
    </row>
    <row r="706" spans="1:7" x14ac:dyDescent="0.25">
      <c r="A706" s="11" t="s">
        <v>446</v>
      </c>
      <c r="B706" s="11" t="s">
        <v>48</v>
      </c>
      <c r="C706" s="12">
        <v>42985</v>
      </c>
      <c r="D706" s="11" t="s">
        <v>10</v>
      </c>
      <c r="E706" s="11" t="s">
        <v>11</v>
      </c>
      <c r="F706" s="11" t="s">
        <v>16</v>
      </c>
      <c r="G706" s="13">
        <v>366720</v>
      </c>
    </row>
    <row r="707" spans="1:7" x14ac:dyDescent="0.25">
      <c r="A707" s="11" t="s">
        <v>447</v>
      </c>
      <c r="B707" s="11" t="s">
        <v>49</v>
      </c>
      <c r="C707" s="12">
        <v>42879</v>
      </c>
      <c r="D707" s="11" t="s">
        <v>9</v>
      </c>
      <c r="E707" s="11" t="s">
        <v>14</v>
      </c>
      <c r="F707" s="11" t="s">
        <v>16</v>
      </c>
      <c r="G707" s="13">
        <v>4220100.0000000009</v>
      </c>
    </row>
    <row r="708" spans="1:7" x14ac:dyDescent="0.25">
      <c r="A708" s="11" t="s">
        <v>447</v>
      </c>
      <c r="B708" s="11" t="s">
        <v>50</v>
      </c>
      <c r="C708" s="12">
        <v>42879</v>
      </c>
      <c r="D708" s="11" t="s">
        <v>9</v>
      </c>
      <c r="E708" s="11" t="s">
        <v>14</v>
      </c>
      <c r="F708" s="11" t="s">
        <v>4</v>
      </c>
      <c r="G708" s="13">
        <v>4619700</v>
      </c>
    </row>
    <row r="709" spans="1:7" x14ac:dyDescent="0.25">
      <c r="A709" s="11" t="s">
        <v>447</v>
      </c>
      <c r="B709" s="11" t="s">
        <v>51</v>
      </c>
      <c r="C709" s="12">
        <v>42879</v>
      </c>
      <c r="D709" s="11" t="s">
        <v>9</v>
      </c>
      <c r="E709" s="11" t="s">
        <v>14</v>
      </c>
      <c r="F709" s="11" t="s">
        <v>4</v>
      </c>
      <c r="G709" s="13">
        <v>4499550</v>
      </c>
    </row>
    <row r="710" spans="1:7" x14ac:dyDescent="0.25">
      <c r="A710" s="11" t="s">
        <v>448</v>
      </c>
      <c r="B710" s="11" t="s">
        <v>53</v>
      </c>
      <c r="C710" s="12">
        <v>41826</v>
      </c>
      <c r="D710" s="11" t="s">
        <v>9</v>
      </c>
      <c r="E710" s="11" t="s">
        <v>12</v>
      </c>
      <c r="F710" s="11" t="s">
        <v>16</v>
      </c>
      <c r="G710" s="13">
        <v>298800</v>
      </c>
    </row>
    <row r="711" spans="1:7" x14ac:dyDescent="0.25">
      <c r="A711" s="11" t="s">
        <v>449</v>
      </c>
      <c r="B711" s="11" t="s">
        <v>55</v>
      </c>
      <c r="C711" s="12">
        <v>41653</v>
      </c>
      <c r="D711" s="11" t="s">
        <v>10</v>
      </c>
      <c r="E711" s="11" t="s">
        <v>14</v>
      </c>
      <c r="F711" s="11" t="s">
        <v>15</v>
      </c>
      <c r="G711" s="13">
        <v>149100</v>
      </c>
    </row>
    <row r="712" spans="1:7" x14ac:dyDescent="0.25">
      <c r="A712" s="11" t="s">
        <v>450</v>
      </c>
      <c r="B712" s="11" t="s">
        <v>56</v>
      </c>
      <c r="C712" s="12">
        <v>43007</v>
      </c>
      <c r="D712" s="11" t="s">
        <v>10</v>
      </c>
      <c r="E712" s="11" t="s">
        <v>14</v>
      </c>
      <c r="F712" s="11" t="s">
        <v>15</v>
      </c>
      <c r="G712" s="13">
        <v>1545839.9999999998</v>
      </c>
    </row>
    <row r="713" spans="1:7" x14ac:dyDescent="0.25">
      <c r="A713" s="11" t="s">
        <v>451</v>
      </c>
      <c r="B713" s="11" t="s">
        <v>58</v>
      </c>
      <c r="C713" s="12">
        <v>41797</v>
      </c>
      <c r="D713" s="11" t="s">
        <v>8</v>
      </c>
      <c r="E713" s="11" t="s">
        <v>12</v>
      </c>
      <c r="F713" s="11" t="s">
        <v>16</v>
      </c>
      <c r="G713" s="13">
        <v>897120.00000000012</v>
      </c>
    </row>
    <row r="714" spans="1:7" x14ac:dyDescent="0.25">
      <c r="A714" s="11" t="s">
        <v>451</v>
      </c>
      <c r="B714" s="11" t="s">
        <v>59</v>
      </c>
      <c r="C714" s="12">
        <v>41797</v>
      </c>
      <c r="D714" s="11" t="s">
        <v>8</v>
      </c>
      <c r="E714" s="11" t="s">
        <v>12</v>
      </c>
      <c r="F714" s="11" t="s">
        <v>15</v>
      </c>
      <c r="G714" s="13">
        <v>1099800</v>
      </c>
    </row>
    <row r="715" spans="1:7" x14ac:dyDescent="0.25">
      <c r="A715" s="11" t="s">
        <v>452</v>
      </c>
      <c r="B715" s="11" t="s">
        <v>60</v>
      </c>
      <c r="C715" s="12">
        <v>42418</v>
      </c>
      <c r="D715" s="11" t="s">
        <v>8</v>
      </c>
      <c r="E715" s="11" t="s">
        <v>12</v>
      </c>
      <c r="F715" s="11" t="s">
        <v>16</v>
      </c>
      <c r="G715" s="13">
        <v>2202300</v>
      </c>
    </row>
    <row r="716" spans="1:7" x14ac:dyDescent="0.25">
      <c r="A716" s="11" t="s">
        <v>453</v>
      </c>
      <c r="B716" s="11" t="s">
        <v>61</v>
      </c>
      <c r="C716" s="12">
        <v>42723</v>
      </c>
      <c r="D716" s="11" t="s">
        <v>9</v>
      </c>
      <c r="E716" s="11" t="s">
        <v>13</v>
      </c>
      <c r="F716" s="11" t="s">
        <v>15</v>
      </c>
      <c r="G716" s="13">
        <v>24794100</v>
      </c>
    </row>
    <row r="717" spans="1:7" x14ac:dyDescent="0.25">
      <c r="A717" s="11" t="s">
        <v>453</v>
      </c>
      <c r="B717" s="11" t="s">
        <v>63</v>
      </c>
      <c r="C717" s="12">
        <v>42723</v>
      </c>
      <c r="D717" s="11" t="s">
        <v>9</v>
      </c>
      <c r="E717" s="11" t="s">
        <v>13</v>
      </c>
      <c r="F717" s="11" t="s">
        <v>16</v>
      </c>
      <c r="G717" s="13">
        <v>4445550</v>
      </c>
    </row>
    <row r="718" spans="1:7" x14ac:dyDescent="0.25">
      <c r="A718" s="11" t="s">
        <v>454</v>
      </c>
      <c r="B718" s="11" t="s">
        <v>65</v>
      </c>
      <c r="C718" s="12">
        <v>41925</v>
      </c>
      <c r="D718" s="11" t="s">
        <v>8</v>
      </c>
      <c r="E718" s="11" t="s">
        <v>14</v>
      </c>
      <c r="F718" s="11" t="s">
        <v>15</v>
      </c>
      <c r="G718" s="13">
        <v>1948799.9999999998</v>
      </c>
    </row>
    <row r="719" spans="1:7" x14ac:dyDescent="0.25">
      <c r="A719" s="11" t="s">
        <v>455</v>
      </c>
      <c r="B719" s="11" t="s">
        <v>67</v>
      </c>
      <c r="C719" s="12">
        <v>42563</v>
      </c>
      <c r="D719" s="11" t="s">
        <v>9</v>
      </c>
      <c r="E719" s="11" t="s">
        <v>11</v>
      </c>
      <c r="F719" s="11" t="s">
        <v>16</v>
      </c>
      <c r="G719" s="13">
        <v>683760</v>
      </c>
    </row>
    <row r="720" spans="1:7" x14ac:dyDescent="0.25">
      <c r="A720" s="11" t="s">
        <v>456</v>
      </c>
      <c r="B720" s="11" t="s">
        <v>69</v>
      </c>
      <c r="C720" s="12">
        <v>42998</v>
      </c>
      <c r="D720" s="11" t="s">
        <v>10</v>
      </c>
      <c r="E720" s="11" t="s">
        <v>13</v>
      </c>
      <c r="F720" s="11" t="s">
        <v>16</v>
      </c>
      <c r="G720" s="13">
        <v>263520</v>
      </c>
    </row>
    <row r="721" spans="1:7" x14ac:dyDescent="0.25">
      <c r="A721" s="11" t="s">
        <v>456</v>
      </c>
      <c r="B721" s="11" t="s">
        <v>70</v>
      </c>
      <c r="C721" s="12">
        <v>42998</v>
      </c>
      <c r="D721" s="11" t="s">
        <v>10</v>
      </c>
      <c r="E721" s="11" t="s">
        <v>13</v>
      </c>
      <c r="F721" s="11" t="s">
        <v>4</v>
      </c>
      <c r="G721" s="13">
        <v>839880</v>
      </c>
    </row>
    <row r="722" spans="1:7" x14ac:dyDescent="0.25">
      <c r="A722" s="11" t="s">
        <v>457</v>
      </c>
      <c r="B722" s="11" t="s">
        <v>72</v>
      </c>
      <c r="C722" s="12">
        <v>42710</v>
      </c>
      <c r="D722" s="11" t="s">
        <v>10</v>
      </c>
      <c r="E722" s="11" t="s">
        <v>14</v>
      </c>
      <c r="F722" s="11" t="s">
        <v>16</v>
      </c>
      <c r="G722" s="13">
        <v>2740800</v>
      </c>
    </row>
    <row r="723" spans="1:7" x14ac:dyDescent="0.25">
      <c r="A723" s="11" t="s">
        <v>457</v>
      </c>
      <c r="B723" s="11" t="s">
        <v>74</v>
      </c>
      <c r="C723" s="12">
        <v>42710</v>
      </c>
      <c r="D723" s="11" t="s">
        <v>10</v>
      </c>
      <c r="E723" s="11" t="s">
        <v>14</v>
      </c>
      <c r="F723" s="11" t="s">
        <v>15</v>
      </c>
      <c r="G723" s="13">
        <v>6000480</v>
      </c>
    </row>
    <row r="724" spans="1:7" x14ac:dyDescent="0.25">
      <c r="A724" s="11" t="s">
        <v>457</v>
      </c>
      <c r="B724" s="11" t="s">
        <v>75</v>
      </c>
      <c r="C724" s="12">
        <v>42710</v>
      </c>
      <c r="D724" s="11" t="s">
        <v>10</v>
      </c>
      <c r="E724" s="11" t="s">
        <v>14</v>
      </c>
      <c r="F724" s="11" t="s">
        <v>16</v>
      </c>
      <c r="G724" s="13">
        <v>504450.00000000006</v>
      </c>
    </row>
    <row r="725" spans="1:7" x14ac:dyDescent="0.25">
      <c r="A725" s="11" t="s">
        <v>457</v>
      </c>
      <c r="B725" s="11" t="s">
        <v>77</v>
      </c>
      <c r="C725" s="12">
        <v>42710</v>
      </c>
      <c r="D725" s="11" t="s">
        <v>10</v>
      </c>
      <c r="E725" s="11" t="s">
        <v>14</v>
      </c>
      <c r="F725" s="11" t="s">
        <v>15</v>
      </c>
      <c r="G725" s="13">
        <v>8139689.9999999991</v>
      </c>
    </row>
    <row r="726" spans="1:7" x14ac:dyDescent="0.25">
      <c r="A726" s="11" t="s">
        <v>457</v>
      </c>
      <c r="B726" s="11" t="s">
        <v>78</v>
      </c>
      <c r="C726" s="12">
        <v>42710</v>
      </c>
      <c r="D726" s="11" t="s">
        <v>10</v>
      </c>
      <c r="E726" s="11" t="s">
        <v>14</v>
      </c>
      <c r="F726" s="11" t="s">
        <v>16</v>
      </c>
      <c r="G726" s="13">
        <v>94500</v>
      </c>
    </row>
    <row r="727" spans="1:7" x14ac:dyDescent="0.25">
      <c r="A727" s="11" t="s">
        <v>458</v>
      </c>
      <c r="B727" s="11" t="s">
        <v>79</v>
      </c>
      <c r="C727" s="12">
        <v>42760</v>
      </c>
      <c r="D727" s="11" t="s">
        <v>8</v>
      </c>
      <c r="E727" s="11" t="s">
        <v>12</v>
      </c>
      <c r="F727" s="11" t="s">
        <v>16</v>
      </c>
      <c r="G727" s="13">
        <v>3644100</v>
      </c>
    </row>
    <row r="728" spans="1:7" x14ac:dyDescent="0.25">
      <c r="A728" s="11" t="s">
        <v>458</v>
      </c>
      <c r="B728" s="11" t="s">
        <v>80</v>
      </c>
      <c r="C728" s="12">
        <v>42760</v>
      </c>
      <c r="D728" s="11" t="s">
        <v>8</v>
      </c>
      <c r="E728" s="11" t="s">
        <v>12</v>
      </c>
      <c r="F728" s="11" t="s">
        <v>4</v>
      </c>
      <c r="G728" s="13">
        <v>2699550</v>
      </c>
    </row>
    <row r="729" spans="1:7" x14ac:dyDescent="0.25">
      <c r="A729" s="11" t="s">
        <v>458</v>
      </c>
      <c r="B729" s="11" t="s">
        <v>82</v>
      </c>
      <c r="C729" s="12">
        <v>42760</v>
      </c>
      <c r="D729" s="11" t="s">
        <v>8</v>
      </c>
      <c r="E729" s="11" t="s">
        <v>12</v>
      </c>
      <c r="F729" s="11" t="s">
        <v>16</v>
      </c>
      <c r="G729" s="13">
        <v>1495440</v>
      </c>
    </row>
    <row r="730" spans="1:7" x14ac:dyDescent="0.25">
      <c r="A730" s="11" t="s">
        <v>458</v>
      </c>
      <c r="B730" s="11" t="s">
        <v>83</v>
      </c>
      <c r="C730" s="12">
        <v>42760</v>
      </c>
      <c r="D730" s="11" t="s">
        <v>8</v>
      </c>
      <c r="E730" s="11" t="s">
        <v>12</v>
      </c>
      <c r="F730" s="11" t="s">
        <v>16</v>
      </c>
      <c r="G730" s="13">
        <v>419040.00000000006</v>
      </c>
    </row>
    <row r="731" spans="1:7" x14ac:dyDescent="0.25">
      <c r="A731" s="11" t="s">
        <v>458</v>
      </c>
      <c r="B731" s="11" t="s">
        <v>85</v>
      </c>
      <c r="C731" s="12">
        <v>42760</v>
      </c>
      <c r="D731" s="11" t="s">
        <v>8</v>
      </c>
      <c r="E731" s="11" t="s">
        <v>12</v>
      </c>
      <c r="F731" s="11" t="s">
        <v>15</v>
      </c>
      <c r="G731" s="13">
        <v>1274700</v>
      </c>
    </row>
    <row r="732" spans="1:7" x14ac:dyDescent="0.25">
      <c r="A732" s="11" t="s">
        <v>458</v>
      </c>
      <c r="B732" s="11" t="s">
        <v>86</v>
      </c>
      <c r="C732" s="12">
        <v>42760</v>
      </c>
      <c r="D732" s="11" t="s">
        <v>8</v>
      </c>
      <c r="E732" s="11" t="s">
        <v>12</v>
      </c>
      <c r="F732" s="11" t="s">
        <v>16</v>
      </c>
      <c r="G732" s="13">
        <v>280800</v>
      </c>
    </row>
    <row r="733" spans="1:7" x14ac:dyDescent="0.25">
      <c r="A733" s="11" t="s">
        <v>459</v>
      </c>
      <c r="B733" s="11" t="s">
        <v>87</v>
      </c>
      <c r="C733" s="12">
        <v>41894</v>
      </c>
      <c r="D733" s="11" t="s">
        <v>10</v>
      </c>
      <c r="E733" s="11" t="s">
        <v>12</v>
      </c>
      <c r="F733" s="11" t="s">
        <v>4</v>
      </c>
      <c r="G733" s="13">
        <v>749700</v>
      </c>
    </row>
    <row r="734" spans="1:7" x14ac:dyDescent="0.25">
      <c r="A734" s="11" t="s">
        <v>460</v>
      </c>
      <c r="B734" s="11" t="s">
        <v>88</v>
      </c>
      <c r="C734" s="12">
        <v>41647</v>
      </c>
      <c r="D734" s="11" t="s">
        <v>8</v>
      </c>
      <c r="E734" s="11" t="s">
        <v>13</v>
      </c>
      <c r="F734" s="11" t="s">
        <v>16</v>
      </c>
      <c r="G734" s="13">
        <v>176760</v>
      </c>
    </row>
    <row r="735" spans="1:7" x14ac:dyDescent="0.25">
      <c r="A735" s="11" t="s">
        <v>460</v>
      </c>
      <c r="B735" s="11" t="s">
        <v>89</v>
      </c>
      <c r="C735" s="12">
        <v>41647</v>
      </c>
      <c r="D735" s="11" t="s">
        <v>8</v>
      </c>
      <c r="E735" s="11" t="s">
        <v>13</v>
      </c>
      <c r="F735" s="11" t="s">
        <v>16</v>
      </c>
      <c r="G735" s="13">
        <v>4091040</v>
      </c>
    </row>
    <row r="736" spans="1:7" x14ac:dyDescent="0.25">
      <c r="A736" s="11" t="s">
        <v>460</v>
      </c>
      <c r="B736" s="11" t="s">
        <v>90</v>
      </c>
      <c r="C736" s="12">
        <v>41647</v>
      </c>
      <c r="D736" s="11" t="s">
        <v>8</v>
      </c>
      <c r="E736" s="11" t="s">
        <v>13</v>
      </c>
      <c r="F736" s="11" t="s">
        <v>16</v>
      </c>
      <c r="G736" s="13">
        <v>53099.999999999985</v>
      </c>
    </row>
    <row r="737" spans="1:7" x14ac:dyDescent="0.25">
      <c r="A737" s="11" t="s">
        <v>461</v>
      </c>
      <c r="B737" s="11" t="s">
        <v>91</v>
      </c>
      <c r="C737" s="12">
        <v>42614</v>
      </c>
      <c r="D737" s="11" t="s">
        <v>10</v>
      </c>
      <c r="E737" s="11" t="s">
        <v>13</v>
      </c>
      <c r="F737" s="11" t="s">
        <v>16</v>
      </c>
      <c r="G737" s="13">
        <v>772800.00000000012</v>
      </c>
    </row>
    <row r="738" spans="1:7" x14ac:dyDescent="0.25">
      <c r="A738" s="11" t="s">
        <v>461</v>
      </c>
      <c r="B738" s="11" t="s">
        <v>93</v>
      </c>
      <c r="C738" s="12">
        <v>42614</v>
      </c>
      <c r="D738" s="11" t="s">
        <v>10</v>
      </c>
      <c r="E738" s="11" t="s">
        <v>13</v>
      </c>
      <c r="F738" s="11" t="s">
        <v>16</v>
      </c>
      <c r="G738" s="13">
        <v>52920.000000000007</v>
      </c>
    </row>
    <row r="739" spans="1:7" x14ac:dyDescent="0.25">
      <c r="A739" s="11" t="s">
        <v>461</v>
      </c>
      <c r="B739" s="11" t="s">
        <v>94</v>
      </c>
      <c r="C739" s="12">
        <v>42614</v>
      </c>
      <c r="D739" s="11" t="s">
        <v>10</v>
      </c>
      <c r="E739" s="11" t="s">
        <v>13</v>
      </c>
      <c r="F739" s="11" t="s">
        <v>16</v>
      </c>
      <c r="G739" s="13">
        <v>69360.000000000015</v>
      </c>
    </row>
    <row r="740" spans="1:7" x14ac:dyDescent="0.25">
      <c r="A740" s="11" t="s">
        <v>461</v>
      </c>
      <c r="B740" s="11" t="s">
        <v>95</v>
      </c>
      <c r="C740" s="12">
        <v>42614</v>
      </c>
      <c r="D740" s="11" t="s">
        <v>10</v>
      </c>
      <c r="E740" s="11" t="s">
        <v>13</v>
      </c>
      <c r="F740" s="11" t="s">
        <v>16</v>
      </c>
      <c r="G740" s="13">
        <v>827520</v>
      </c>
    </row>
    <row r="741" spans="1:7" x14ac:dyDescent="0.25">
      <c r="A741" s="11" t="s">
        <v>462</v>
      </c>
      <c r="B741" s="11" t="s">
        <v>96</v>
      </c>
      <c r="C741" s="12">
        <v>41786</v>
      </c>
      <c r="D741" s="11" t="s">
        <v>9</v>
      </c>
      <c r="E741" s="11" t="s">
        <v>12</v>
      </c>
      <c r="F741" s="11" t="s">
        <v>15</v>
      </c>
      <c r="G741" s="13">
        <v>8506800</v>
      </c>
    </row>
    <row r="742" spans="1:7" x14ac:dyDescent="0.25">
      <c r="A742" s="11" t="s">
        <v>462</v>
      </c>
      <c r="B742" s="11" t="s">
        <v>98</v>
      </c>
      <c r="C742" s="12">
        <v>41786</v>
      </c>
      <c r="D742" s="11" t="s">
        <v>9</v>
      </c>
      <c r="E742" s="11" t="s">
        <v>12</v>
      </c>
      <c r="F742" s="11" t="s">
        <v>16</v>
      </c>
      <c r="G742" s="13">
        <v>5389800</v>
      </c>
    </row>
    <row r="743" spans="1:7" x14ac:dyDescent="0.25">
      <c r="A743" s="11" t="s">
        <v>463</v>
      </c>
      <c r="B743" s="11" t="s">
        <v>100</v>
      </c>
      <c r="C743" s="12">
        <v>42451</v>
      </c>
      <c r="D743" s="11" t="s">
        <v>10</v>
      </c>
      <c r="E743" s="11" t="s">
        <v>13</v>
      </c>
      <c r="F743" s="11" t="s">
        <v>4</v>
      </c>
      <c r="G743" s="13">
        <v>179880</v>
      </c>
    </row>
    <row r="744" spans="1:7" x14ac:dyDescent="0.25">
      <c r="A744" s="11" t="s">
        <v>464</v>
      </c>
      <c r="B744" s="11" t="s">
        <v>101</v>
      </c>
      <c r="C744" s="12">
        <v>43014</v>
      </c>
      <c r="D744" s="11" t="s">
        <v>10</v>
      </c>
      <c r="E744" s="11" t="s">
        <v>13</v>
      </c>
      <c r="F744" s="11" t="s">
        <v>16</v>
      </c>
      <c r="G744" s="13">
        <v>870750.00000000012</v>
      </c>
    </row>
    <row r="745" spans="1:7" x14ac:dyDescent="0.25">
      <c r="A745" s="11" t="s">
        <v>464</v>
      </c>
      <c r="B745" s="11" t="s">
        <v>103</v>
      </c>
      <c r="C745" s="12">
        <v>43014</v>
      </c>
      <c r="D745" s="11" t="s">
        <v>10</v>
      </c>
      <c r="E745" s="11" t="s">
        <v>13</v>
      </c>
      <c r="F745" s="11" t="s">
        <v>15</v>
      </c>
      <c r="G745" s="13">
        <v>2366100</v>
      </c>
    </row>
    <row r="746" spans="1:7" x14ac:dyDescent="0.25">
      <c r="A746" s="11" t="s">
        <v>464</v>
      </c>
      <c r="B746" s="11" t="s">
        <v>105</v>
      </c>
      <c r="C746" s="12">
        <v>43014</v>
      </c>
      <c r="D746" s="11" t="s">
        <v>10</v>
      </c>
      <c r="E746" s="11" t="s">
        <v>13</v>
      </c>
      <c r="F746" s="11" t="s">
        <v>16</v>
      </c>
      <c r="G746" s="13">
        <v>854700.00000000012</v>
      </c>
    </row>
    <row r="747" spans="1:7" x14ac:dyDescent="0.25">
      <c r="A747" s="11" t="s">
        <v>464</v>
      </c>
      <c r="B747" s="11" t="s">
        <v>107</v>
      </c>
      <c r="C747" s="12">
        <v>43014</v>
      </c>
      <c r="D747" s="11" t="s">
        <v>10</v>
      </c>
      <c r="E747" s="11" t="s">
        <v>13</v>
      </c>
      <c r="F747" s="11" t="s">
        <v>16</v>
      </c>
      <c r="G747" s="13">
        <v>43200</v>
      </c>
    </row>
    <row r="748" spans="1:7" x14ac:dyDescent="0.25">
      <c r="A748" s="11" t="s">
        <v>465</v>
      </c>
      <c r="B748" s="11" t="s">
        <v>109</v>
      </c>
      <c r="C748" s="12">
        <v>42469</v>
      </c>
      <c r="D748" s="11" t="s">
        <v>9</v>
      </c>
      <c r="E748" s="11" t="s">
        <v>12</v>
      </c>
      <c r="F748" s="11" t="s">
        <v>4</v>
      </c>
      <c r="G748" s="13">
        <v>17999640</v>
      </c>
    </row>
    <row r="749" spans="1:7" x14ac:dyDescent="0.25">
      <c r="A749" s="11" t="s">
        <v>466</v>
      </c>
      <c r="B749" s="11" t="s">
        <v>110</v>
      </c>
      <c r="C749" s="12">
        <v>42350</v>
      </c>
      <c r="D749" s="11" t="s">
        <v>10</v>
      </c>
      <c r="E749" s="11" t="s">
        <v>12</v>
      </c>
      <c r="F749" s="11" t="s">
        <v>15</v>
      </c>
      <c r="G749" s="13">
        <v>1198800</v>
      </c>
    </row>
    <row r="750" spans="1:7" x14ac:dyDescent="0.25">
      <c r="A750" s="11" t="s">
        <v>467</v>
      </c>
      <c r="B750" s="11" t="s">
        <v>111</v>
      </c>
      <c r="C750" s="12">
        <v>42635</v>
      </c>
      <c r="D750" s="11" t="s">
        <v>9</v>
      </c>
      <c r="E750" s="11" t="s">
        <v>11</v>
      </c>
      <c r="F750" s="11" t="s">
        <v>15</v>
      </c>
      <c r="G750" s="13">
        <v>5751570</v>
      </c>
    </row>
    <row r="751" spans="1:7" x14ac:dyDescent="0.25">
      <c r="A751" s="11" t="s">
        <v>468</v>
      </c>
      <c r="B751" s="11" t="s">
        <v>113</v>
      </c>
      <c r="C751" s="12">
        <v>42006</v>
      </c>
      <c r="D751" s="11" t="s">
        <v>10</v>
      </c>
      <c r="E751" s="11" t="s">
        <v>13</v>
      </c>
      <c r="F751" s="11" t="s">
        <v>16</v>
      </c>
      <c r="G751" s="13">
        <v>368400</v>
      </c>
    </row>
    <row r="752" spans="1:7" x14ac:dyDescent="0.25">
      <c r="A752" s="11" t="s">
        <v>468</v>
      </c>
      <c r="B752" s="11" t="s">
        <v>114</v>
      </c>
      <c r="C752" s="12">
        <v>42006</v>
      </c>
      <c r="D752" s="11" t="s">
        <v>10</v>
      </c>
      <c r="E752" s="11" t="s">
        <v>13</v>
      </c>
      <c r="F752" s="11" t="s">
        <v>4</v>
      </c>
      <c r="G752" s="13">
        <v>1797000</v>
      </c>
    </row>
    <row r="753" spans="1:7" x14ac:dyDescent="0.25">
      <c r="A753" s="11" t="s">
        <v>469</v>
      </c>
      <c r="B753" s="11" t="s">
        <v>115</v>
      </c>
      <c r="C753" s="12">
        <v>42944</v>
      </c>
      <c r="D753" s="11" t="s">
        <v>9</v>
      </c>
      <c r="E753" s="11" t="s">
        <v>14</v>
      </c>
      <c r="F753" s="11" t="s">
        <v>16</v>
      </c>
      <c r="G753" s="13">
        <v>196920</v>
      </c>
    </row>
    <row r="754" spans="1:7" x14ac:dyDescent="0.25">
      <c r="A754" s="11" t="s">
        <v>470</v>
      </c>
      <c r="B754" s="11" t="s">
        <v>117</v>
      </c>
      <c r="C754" s="12">
        <v>43000</v>
      </c>
      <c r="D754" s="11" t="s">
        <v>9</v>
      </c>
      <c r="E754" s="11" t="s">
        <v>13</v>
      </c>
      <c r="F754" s="11" t="s">
        <v>16</v>
      </c>
      <c r="G754" s="13">
        <v>340800</v>
      </c>
    </row>
    <row r="755" spans="1:7" x14ac:dyDescent="0.25">
      <c r="A755" s="11" t="s">
        <v>471</v>
      </c>
      <c r="B755" s="11" t="s">
        <v>119</v>
      </c>
      <c r="C755" s="12">
        <v>42252</v>
      </c>
      <c r="D755" s="11" t="s">
        <v>10</v>
      </c>
      <c r="E755" s="11" t="s">
        <v>12</v>
      </c>
      <c r="F755" s="11" t="s">
        <v>16</v>
      </c>
      <c r="G755" s="13">
        <v>874800.00000000012</v>
      </c>
    </row>
    <row r="756" spans="1:7" x14ac:dyDescent="0.25">
      <c r="A756" s="11" t="s">
        <v>472</v>
      </c>
      <c r="B756" s="11" t="s">
        <v>120</v>
      </c>
      <c r="C756" s="12">
        <v>43046</v>
      </c>
      <c r="D756" s="11" t="s">
        <v>9</v>
      </c>
      <c r="E756" s="11" t="s">
        <v>11</v>
      </c>
      <c r="F756" s="11" t="s">
        <v>16</v>
      </c>
      <c r="G756" s="13">
        <v>185850</v>
      </c>
    </row>
    <row r="757" spans="1:7" x14ac:dyDescent="0.25">
      <c r="A757" s="11" t="s">
        <v>473</v>
      </c>
      <c r="B757" s="11" t="s">
        <v>122</v>
      </c>
      <c r="C757" s="12">
        <v>42048</v>
      </c>
      <c r="D757" s="11" t="s">
        <v>10</v>
      </c>
      <c r="E757" s="11" t="s">
        <v>14</v>
      </c>
      <c r="F757" s="11" t="s">
        <v>4</v>
      </c>
      <c r="G757" s="13">
        <v>1619730</v>
      </c>
    </row>
    <row r="758" spans="1:7" x14ac:dyDescent="0.25">
      <c r="A758" s="11" t="s">
        <v>474</v>
      </c>
      <c r="B758" s="11" t="s">
        <v>123</v>
      </c>
      <c r="C758" s="12">
        <v>41654</v>
      </c>
      <c r="D758" s="11" t="s">
        <v>9</v>
      </c>
      <c r="E758" s="11" t="s">
        <v>11</v>
      </c>
      <c r="F758" s="11" t="s">
        <v>16</v>
      </c>
      <c r="G758" s="13">
        <v>170400</v>
      </c>
    </row>
    <row r="759" spans="1:7" x14ac:dyDescent="0.25">
      <c r="A759" s="11" t="s">
        <v>474</v>
      </c>
      <c r="B759" s="11" t="s">
        <v>125</v>
      </c>
      <c r="C759" s="12">
        <v>41654</v>
      </c>
      <c r="D759" s="11" t="s">
        <v>9</v>
      </c>
      <c r="E759" s="11" t="s">
        <v>11</v>
      </c>
      <c r="F759" s="11" t="s">
        <v>16</v>
      </c>
      <c r="G759" s="13">
        <v>764100</v>
      </c>
    </row>
    <row r="760" spans="1:7" x14ac:dyDescent="0.25">
      <c r="A760" s="11" t="s">
        <v>474</v>
      </c>
      <c r="B760" s="11" t="s">
        <v>127</v>
      </c>
      <c r="C760" s="12">
        <v>41654</v>
      </c>
      <c r="D760" s="11" t="s">
        <v>9</v>
      </c>
      <c r="E760" s="11" t="s">
        <v>11</v>
      </c>
      <c r="F760" s="11" t="s">
        <v>4</v>
      </c>
      <c r="G760" s="13">
        <v>9701100</v>
      </c>
    </row>
    <row r="761" spans="1:7" x14ac:dyDescent="0.25">
      <c r="A761" s="11" t="s">
        <v>474</v>
      </c>
      <c r="B761" s="11" t="s">
        <v>129</v>
      </c>
      <c r="C761" s="12">
        <v>41654</v>
      </c>
      <c r="D761" s="11" t="s">
        <v>9</v>
      </c>
      <c r="E761" s="11" t="s">
        <v>11</v>
      </c>
      <c r="F761" s="11" t="s">
        <v>16</v>
      </c>
      <c r="G761" s="13">
        <v>84600</v>
      </c>
    </row>
    <row r="762" spans="1:7" x14ac:dyDescent="0.25">
      <c r="A762" s="11" t="s">
        <v>474</v>
      </c>
      <c r="B762" s="11" t="s">
        <v>131</v>
      </c>
      <c r="C762" s="12">
        <v>41654</v>
      </c>
      <c r="D762" s="11" t="s">
        <v>9</v>
      </c>
      <c r="E762" s="11" t="s">
        <v>11</v>
      </c>
      <c r="F762" s="11" t="s">
        <v>16</v>
      </c>
      <c r="G762" s="13">
        <v>8588700</v>
      </c>
    </row>
    <row r="763" spans="1:7" x14ac:dyDescent="0.25">
      <c r="A763" s="11" t="s">
        <v>475</v>
      </c>
      <c r="B763" s="11" t="s">
        <v>132</v>
      </c>
      <c r="C763" s="12">
        <v>41779</v>
      </c>
      <c r="D763" s="11" t="s">
        <v>9</v>
      </c>
      <c r="E763" s="11" t="s">
        <v>11</v>
      </c>
      <c r="F763" s="11" t="s">
        <v>15</v>
      </c>
      <c r="G763" s="13">
        <v>4663200.0000000009</v>
      </c>
    </row>
    <row r="764" spans="1:7" x14ac:dyDescent="0.25">
      <c r="A764" s="11" t="s">
        <v>476</v>
      </c>
      <c r="B764" s="11" t="s">
        <v>134</v>
      </c>
      <c r="C764" s="12">
        <v>42514</v>
      </c>
      <c r="D764" s="11" t="s">
        <v>10</v>
      </c>
      <c r="E764" s="11" t="s">
        <v>11</v>
      </c>
      <c r="F764" s="11" t="s">
        <v>15</v>
      </c>
      <c r="G764" s="13">
        <v>9629400</v>
      </c>
    </row>
    <row r="765" spans="1:7" x14ac:dyDescent="0.25">
      <c r="A765" s="11" t="s">
        <v>477</v>
      </c>
      <c r="B765" s="11" t="s">
        <v>136</v>
      </c>
      <c r="C765" s="12">
        <v>42771</v>
      </c>
      <c r="D765" s="11" t="s">
        <v>9</v>
      </c>
      <c r="E765" s="11" t="s">
        <v>13</v>
      </c>
      <c r="F765" s="11" t="s">
        <v>16</v>
      </c>
      <c r="G765" s="13">
        <v>274200</v>
      </c>
    </row>
    <row r="766" spans="1:7" x14ac:dyDescent="0.25">
      <c r="A766" s="11" t="s">
        <v>477</v>
      </c>
      <c r="B766" s="11" t="s">
        <v>137</v>
      </c>
      <c r="C766" s="12">
        <v>42771</v>
      </c>
      <c r="D766" s="11" t="s">
        <v>9</v>
      </c>
      <c r="E766" s="11" t="s">
        <v>13</v>
      </c>
      <c r="F766" s="11" t="s">
        <v>4</v>
      </c>
      <c r="G766" s="13">
        <v>3105000</v>
      </c>
    </row>
    <row r="767" spans="1:7" x14ac:dyDescent="0.25">
      <c r="A767" s="11" t="s">
        <v>477</v>
      </c>
      <c r="B767" s="11" t="s">
        <v>138</v>
      </c>
      <c r="C767" s="12">
        <v>42771</v>
      </c>
      <c r="D767" s="11" t="s">
        <v>9</v>
      </c>
      <c r="E767" s="11" t="s">
        <v>13</v>
      </c>
      <c r="F767" s="11" t="s">
        <v>16</v>
      </c>
      <c r="G767" s="13">
        <v>485250</v>
      </c>
    </row>
    <row r="768" spans="1:7" x14ac:dyDescent="0.25">
      <c r="A768" s="11" t="s">
        <v>477</v>
      </c>
      <c r="B768" s="11" t="s">
        <v>140</v>
      </c>
      <c r="C768" s="12">
        <v>42771</v>
      </c>
      <c r="D768" s="11" t="s">
        <v>9</v>
      </c>
      <c r="E768" s="11" t="s">
        <v>13</v>
      </c>
      <c r="F768" s="11" t="s">
        <v>16</v>
      </c>
      <c r="G768" s="13">
        <v>115650</v>
      </c>
    </row>
    <row r="769" spans="1:7" x14ac:dyDescent="0.25">
      <c r="A769" s="11" t="s">
        <v>477</v>
      </c>
      <c r="B769" s="11" t="s">
        <v>141</v>
      </c>
      <c r="C769" s="12">
        <v>42771</v>
      </c>
      <c r="D769" s="11" t="s">
        <v>9</v>
      </c>
      <c r="E769" s="11" t="s">
        <v>13</v>
      </c>
      <c r="F769" s="11" t="s">
        <v>16</v>
      </c>
      <c r="G769" s="13">
        <v>604500</v>
      </c>
    </row>
    <row r="770" spans="1:7" x14ac:dyDescent="0.25">
      <c r="A770" s="11" t="s">
        <v>477</v>
      </c>
      <c r="B770" s="11" t="s">
        <v>142</v>
      </c>
      <c r="C770" s="12">
        <v>42771</v>
      </c>
      <c r="D770" s="11" t="s">
        <v>9</v>
      </c>
      <c r="E770" s="11" t="s">
        <v>13</v>
      </c>
      <c r="F770" s="11" t="s">
        <v>15</v>
      </c>
      <c r="G770" s="13">
        <v>518700.00000000006</v>
      </c>
    </row>
    <row r="771" spans="1:7" x14ac:dyDescent="0.25">
      <c r="A771" s="11" t="s">
        <v>478</v>
      </c>
      <c r="B771" s="11" t="s">
        <v>144</v>
      </c>
      <c r="C771" s="12">
        <v>41826</v>
      </c>
      <c r="D771" s="11" t="s">
        <v>10</v>
      </c>
      <c r="E771" s="11" t="s">
        <v>14</v>
      </c>
      <c r="F771" s="11" t="s">
        <v>16</v>
      </c>
      <c r="G771" s="13">
        <v>491399.99999999994</v>
      </c>
    </row>
    <row r="772" spans="1:7" x14ac:dyDescent="0.25">
      <c r="A772" s="11" t="s">
        <v>479</v>
      </c>
      <c r="B772" s="11" t="s">
        <v>146</v>
      </c>
      <c r="C772" s="12">
        <v>42239</v>
      </c>
      <c r="D772" s="11" t="s">
        <v>8</v>
      </c>
      <c r="E772" s="11" t="s">
        <v>12</v>
      </c>
      <c r="F772" s="11" t="s">
        <v>15</v>
      </c>
      <c r="G772" s="13">
        <v>8160120.0000000009</v>
      </c>
    </row>
    <row r="773" spans="1:7" x14ac:dyDescent="0.25">
      <c r="A773" s="11" t="s">
        <v>479</v>
      </c>
      <c r="B773" s="11" t="s">
        <v>148</v>
      </c>
      <c r="C773" s="12">
        <v>42239</v>
      </c>
      <c r="D773" s="11" t="s">
        <v>8</v>
      </c>
      <c r="E773" s="11" t="s">
        <v>12</v>
      </c>
      <c r="F773" s="11" t="s">
        <v>16</v>
      </c>
      <c r="G773" s="13">
        <v>899100</v>
      </c>
    </row>
    <row r="774" spans="1:7" x14ac:dyDescent="0.25">
      <c r="A774" s="11" t="s">
        <v>479</v>
      </c>
      <c r="B774" s="11" t="s">
        <v>150</v>
      </c>
      <c r="C774" s="12">
        <v>42239</v>
      </c>
      <c r="D774" s="11" t="s">
        <v>8</v>
      </c>
      <c r="E774" s="11" t="s">
        <v>12</v>
      </c>
      <c r="F774" s="11" t="s">
        <v>16</v>
      </c>
      <c r="G774" s="13">
        <v>358800</v>
      </c>
    </row>
    <row r="775" spans="1:7" x14ac:dyDescent="0.25">
      <c r="A775" s="11" t="s">
        <v>479</v>
      </c>
      <c r="B775" s="11" t="s">
        <v>152</v>
      </c>
      <c r="C775" s="12">
        <v>42239</v>
      </c>
      <c r="D775" s="11" t="s">
        <v>8</v>
      </c>
      <c r="E775" s="11" t="s">
        <v>12</v>
      </c>
      <c r="F775" s="11" t="s">
        <v>16</v>
      </c>
      <c r="G775" s="13">
        <v>64200.000000000007</v>
      </c>
    </row>
    <row r="776" spans="1:7" x14ac:dyDescent="0.25">
      <c r="A776" s="11" t="s">
        <v>480</v>
      </c>
      <c r="B776" s="11" t="s">
        <v>153</v>
      </c>
      <c r="C776" s="12">
        <v>42283</v>
      </c>
      <c r="D776" s="11" t="s">
        <v>10</v>
      </c>
      <c r="E776" s="11" t="s">
        <v>14</v>
      </c>
      <c r="F776" s="11" t="s">
        <v>16</v>
      </c>
      <c r="G776" s="13">
        <v>481050</v>
      </c>
    </row>
    <row r="777" spans="1:7" x14ac:dyDescent="0.25">
      <c r="A777" s="11" t="s">
        <v>480</v>
      </c>
      <c r="B777" s="11" t="s">
        <v>154</v>
      </c>
      <c r="C777" s="12">
        <v>42283</v>
      </c>
      <c r="D777" s="11" t="s">
        <v>10</v>
      </c>
      <c r="E777" s="11" t="s">
        <v>14</v>
      </c>
      <c r="F777" s="11" t="s">
        <v>4</v>
      </c>
      <c r="G777" s="13">
        <v>360000</v>
      </c>
    </row>
    <row r="778" spans="1:7" x14ac:dyDescent="0.25">
      <c r="A778" s="11" t="s">
        <v>480</v>
      </c>
      <c r="B778" s="11" t="s">
        <v>156</v>
      </c>
      <c r="C778" s="12">
        <v>42283</v>
      </c>
      <c r="D778" s="11" t="s">
        <v>10</v>
      </c>
      <c r="E778" s="11" t="s">
        <v>14</v>
      </c>
      <c r="F778" s="11" t="s">
        <v>15</v>
      </c>
      <c r="G778" s="13">
        <v>532350</v>
      </c>
    </row>
    <row r="779" spans="1:7" x14ac:dyDescent="0.25">
      <c r="A779" s="11" t="s">
        <v>480</v>
      </c>
      <c r="B779" s="11" t="s">
        <v>158</v>
      </c>
      <c r="C779" s="12">
        <v>42283</v>
      </c>
      <c r="D779" s="11" t="s">
        <v>10</v>
      </c>
      <c r="E779" s="11" t="s">
        <v>14</v>
      </c>
      <c r="F779" s="11" t="s">
        <v>4</v>
      </c>
      <c r="G779" s="13">
        <v>719760</v>
      </c>
    </row>
    <row r="780" spans="1:7" x14ac:dyDescent="0.25">
      <c r="A780" s="11" t="s">
        <v>481</v>
      </c>
      <c r="B780" s="11" t="s">
        <v>159</v>
      </c>
      <c r="C780" s="12">
        <v>42152</v>
      </c>
      <c r="D780" s="11" t="s">
        <v>9</v>
      </c>
      <c r="E780" s="11" t="s">
        <v>11</v>
      </c>
      <c r="F780" s="11" t="s">
        <v>16</v>
      </c>
      <c r="G780" s="13">
        <v>2800350</v>
      </c>
    </row>
    <row r="781" spans="1:7" x14ac:dyDescent="0.25">
      <c r="A781" s="11" t="s">
        <v>482</v>
      </c>
      <c r="B781" s="11" t="s">
        <v>160</v>
      </c>
      <c r="C781" s="12">
        <v>42815</v>
      </c>
      <c r="D781" s="11" t="s">
        <v>10</v>
      </c>
      <c r="E781" s="11" t="s">
        <v>12</v>
      </c>
      <c r="F781" s="11" t="s">
        <v>16</v>
      </c>
      <c r="G781" s="13">
        <v>261840</v>
      </c>
    </row>
    <row r="782" spans="1:7" x14ac:dyDescent="0.25">
      <c r="A782" s="11" t="s">
        <v>483</v>
      </c>
      <c r="B782" s="11" t="s">
        <v>162</v>
      </c>
      <c r="C782" s="12">
        <v>42354</v>
      </c>
      <c r="D782" s="11" t="s">
        <v>10</v>
      </c>
      <c r="E782" s="11" t="s">
        <v>12</v>
      </c>
      <c r="F782" s="11" t="s">
        <v>15</v>
      </c>
      <c r="G782" s="13">
        <v>5233920.0000000009</v>
      </c>
    </row>
    <row r="783" spans="1:7" x14ac:dyDescent="0.25">
      <c r="A783" s="11" t="s">
        <v>484</v>
      </c>
      <c r="B783" s="11" t="s">
        <v>163</v>
      </c>
      <c r="C783" s="12">
        <v>42185</v>
      </c>
      <c r="D783" s="11" t="s">
        <v>10</v>
      </c>
      <c r="E783" s="11" t="s">
        <v>11</v>
      </c>
      <c r="F783" s="11" t="s">
        <v>16</v>
      </c>
      <c r="G783" s="13">
        <v>2159400</v>
      </c>
    </row>
    <row r="784" spans="1:7" x14ac:dyDescent="0.25">
      <c r="A784" s="11" t="s">
        <v>484</v>
      </c>
      <c r="B784" s="11" t="s">
        <v>24</v>
      </c>
      <c r="C784" s="12">
        <v>42185</v>
      </c>
      <c r="D784" s="11" t="s">
        <v>10</v>
      </c>
      <c r="E784" s="11" t="s">
        <v>11</v>
      </c>
      <c r="F784" s="11" t="s">
        <v>16</v>
      </c>
      <c r="G784" s="13">
        <v>231300</v>
      </c>
    </row>
    <row r="785" spans="1:7" x14ac:dyDescent="0.25">
      <c r="A785" s="11" t="s">
        <v>484</v>
      </c>
      <c r="B785" s="11" t="s">
        <v>165</v>
      </c>
      <c r="C785" s="12">
        <v>42185</v>
      </c>
      <c r="D785" s="11" t="s">
        <v>10</v>
      </c>
      <c r="E785" s="11" t="s">
        <v>11</v>
      </c>
      <c r="F785" s="11" t="s">
        <v>16</v>
      </c>
      <c r="G785" s="13">
        <v>645600</v>
      </c>
    </row>
    <row r="786" spans="1:7" x14ac:dyDescent="0.25">
      <c r="A786" s="11" t="s">
        <v>484</v>
      </c>
      <c r="B786" s="11" t="s">
        <v>167</v>
      </c>
      <c r="C786" s="12">
        <v>42185</v>
      </c>
      <c r="D786" s="11" t="s">
        <v>10</v>
      </c>
      <c r="E786" s="11" t="s">
        <v>11</v>
      </c>
      <c r="F786" s="11" t="s">
        <v>15</v>
      </c>
      <c r="G786" s="13">
        <v>4994100</v>
      </c>
    </row>
    <row r="787" spans="1:7" x14ac:dyDescent="0.25">
      <c r="A787" s="11" t="s">
        <v>485</v>
      </c>
      <c r="B787" s="11" t="s">
        <v>27</v>
      </c>
      <c r="C787" s="12">
        <v>42510</v>
      </c>
      <c r="D787" s="11" t="s">
        <v>10</v>
      </c>
      <c r="E787" s="11" t="s">
        <v>11</v>
      </c>
      <c r="F787" s="11" t="s">
        <v>4</v>
      </c>
      <c r="G787" s="13">
        <v>20459400</v>
      </c>
    </row>
    <row r="788" spans="1:7" x14ac:dyDescent="0.25">
      <c r="A788" s="11" t="s">
        <v>486</v>
      </c>
      <c r="B788" s="11" t="s">
        <v>29</v>
      </c>
      <c r="C788" s="12">
        <v>41908</v>
      </c>
      <c r="D788" s="11" t="s">
        <v>10</v>
      </c>
      <c r="E788" s="11" t="s">
        <v>12</v>
      </c>
      <c r="F788" s="11" t="s">
        <v>16</v>
      </c>
      <c r="G788" s="13">
        <v>149400</v>
      </c>
    </row>
    <row r="789" spans="1:7" x14ac:dyDescent="0.25">
      <c r="A789" s="11" t="s">
        <v>486</v>
      </c>
      <c r="B789" s="11" t="s">
        <v>170</v>
      </c>
      <c r="C789" s="12">
        <v>41908</v>
      </c>
      <c r="D789" s="11" t="s">
        <v>10</v>
      </c>
      <c r="E789" s="11" t="s">
        <v>12</v>
      </c>
      <c r="F789" s="11" t="s">
        <v>16</v>
      </c>
      <c r="G789" s="13">
        <v>325800</v>
      </c>
    </row>
    <row r="790" spans="1:7" x14ac:dyDescent="0.25">
      <c r="A790" s="11" t="s">
        <v>487</v>
      </c>
      <c r="B790" s="11" t="s">
        <v>31</v>
      </c>
      <c r="C790" s="12">
        <v>43004</v>
      </c>
      <c r="D790" s="11" t="s">
        <v>10</v>
      </c>
      <c r="E790" s="11" t="s">
        <v>13</v>
      </c>
      <c r="F790" s="11" t="s">
        <v>16</v>
      </c>
      <c r="G790" s="13">
        <v>302400</v>
      </c>
    </row>
    <row r="791" spans="1:7" x14ac:dyDescent="0.25">
      <c r="A791" s="11" t="s">
        <v>488</v>
      </c>
      <c r="B791" s="11" t="s">
        <v>33</v>
      </c>
      <c r="C791" s="12">
        <v>42364</v>
      </c>
      <c r="D791" s="11" t="s">
        <v>9</v>
      </c>
      <c r="E791" s="11" t="s">
        <v>14</v>
      </c>
      <c r="F791" s="11" t="s">
        <v>16</v>
      </c>
      <c r="G791" s="13">
        <v>1991849.9999999998</v>
      </c>
    </row>
    <row r="792" spans="1:7" x14ac:dyDescent="0.25">
      <c r="A792" s="11" t="s">
        <v>488</v>
      </c>
      <c r="B792" s="11" t="s">
        <v>35</v>
      </c>
      <c r="C792" s="12">
        <v>42364</v>
      </c>
      <c r="D792" s="11" t="s">
        <v>9</v>
      </c>
      <c r="E792" s="11" t="s">
        <v>14</v>
      </c>
      <c r="F792" s="11" t="s">
        <v>16</v>
      </c>
      <c r="G792" s="13">
        <v>194400</v>
      </c>
    </row>
    <row r="793" spans="1:7" x14ac:dyDescent="0.25">
      <c r="A793" s="11" t="s">
        <v>488</v>
      </c>
      <c r="B793" s="11" t="s">
        <v>37</v>
      </c>
      <c r="C793" s="12">
        <v>42364</v>
      </c>
      <c r="D793" s="11" t="s">
        <v>9</v>
      </c>
      <c r="E793" s="11" t="s">
        <v>14</v>
      </c>
      <c r="F793" s="11" t="s">
        <v>16</v>
      </c>
      <c r="G793" s="13">
        <v>323400.00000000006</v>
      </c>
    </row>
    <row r="794" spans="1:7" x14ac:dyDescent="0.25">
      <c r="A794" s="11" t="s">
        <v>489</v>
      </c>
      <c r="B794" s="11" t="s">
        <v>173</v>
      </c>
      <c r="C794" s="12">
        <v>42341</v>
      </c>
      <c r="D794" s="11" t="s">
        <v>10</v>
      </c>
      <c r="E794" s="11" t="s">
        <v>12</v>
      </c>
      <c r="F794" s="11" t="s">
        <v>15</v>
      </c>
      <c r="G794" s="13">
        <v>4258800</v>
      </c>
    </row>
    <row r="795" spans="1:7" x14ac:dyDescent="0.25">
      <c r="A795" s="11" t="s">
        <v>490</v>
      </c>
      <c r="B795" s="11" t="s">
        <v>39</v>
      </c>
      <c r="C795" s="12">
        <v>42789</v>
      </c>
      <c r="D795" s="11" t="s">
        <v>9</v>
      </c>
      <c r="E795" s="11" t="s">
        <v>12</v>
      </c>
      <c r="F795" s="11" t="s">
        <v>15</v>
      </c>
      <c r="G795" s="13">
        <v>333450</v>
      </c>
    </row>
    <row r="796" spans="1:7" x14ac:dyDescent="0.25">
      <c r="A796" s="11" t="s">
        <v>490</v>
      </c>
      <c r="B796" s="11" t="s">
        <v>41</v>
      </c>
      <c r="C796" s="12">
        <v>42789</v>
      </c>
      <c r="D796" s="11" t="s">
        <v>9</v>
      </c>
      <c r="E796" s="11" t="s">
        <v>12</v>
      </c>
      <c r="F796" s="11" t="s">
        <v>4</v>
      </c>
      <c r="G796" s="13">
        <v>3239520</v>
      </c>
    </row>
    <row r="797" spans="1:7" x14ac:dyDescent="0.25">
      <c r="A797" s="11" t="s">
        <v>491</v>
      </c>
      <c r="B797" s="11" t="s">
        <v>43</v>
      </c>
      <c r="C797" s="12">
        <v>42605</v>
      </c>
      <c r="D797" s="11" t="s">
        <v>9</v>
      </c>
      <c r="E797" s="11" t="s">
        <v>14</v>
      </c>
      <c r="F797" s="11" t="s">
        <v>16</v>
      </c>
      <c r="G797" s="13">
        <v>5329800</v>
      </c>
    </row>
    <row r="798" spans="1:7" x14ac:dyDescent="0.25">
      <c r="A798" s="11" t="s">
        <v>492</v>
      </c>
      <c r="B798" s="11" t="s">
        <v>44</v>
      </c>
      <c r="C798" s="12">
        <v>42446</v>
      </c>
      <c r="D798" s="11" t="s">
        <v>9</v>
      </c>
      <c r="E798" s="11" t="s">
        <v>11</v>
      </c>
      <c r="F798" s="11" t="s">
        <v>16</v>
      </c>
      <c r="G798" s="13">
        <v>194400</v>
      </c>
    </row>
    <row r="799" spans="1:7" x14ac:dyDescent="0.25">
      <c r="A799" s="11" t="s">
        <v>493</v>
      </c>
      <c r="B799" s="11" t="s">
        <v>46</v>
      </c>
      <c r="C799" s="12">
        <v>42849</v>
      </c>
      <c r="D799" s="11" t="s">
        <v>10</v>
      </c>
      <c r="E799" s="11" t="s">
        <v>12</v>
      </c>
      <c r="F799" s="11" t="s">
        <v>15</v>
      </c>
      <c r="G799" s="13">
        <v>274200</v>
      </c>
    </row>
    <row r="800" spans="1:7" x14ac:dyDescent="0.25">
      <c r="A800" s="11" t="s">
        <v>494</v>
      </c>
      <c r="B800" s="11" t="s">
        <v>47</v>
      </c>
      <c r="C800" s="12">
        <v>41950</v>
      </c>
      <c r="D800" s="11" t="s">
        <v>10</v>
      </c>
      <c r="E800" s="11" t="s">
        <v>12</v>
      </c>
      <c r="F800" s="11" t="s">
        <v>16</v>
      </c>
      <c r="G800" s="13">
        <v>647640</v>
      </c>
    </row>
    <row r="801" spans="1:7" x14ac:dyDescent="0.25">
      <c r="A801" s="11" t="s">
        <v>494</v>
      </c>
      <c r="B801" s="11" t="s">
        <v>21</v>
      </c>
      <c r="C801" s="12">
        <v>41950</v>
      </c>
      <c r="D801" s="11" t="s">
        <v>10</v>
      </c>
      <c r="E801" s="11" t="s">
        <v>12</v>
      </c>
      <c r="F801" s="11" t="s">
        <v>4</v>
      </c>
      <c r="G801" s="13">
        <v>29759520</v>
      </c>
    </row>
    <row r="802" spans="1:7" x14ac:dyDescent="0.25">
      <c r="A802" s="11" t="s">
        <v>495</v>
      </c>
      <c r="B802" s="11" t="s">
        <v>48</v>
      </c>
      <c r="C802" s="12">
        <v>42040</v>
      </c>
      <c r="D802" s="11" t="s">
        <v>10</v>
      </c>
      <c r="E802" s="11" t="s">
        <v>13</v>
      </c>
      <c r="F802" s="11" t="s">
        <v>15</v>
      </c>
      <c r="G802" s="13">
        <v>426000</v>
      </c>
    </row>
    <row r="803" spans="1:7" x14ac:dyDescent="0.25">
      <c r="A803" s="11" t="s">
        <v>495</v>
      </c>
      <c r="B803" s="11" t="s">
        <v>49</v>
      </c>
      <c r="C803" s="12">
        <v>42040</v>
      </c>
      <c r="D803" s="11" t="s">
        <v>10</v>
      </c>
      <c r="E803" s="11" t="s">
        <v>13</v>
      </c>
      <c r="F803" s="11" t="s">
        <v>4</v>
      </c>
      <c r="G803" s="13">
        <v>2249550</v>
      </c>
    </row>
    <row r="804" spans="1:7" x14ac:dyDescent="0.25">
      <c r="A804" s="11" t="s">
        <v>496</v>
      </c>
      <c r="B804" s="11" t="s">
        <v>50</v>
      </c>
      <c r="C804" s="12">
        <v>41927</v>
      </c>
      <c r="D804" s="11" t="s">
        <v>10</v>
      </c>
      <c r="E804" s="11" t="s">
        <v>12</v>
      </c>
      <c r="F804" s="11" t="s">
        <v>16</v>
      </c>
      <c r="G804" s="13">
        <v>172800</v>
      </c>
    </row>
    <row r="805" spans="1:7" x14ac:dyDescent="0.25">
      <c r="A805" s="11" t="s">
        <v>496</v>
      </c>
      <c r="B805" s="11" t="s">
        <v>51</v>
      </c>
      <c r="C805" s="12">
        <v>41927</v>
      </c>
      <c r="D805" s="11" t="s">
        <v>10</v>
      </c>
      <c r="E805" s="11" t="s">
        <v>12</v>
      </c>
      <c r="F805" s="11" t="s">
        <v>15</v>
      </c>
      <c r="G805" s="13">
        <v>19478250</v>
      </c>
    </row>
    <row r="806" spans="1:7" x14ac:dyDescent="0.25">
      <c r="A806" s="11" t="s">
        <v>496</v>
      </c>
      <c r="B806" s="11" t="s">
        <v>53</v>
      </c>
      <c r="C806" s="12">
        <v>41927</v>
      </c>
      <c r="D806" s="11" t="s">
        <v>10</v>
      </c>
      <c r="E806" s="11" t="s">
        <v>12</v>
      </c>
      <c r="F806" s="11" t="s">
        <v>16</v>
      </c>
      <c r="G806" s="13">
        <v>3208800</v>
      </c>
    </row>
    <row r="807" spans="1:7" x14ac:dyDescent="0.25">
      <c r="A807" s="11" t="s">
        <v>496</v>
      </c>
      <c r="B807" s="11" t="s">
        <v>55</v>
      </c>
      <c r="C807" s="12">
        <v>41927</v>
      </c>
      <c r="D807" s="11" t="s">
        <v>10</v>
      </c>
      <c r="E807" s="11" t="s">
        <v>12</v>
      </c>
      <c r="F807" s="11" t="s">
        <v>4</v>
      </c>
      <c r="G807" s="13">
        <v>386700</v>
      </c>
    </row>
    <row r="808" spans="1:7" x14ac:dyDescent="0.25">
      <c r="A808" s="11" t="s">
        <v>497</v>
      </c>
      <c r="B808" s="11" t="s">
        <v>56</v>
      </c>
      <c r="C808" s="12">
        <v>42869</v>
      </c>
      <c r="D808" s="11" t="s">
        <v>10</v>
      </c>
      <c r="E808" s="11" t="s">
        <v>12</v>
      </c>
      <c r="F808" s="11" t="s">
        <v>15</v>
      </c>
      <c r="G808" s="13">
        <v>274200</v>
      </c>
    </row>
    <row r="809" spans="1:7" x14ac:dyDescent="0.25">
      <c r="A809" s="11" t="s">
        <v>497</v>
      </c>
      <c r="B809" s="11" t="s">
        <v>58</v>
      </c>
      <c r="C809" s="12">
        <v>42869</v>
      </c>
      <c r="D809" s="11" t="s">
        <v>10</v>
      </c>
      <c r="E809" s="11" t="s">
        <v>12</v>
      </c>
      <c r="F809" s="11" t="s">
        <v>4</v>
      </c>
      <c r="G809" s="13">
        <v>20998950</v>
      </c>
    </row>
    <row r="810" spans="1:7" x14ac:dyDescent="0.25">
      <c r="A810" s="11" t="s">
        <v>498</v>
      </c>
      <c r="B810" s="11" t="s">
        <v>59</v>
      </c>
      <c r="C810" s="12">
        <v>42086</v>
      </c>
      <c r="D810" s="11" t="s">
        <v>9</v>
      </c>
      <c r="E810" s="11" t="s">
        <v>13</v>
      </c>
      <c r="F810" s="11" t="s">
        <v>16</v>
      </c>
      <c r="G810" s="13">
        <v>777600</v>
      </c>
    </row>
    <row r="811" spans="1:7" x14ac:dyDescent="0.25">
      <c r="A811" s="11" t="s">
        <v>499</v>
      </c>
      <c r="B811" s="11" t="s">
        <v>60</v>
      </c>
      <c r="C811" s="12">
        <v>42632</v>
      </c>
      <c r="D811" s="11" t="s">
        <v>10</v>
      </c>
      <c r="E811" s="11" t="s">
        <v>14</v>
      </c>
      <c r="F811" s="11" t="s">
        <v>16</v>
      </c>
      <c r="G811" s="13">
        <v>80160</v>
      </c>
    </row>
    <row r="812" spans="1:7" x14ac:dyDescent="0.25">
      <c r="A812" s="11" t="s">
        <v>500</v>
      </c>
      <c r="B812" s="11" t="s">
        <v>61</v>
      </c>
      <c r="C812" s="12">
        <v>41822</v>
      </c>
      <c r="D812" s="11" t="s">
        <v>10</v>
      </c>
      <c r="E812" s="11" t="s">
        <v>14</v>
      </c>
      <c r="F812" s="11" t="s">
        <v>16</v>
      </c>
      <c r="G812" s="13">
        <v>622080.00000000012</v>
      </c>
    </row>
    <row r="813" spans="1:7" x14ac:dyDescent="0.25">
      <c r="A813" s="11" t="s">
        <v>500</v>
      </c>
      <c r="B813" s="11" t="s">
        <v>63</v>
      </c>
      <c r="C813" s="12">
        <v>41822</v>
      </c>
      <c r="D813" s="11" t="s">
        <v>10</v>
      </c>
      <c r="E813" s="11" t="s">
        <v>14</v>
      </c>
      <c r="F813" s="11" t="s">
        <v>16</v>
      </c>
      <c r="G813" s="13">
        <v>47520.000000000015</v>
      </c>
    </row>
    <row r="814" spans="1:7" x14ac:dyDescent="0.25">
      <c r="A814" s="11" t="s">
        <v>500</v>
      </c>
      <c r="B814" s="11" t="s">
        <v>65</v>
      </c>
      <c r="C814" s="12">
        <v>41822</v>
      </c>
      <c r="D814" s="11" t="s">
        <v>10</v>
      </c>
      <c r="E814" s="11" t="s">
        <v>14</v>
      </c>
      <c r="F814" s="11" t="s">
        <v>15</v>
      </c>
      <c r="G814" s="13">
        <v>18426975</v>
      </c>
    </row>
    <row r="815" spans="1:7" x14ac:dyDescent="0.25">
      <c r="A815" s="11" t="s">
        <v>500</v>
      </c>
      <c r="B815" s="11" t="s">
        <v>67</v>
      </c>
      <c r="C815" s="12">
        <v>41822</v>
      </c>
      <c r="D815" s="11" t="s">
        <v>10</v>
      </c>
      <c r="E815" s="11" t="s">
        <v>14</v>
      </c>
      <c r="F815" s="11" t="s">
        <v>16</v>
      </c>
      <c r="G815" s="13">
        <v>466290.00000000006</v>
      </c>
    </row>
    <row r="816" spans="1:7" x14ac:dyDescent="0.25">
      <c r="A816" s="11" t="s">
        <v>500</v>
      </c>
      <c r="B816" s="11" t="s">
        <v>69</v>
      </c>
      <c r="C816" s="12">
        <v>41822</v>
      </c>
      <c r="D816" s="11" t="s">
        <v>10</v>
      </c>
      <c r="E816" s="11" t="s">
        <v>14</v>
      </c>
      <c r="F816" s="11" t="s">
        <v>16</v>
      </c>
      <c r="G816" s="13">
        <v>5032800</v>
      </c>
    </row>
    <row r="817" spans="1:7" x14ac:dyDescent="0.25">
      <c r="A817" s="11" t="s">
        <v>501</v>
      </c>
      <c r="B817" s="11" t="s">
        <v>70</v>
      </c>
      <c r="C817" s="12">
        <v>42913</v>
      </c>
      <c r="D817" s="11" t="s">
        <v>10</v>
      </c>
      <c r="E817" s="11" t="s">
        <v>14</v>
      </c>
      <c r="F817" s="11" t="s">
        <v>4</v>
      </c>
      <c r="G817" s="13">
        <v>3599549.9999999995</v>
      </c>
    </row>
    <row r="818" spans="1:7" x14ac:dyDescent="0.25">
      <c r="A818" s="11" t="s">
        <v>501</v>
      </c>
      <c r="B818" s="11" t="s">
        <v>72</v>
      </c>
      <c r="C818" s="12">
        <v>42913</v>
      </c>
      <c r="D818" s="11" t="s">
        <v>10</v>
      </c>
      <c r="E818" s="11" t="s">
        <v>14</v>
      </c>
      <c r="F818" s="11" t="s">
        <v>16</v>
      </c>
      <c r="G818" s="13">
        <v>147300</v>
      </c>
    </row>
    <row r="819" spans="1:7" x14ac:dyDescent="0.25">
      <c r="A819" s="11" t="s">
        <v>502</v>
      </c>
      <c r="B819" s="11" t="s">
        <v>74</v>
      </c>
      <c r="C819" s="12">
        <v>41774</v>
      </c>
      <c r="D819" s="11" t="s">
        <v>10</v>
      </c>
      <c r="E819" s="11" t="s">
        <v>12</v>
      </c>
      <c r="F819" s="11" t="s">
        <v>4</v>
      </c>
      <c r="G819" s="13">
        <v>1017000</v>
      </c>
    </row>
    <row r="820" spans="1:7" x14ac:dyDescent="0.25">
      <c r="A820" s="11" t="s">
        <v>502</v>
      </c>
      <c r="B820" s="11" t="s">
        <v>75</v>
      </c>
      <c r="C820" s="12">
        <v>41774</v>
      </c>
      <c r="D820" s="11" t="s">
        <v>10</v>
      </c>
      <c r="E820" s="11" t="s">
        <v>12</v>
      </c>
      <c r="F820" s="11" t="s">
        <v>4</v>
      </c>
      <c r="G820" s="13">
        <v>2519550</v>
      </c>
    </row>
    <row r="821" spans="1:7" x14ac:dyDescent="0.25">
      <c r="A821" s="11" t="s">
        <v>503</v>
      </c>
      <c r="B821" s="11" t="s">
        <v>77</v>
      </c>
      <c r="C821" s="12">
        <v>42975</v>
      </c>
      <c r="D821" s="11" t="s">
        <v>10</v>
      </c>
      <c r="E821" s="11" t="s">
        <v>13</v>
      </c>
      <c r="F821" s="11" t="s">
        <v>16</v>
      </c>
      <c r="G821" s="13">
        <v>525000</v>
      </c>
    </row>
    <row r="822" spans="1:7" x14ac:dyDescent="0.25">
      <c r="A822" s="11" t="s">
        <v>503</v>
      </c>
      <c r="B822" s="11" t="s">
        <v>78</v>
      </c>
      <c r="C822" s="12">
        <v>42975</v>
      </c>
      <c r="D822" s="11" t="s">
        <v>10</v>
      </c>
      <c r="E822" s="11" t="s">
        <v>13</v>
      </c>
      <c r="F822" s="11" t="s">
        <v>16</v>
      </c>
      <c r="G822" s="13">
        <v>558600</v>
      </c>
    </row>
    <row r="823" spans="1:7" x14ac:dyDescent="0.25">
      <c r="A823" s="11" t="s">
        <v>503</v>
      </c>
      <c r="B823" s="11" t="s">
        <v>79</v>
      </c>
      <c r="C823" s="12">
        <v>42975</v>
      </c>
      <c r="D823" s="11" t="s">
        <v>10</v>
      </c>
      <c r="E823" s="11" t="s">
        <v>13</v>
      </c>
      <c r="F823" s="11" t="s">
        <v>16</v>
      </c>
      <c r="G823" s="13">
        <v>229200</v>
      </c>
    </row>
    <row r="824" spans="1:7" x14ac:dyDescent="0.25">
      <c r="A824" s="11" t="s">
        <v>504</v>
      </c>
      <c r="B824" s="11" t="s">
        <v>80</v>
      </c>
      <c r="C824" s="12">
        <v>42907</v>
      </c>
      <c r="D824" s="11" t="s">
        <v>10</v>
      </c>
      <c r="E824" s="11" t="s">
        <v>11</v>
      </c>
      <c r="F824" s="11" t="s">
        <v>15</v>
      </c>
      <c r="G824" s="13">
        <v>4529400</v>
      </c>
    </row>
    <row r="825" spans="1:7" x14ac:dyDescent="0.25">
      <c r="A825" s="11" t="s">
        <v>504</v>
      </c>
      <c r="B825" s="11" t="s">
        <v>82</v>
      </c>
      <c r="C825" s="12">
        <v>42907</v>
      </c>
      <c r="D825" s="11" t="s">
        <v>10</v>
      </c>
      <c r="E825" s="11" t="s">
        <v>11</v>
      </c>
      <c r="F825" s="11" t="s">
        <v>16</v>
      </c>
      <c r="G825" s="13">
        <v>2709900</v>
      </c>
    </row>
    <row r="826" spans="1:7" x14ac:dyDescent="0.25">
      <c r="A826" s="11" t="s">
        <v>504</v>
      </c>
      <c r="B826" s="11" t="s">
        <v>83</v>
      </c>
      <c r="C826" s="12">
        <v>42907</v>
      </c>
      <c r="D826" s="11" t="s">
        <v>10</v>
      </c>
      <c r="E826" s="11" t="s">
        <v>11</v>
      </c>
      <c r="F826" s="11" t="s">
        <v>4</v>
      </c>
      <c r="G826" s="13">
        <v>2879700</v>
      </c>
    </row>
    <row r="827" spans="1:7" x14ac:dyDescent="0.25">
      <c r="A827" s="11" t="s">
        <v>504</v>
      </c>
      <c r="B827" s="11" t="s">
        <v>85</v>
      </c>
      <c r="C827" s="12">
        <v>42907</v>
      </c>
      <c r="D827" s="11" t="s">
        <v>10</v>
      </c>
      <c r="E827" s="11" t="s">
        <v>11</v>
      </c>
      <c r="F827" s="11" t="s">
        <v>4</v>
      </c>
      <c r="G827" s="13">
        <v>989849.99999999988</v>
      </c>
    </row>
    <row r="828" spans="1:7" x14ac:dyDescent="0.25">
      <c r="A828" s="11" t="s">
        <v>505</v>
      </c>
      <c r="B828" s="11" t="s">
        <v>86</v>
      </c>
      <c r="C828" s="12">
        <v>42578</v>
      </c>
      <c r="D828" s="11" t="s">
        <v>9</v>
      </c>
      <c r="E828" s="11" t="s">
        <v>11</v>
      </c>
      <c r="F828" s="11" t="s">
        <v>16</v>
      </c>
      <c r="G828" s="13">
        <v>528240</v>
      </c>
    </row>
    <row r="829" spans="1:7" x14ac:dyDescent="0.25">
      <c r="A829" s="11" t="s">
        <v>505</v>
      </c>
      <c r="B829" s="11" t="s">
        <v>87</v>
      </c>
      <c r="C829" s="12">
        <v>42578</v>
      </c>
      <c r="D829" s="11" t="s">
        <v>9</v>
      </c>
      <c r="E829" s="11" t="s">
        <v>11</v>
      </c>
      <c r="F829" s="11" t="s">
        <v>16</v>
      </c>
      <c r="G829" s="13">
        <v>355440</v>
      </c>
    </row>
    <row r="830" spans="1:7" x14ac:dyDescent="0.25">
      <c r="A830" s="11" t="s">
        <v>505</v>
      </c>
      <c r="B830" s="11" t="s">
        <v>88</v>
      </c>
      <c r="C830" s="12">
        <v>42578</v>
      </c>
      <c r="D830" s="11" t="s">
        <v>9</v>
      </c>
      <c r="E830" s="11" t="s">
        <v>11</v>
      </c>
      <c r="F830" s="11" t="s">
        <v>4</v>
      </c>
      <c r="G830" s="13">
        <v>3982125.0000000005</v>
      </c>
    </row>
    <row r="831" spans="1:7" x14ac:dyDescent="0.25">
      <c r="A831" s="11" t="s">
        <v>506</v>
      </c>
      <c r="B831" s="11" t="s">
        <v>89</v>
      </c>
      <c r="C831" s="12">
        <v>41895</v>
      </c>
      <c r="D831" s="11" t="s">
        <v>10</v>
      </c>
      <c r="E831" s="11" t="s">
        <v>13</v>
      </c>
      <c r="F831" s="11" t="s">
        <v>16</v>
      </c>
      <c r="G831" s="13">
        <v>767759.99999999977</v>
      </c>
    </row>
    <row r="832" spans="1:7" x14ac:dyDescent="0.25">
      <c r="A832" s="11" t="s">
        <v>507</v>
      </c>
      <c r="B832" s="11" t="s">
        <v>90</v>
      </c>
      <c r="C832" s="12">
        <v>43050</v>
      </c>
      <c r="D832" s="11" t="s">
        <v>8</v>
      </c>
      <c r="E832" s="11" t="s">
        <v>11</v>
      </c>
      <c r="F832" s="11" t="s">
        <v>16</v>
      </c>
      <c r="G832" s="13">
        <v>144960.00000000003</v>
      </c>
    </row>
    <row r="833" spans="1:7" x14ac:dyDescent="0.25">
      <c r="A833" s="11" t="s">
        <v>508</v>
      </c>
      <c r="B833" s="11" t="s">
        <v>91</v>
      </c>
      <c r="C833" s="12">
        <v>42441</v>
      </c>
      <c r="D833" s="11" t="s">
        <v>9</v>
      </c>
      <c r="E833" s="11" t="s">
        <v>13</v>
      </c>
      <c r="F833" s="11" t="s">
        <v>4</v>
      </c>
      <c r="G833" s="13">
        <v>316080</v>
      </c>
    </row>
    <row r="834" spans="1:7" x14ac:dyDescent="0.25">
      <c r="A834" s="11" t="s">
        <v>509</v>
      </c>
      <c r="B834" s="11" t="s">
        <v>93</v>
      </c>
      <c r="C834" s="12">
        <v>42333</v>
      </c>
      <c r="D834" s="11" t="s">
        <v>9</v>
      </c>
      <c r="E834" s="11" t="s">
        <v>14</v>
      </c>
      <c r="F834" s="11" t="s">
        <v>16</v>
      </c>
      <c r="G834" s="13">
        <v>906749.99999999988</v>
      </c>
    </row>
    <row r="835" spans="1:7" x14ac:dyDescent="0.25">
      <c r="A835" s="11" t="s">
        <v>509</v>
      </c>
      <c r="B835" s="11" t="s">
        <v>94</v>
      </c>
      <c r="C835" s="12">
        <v>42333</v>
      </c>
      <c r="D835" s="11" t="s">
        <v>9</v>
      </c>
      <c r="E835" s="11" t="s">
        <v>14</v>
      </c>
      <c r="F835" s="11" t="s">
        <v>16</v>
      </c>
      <c r="G835" s="13">
        <v>172800</v>
      </c>
    </row>
    <row r="836" spans="1:7" x14ac:dyDescent="0.25">
      <c r="A836" s="11" t="s">
        <v>509</v>
      </c>
      <c r="B836" s="11" t="s">
        <v>95</v>
      </c>
      <c r="C836" s="12">
        <v>42333</v>
      </c>
      <c r="D836" s="11" t="s">
        <v>9</v>
      </c>
      <c r="E836" s="11" t="s">
        <v>14</v>
      </c>
      <c r="F836" s="11" t="s">
        <v>15</v>
      </c>
      <c r="G836" s="13">
        <v>2790720</v>
      </c>
    </row>
    <row r="837" spans="1:7" x14ac:dyDescent="0.25">
      <c r="A837" s="11" t="s">
        <v>510</v>
      </c>
      <c r="B837" s="11" t="s">
        <v>96</v>
      </c>
      <c r="C837" s="12">
        <v>42683</v>
      </c>
      <c r="D837" s="11" t="s">
        <v>9</v>
      </c>
      <c r="E837" s="11" t="s">
        <v>12</v>
      </c>
      <c r="F837" s="11" t="s">
        <v>16</v>
      </c>
      <c r="G837" s="13">
        <v>561600</v>
      </c>
    </row>
    <row r="838" spans="1:7" x14ac:dyDescent="0.25">
      <c r="A838" s="11" t="s">
        <v>510</v>
      </c>
      <c r="B838" s="11" t="s">
        <v>98</v>
      </c>
      <c r="C838" s="12">
        <v>42683</v>
      </c>
      <c r="D838" s="11" t="s">
        <v>9</v>
      </c>
      <c r="E838" s="11" t="s">
        <v>12</v>
      </c>
      <c r="F838" s="11" t="s">
        <v>16</v>
      </c>
      <c r="G838" s="13">
        <v>404640</v>
      </c>
    </row>
    <row r="839" spans="1:7" x14ac:dyDescent="0.25">
      <c r="A839" s="11" t="s">
        <v>510</v>
      </c>
      <c r="B839" s="11" t="s">
        <v>100</v>
      </c>
      <c r="C839" s="12">
        <v>42683</v>
      </c>
      <c r="D839" s="11" t="s">
        <v>9</v>
      </c>
      <c r="E839" s="11" t="s">
        <v>12</v>
      </c>
      <c r="F839" s="11" t="s">
        <v>16</v>
      </c>
      <c r="G839" s="13">
        <v>170400</v>
      </c>
    </row>
    <row r="840" spans="1:7" x14ac:dyDescent="0.25">
      <c r="A840" s="11" t="s">
        <v>510</v>
      </c>
      <c r="B840" s="11" t="s">
        <v>101</v>
      </c>
      <c r="C840" s="12">
        <v>42683</v>
      </c>
      <c r="D840" s="11" t="s">
        <v>9</v>
      </c>
      <c r="E840" s="11" t="s">
        <v>12</v>
      </c>
      <c r="F840" s="11" t="s">
        <v>16</v>
      </c>
      <c r="G840" s="13">
        <v>219300</v>
      </c>
    </row>
    <row r="841" spans="1:7" x14ac:dyDescent="0.25">
      <c r="A841" s="11" t="s">
        <v>511</v>
      </c>
      <c r="B841" s="11" t="s">
        <v>103</v>
      </c>
      <c r="C841" s="12">
        <v>42294</v>
      </c>
      <c r="D841" s="11" t="s">
        <v>10</v>
      </c>
      <c r="E841" s="11" t="s">
        <v>11</v>
      </c>
      <c r="F841" s="11" t="s">
        <v>4</v>
      </c>
      <c r="G841" s="13">
        <v>1255800</v>
      </c>
    </row>
    <row r="842" spans="1:7" x14ac:dyDescent="0.25">
      <c r="A842" s="11" t="s">
        <v>511</v>
      </c>
      <c r="B842" s="11" t="s">
        <v>105</v>
      </c>
      <c r="C842" s="12">
        <v>42294</v>
      </c>
      <c r="D842" s="11" t="s">
        <v>10</v>
      </c>
      <c r="E842" s="11" t="s">
        <v>11</v>
      </c>
      <c r="F842" s="11" t="s">
        <v>15</v>
      </c>
      <c r="G842" s="13">
        <v>4319100</v>
      </c>
    </row>
    <row r="843" spans="1:7" x14ac:dyDescent="0.25">
      <c r="A843" s="11" t="s">
        <v>512</v>
      </c>
      <c r="B843" s="11" t="s">
        <v>107</v>
      </c>
      <c r="C843" s="12">
        <v>42741</v>
      </c>
      <c r="D843" s="11" t="s">
        <v>10</v>
      </c>
      <c r="E843" s="11" t="s">
        <v>14</v>
      </c>
      <c r="F843" s="11" t="s">
        <v>15</v>
      </c>
      <c r="G843" s="13">
        <v>733440</v>
      </c>
    </row>
    <row r="844" spans="1:7" x14ac:dyDescent="0.25">
      <c r="A844" s="11" t="s">
        <v>513</v>
      </c>
      <c r="B844" s="11" t="s">
        <v>109</v>
      </c>
      <c r="C844" s="12">
        <v>41682</v>
      </c>
      <c r="D844" s="11" t="s">
        <v>9</v>
      </c>
      <c r="E844" s="11" t="s">
        <v>14</v>
      </c>
      <c r="F844" s="11" t="s">
        <v>4</v>
      </c>
      <c r="G844" s="13">
        <v>1730400</v>
      </c>
    </row>
    <row r="845" spans="1:7" x14ac:dyDescent="0.25">
      <c r="A845" s="11" t="s">
        <v>514</v>
      </c>
      <c r="B845" s="11" t="s">
        <v>110</v>
      </c>
      <c r="C845" s="12">
        <v>42546</v>
      </c>
      <c r="D845" s="11" t="s">
        <v>9</v>
      </c>
      <c r="E845" s="11" t="s">
        <v>12</v>
      </c>
      <c r="F845" s="11" t="s">
        <v>16</v>
      </c>
      <c r="G845" s="13">
        <v>77400</v>
      </c>
    </row>
    <row r="846" spans="1:7" x14ac:dyDescent="0.25">
      <c r="A846" s="11" t="s">
        <v>514</v>
      </c>
      <c r="B846" s="11" t="s">
        <v>111</v>
      </c>
      <c r="C846" s="12">
        <v>42546</v>
      </c>
      <c r="D846" s="11" t="s">
        <v>9</v>
      </c>
      <c r="E846" s="11" t="s">
        <v>12</v>
      </c>
      <c r="F846" s="11" t="s">
        <v>16</v>
      </c>
      <c r="G846" s="13">
        <v>583200</v>
      </c>
    </row>
    <row r="847" spans="1:7" x14ac:dyDescent="0.25">
      <c r="A847" s="11" t="s">
        <v>515</v>
      </c>
      <c r="B847" s="11" t="s">
        <v>113</v>
      </c>
      <c r="C847" s="12">
        <v>42525</v>
      </c>
      <c r="D847" s="11" t="s">
        <v>10</v>
      </c>
      <c r="E847" s="11" t="s">
        <v>11</v>
      </c>
      <c r="F847" s="11" t="s">
        <v>16</v>
      </c>
      <c r="G847" s="13">
        <v>2788200</v>
      </c>
    </row>
    <row r="848" spans="1:7" x14ac:dyDescent="0.25">
      <c r="A848" s="11" t="s">
        <v>516</v>
      </c>
      <c r="B848" s="11" t="s">
        <v>114</v>
      </c>
      <c r="C848" s="12">
        <v>42424</v>
      </c>
      <c r="D848" s="11" t="s">
        <v>10</v>
      </c>
      <c r="E848" s="11" t="s">
        <v>14</v>
      </c>
      <c r="F848" s="11" t="s">
        <v>15</v>
      </c>
      <c r="G848" s="13">
        <v>666900</v>
      </c>
    </row>
    <row r="849" spans="1:7" x14ac:dyDescent="0.25">
      <c r="A849" s="11" t="s">
        <v>516</v>
      </c>
      <c r="B849" s="11" t="s">
        <v>115</v>
      </c>
      <c r="C849" s="12">
        <v>42424</v>
      </c>
      <c r="D849" s="11" t="s">
        <v>10</v>
      </c>
      <c r="E849" s="11" t="s">
        <v>14</v>
      </c>
      <c r="F849" s="11" t="s">
        <v>16</v>
      </c>
      <c r="G849" s="13">
        <v>3644100</v>
      </c>
    </row>
    <row r="850" spans="1:7" x14ac:dyDescent="0.25">
      <c r="A850" s="11" t="s">
        <v>517</v>
      </c>
      <c r="B850" s="11" t="s">
        <v>117</v>
      </c>
      <c r="C850" s="12">
        <v>41859</v>
      </c>
      <c r="D850" s="11" t="s">
        <v>10</v>
      </c>
      <c r="E850" s="11" t="s">
        <v>14</v>
      </c>
      <c r="F850" s="11" t="s">
        <v>16</v>
      </c>
      <c r="G850" s="13">
        <v>599400</v>
      </c>
    </row>
    <row r="851" spans="1:7" x14ac:dyDescent="0.25">
      <c r="A851" s="11" t="s">
        <v>517</v>
      </c>
      <c r="B851" s="11" t="s">
        <v>119</v>
      </c>
      <c r="C851" s="12">
        <v>41859</v>
      </c>
      <c r="D851" s="11" t="s">
        <v>10</v>
      </c>
      <c r="E851" s="11" t="s">
        <v>14</v>
      </c>
      <c r="F851" s="11" t="s">
        <v>16</v>
      </c>
      <c r="G851" s="13">
        <v>1534500.0000000002</v>
      </c>
    </row>
    <row r="852" spans="1:7" x14ac:dyDescent="0.25">
      <c r="A852" s="11" t="s">
        <v>517</v>
      </c>
      <c r="B852" s="11" t="s">
        <v>120</v>
      </c>
      <c r="C852" s="12">
        <v>41859</v>
      </c>
      <c r="D852" s="11" t="s">
        <v>10</v>
      </c>
      <c r="E852" s="11" t="s">
        <v>14</v>
      </c>
      <c r="F852" s="11" t="s">
        <v>16</v>
      </c>
      <c r="G852" s="13">
        <v>320400</v>
      </c>
    </row>
    <row r="853" spans="1:7" x14ac:dyDescent="0.25">
      <c r="A853" s="11" t="s">
        <v>518</v>
      </c>
      <c r="B853" s="11" t="s">
        <v>122</v>
      </c>
      <c r="C853" s="12">
        <v>42840</v>
      </c>
      <c r="D853" s="11" t="s">
        <v>8</v>
      </c>
      <c r="E853" s="11" t="s">
        <v>14</v>
      </c>
      <c r="F853" s="11" t="s">
        <v>16</v>
      </c>
      <c r="G853" s="13">
        <v>114150</v>
      </c>
    </row>
    <row r="854" spans="1:7" x14ac:dyDescent="0.25">
      <c r="A854" s="11" t="s">
        <v>518</v>
      </c>
      <c r="B854" s="11" t="s">
        <v>123</v>
      </c>
      <c r="C854" s="12">
        <v>42840</v>
      </c>
      <c r="D854" s="11" t="s">
        <v>8</v>
      </c>
      <c r="E854" s="11" t="s">
        <v>14</v>
      </c>
      <c r="F854" s="11" t="s">
        <v>16</v>
      </c>
      <c r="G854" s="13">
        <v>107400</v>
      </c>
    </row>
    <row r="855" spans="1:7" x14ac:dyDescent="0.25">
      <c r="A855" s="11" t="s">
        <v>519</v>
      </c>
      <c r="B855" s="11" t="s">
        <v>125</v>
      </c>
      <c r="C855" s="12">
        <v>41806</v>
      </c>
      <c r="D855" s="11" t="s">
        <v>10</v>
      </c>
      <c r="E855" s="11" t="s">
        <v>12</v>
      </c>
      <c r="F855" s="11" t="s">
        <v>16</v>
      </c>
      <c r="G855" s="13">
        <v>110400</v>
      </c>
    </row>
    <row r="856" spans="1:7" x14ac:dyDescent="0.25">
      <c r="A856" s="11" t="s">
        <v>519</v>
      </c>
      <c r="B856" s="11" t="s">
        <v>127</v>
      </c>
      <c r="C856" s="12">
        <v>41806</v>
      </c>
      <c r="D856" s="11" t="s">
        <v>10</v>
      </c>
      <c r="E856" s="11" t="s">
        <v>12</v>
      </c>
      <c r="F856" s="11" t="s">
        <v>16</v>
      </c>
      <c r="G856" s="13">
        <v>346500</v>
      </c>
    </row>
    <row r="857" spans="1:7" x14ac:dyDescent="0.25">
      <c r="A857" s="11" t="s">
        <v>520</v>
      </c>
      <c r="B857" s="11" t="s">
        <v>129</v>
      </c>
      <c r="C857" s="12">
        <v>42376</v>
      </c>
      <c r="D857" s="11" t="s">
        <v>9</v>
      </c>
      <c r="E857" s="11" t="s">
        <v>11</v>
      </c>
      <c r="F857" s="11" t="s">
        <v>4</v>
      </c>
      <c r="G857" s="13">
        <v>2872080</v>
      </c>
    </row>
    <row r="858" spans="1:7" x14ac:dyDescent="0.25">
      <c r="A858" s="11" t="s">
        <v>520</v>
      </c>
      <c r="B858" s="11" t="s">
        <v>131</v>
      </c>
      <c r="C858" s="12">
        <v>42376</v>
      </c>
      <c r="D858" s="11" t="s">
        <v>9</v>
      </c>
      <c r="E858" s="11" t="s">
        <v>11</v>
      </c>
      <c r="F858" s="11" t="s">
        <v>16</v>
      </c>
      <c r="G858" s="13">
        <v>78720</v>
      </c>
    </row>
    <row r="859" spans="1:7" x14ac:dyDescent="0.25">
      <c r="A859" s="11" t="s">
        <v>520</v>
      </c>
      <c r="B859" s="11" t="s">
        <v>132</v>
      </c>
      <c r="C859" s="12">
        <v>42376</v>
      </c>
      <c r="D859" s="11" t="s">
        <v>9</v>
      </c>
      <c r="E859" s="11" t="s">
        <v>11</v>
      </c>
      <c r="F859" s="11" t="s">
        <v>4</v>
      </c>
      <c r="G859" s="13">
        <v>887760.00000000012</v>
      </c>
    </row>
    <row r="860" spans="1:7" x14ac:dyDescent="0.25">
      <c r="A860" s="11" t="s">
        <v>521</v>
      </c>
      <c r="B860" s="11" t="s">
        <v>134</v>
      </c>
      <c r="C860" s="12">
        <v>41654</v>
      </c>
      <c r="D860" s="11" t="s">
        <v>9</v>
      </c>
      <c r="E860" s="11" t="s">
        <v>11</v>
      </c>
      <c r="F860" s="11" t="s">
        <v>16</v>
      </c>
      <c r="G860" s="13">
        <v>43350</v>
      </c>
    </row>
    <row r="861" spans="1:7" x14ac:dyDescent="0.25">
      <c r="A861" s="11" t="s">
        <v>521</v>
      </c>
      <c r="B861" s="11" t="s">
        <v>136</v>
      </c>
      <c r="C861" s="12">
        <v>41654</v>
      </c>
      <c r="D861" s="11" t="s">
        <v>9</v>
      </c>
      <c r="E861" s="11" t="s">
        <v>11</v>
      </c>
      <c r="F861" s="11" t="s">
        <v>15</v>
      </c>
      <c r="G861" s="13">
        <v>779100</v>
      </c>
    </row>
    <row r="862" spans="1:7" x14ac:dyDescent="0.25">
      <c r="A862" s="11" t="s">
        <v>522</v>
      </c>
      <c r="B862" s="11" t="s">
        <v>137</v>
      </c>
      <c r="C862" s="12">
        <v>42645</v>
      </c>
      <c r="D862" s="11" t="s">
        <v>9</v>
      </c>
      <c r="E862" s="11" t="s">
        <v>14</v>
      </c>
      <c r="F862" s="11" t="s">
        <v>16</v>
      </c>
      <c r="G862" s="13">
        <v>239040.00000000003</v>
      </c>
    </row>
    <row r="863" spans="1:7" x14ac:dyDescent="0.25">
      <c r="A863" s="11" t="s">
        <v>523</v>
      </c>
      <c r="B863" s="11" t="s">
        <v>138</v>
      </c>
      <c r="C863" s="12">
        <v>41739</v>
      </c>
      <c r="D863" s="11" t="s">
        <v>9</v>
      </c>
      <c r="E863" s="11" t="s">
        <v>14</v>
      </c>
      <c r="F863" s="11" t="s">
        <v>16</v>
      </c>
      <c r="G863" s="13">
        <v>673650.00000000012</v>
      </c>
    </row>
    <row r="864" spans="1:7" x14ac:dyDescent="0.25">
      <c r="A864" s="11" t="s">
        <v>524</v>
      </c>
      <c r="B864" s="11" t="s">
        <v>140</v>
      </c>
      <c r="C864" s="12">
        <v>42618</v>
      </c>
      <c r="D864" s="11" t="s">
        <v>8</v>
      </c>
      <c r="E864" s="11" t="s">
        <v>14</v>
      </c>
      <c r="F864" s="11" t="s">
        <v>16</v>
      </c>
      <c r="G864" s="13">
        <v>17122050.000000004</v>
      </c>
    </row>
    <row r="865" spans="1:7" x14ac:dyDescent="0.25">
      <c r="A865" s="11" t="s">
        <v>524</v>
      </c>
      <c r="B865" s="11" t="s">
        <v>141</v>
      </c>
      <c r="C865" s="12">
        <v>42618</v>
      </c>
      <c r="D865" s="11" t="s">
        <v>8</v>
      </c>
      <c r="E865" s="11" t="s">
        <v>14</v>
      </c>
      <c r="F865" s="11" t="s">
        <v>4</v>
      </c>
      <c r="G865" s="13">
        <v>4211730.0000000009</v>
      </c>
    </row>
    <row r="866" spans="1:7" x14ac:dyDescent="0.25">
      <c r="A866" s="11" t="s">
        <v>525</v>
      </c>
      <c r="B866" s="11" t="s">
        <v>142</v>
      </c>
      <c r="C866" s="12">
        <v>42297</v>
      </c>
      <c r="D866" s="11" t="s">
        <v>10</v>
      </c>
      <c r="E866" s="11" t="s">
        <v>14</v>
      </c>
      <c r="F866" s="11" t="s">
        <v>16</v>
      </c>
      <c r="G866" s="13">
        <v>516599.99999999994</v>
      </c>
    </row>
    <row r="867" spans="1:7" x14ac:dyDescent="0.25">
      <c r="A867" s="11" t="s">
        <v>526</v>
      </c>
      <c r="B867" s="11" t="s">
        <v>144</v>
      </c>
      <c r="C867" s="12">
        <v>41988</v>
      </c>
      <c r="D867" s="11" t="s">
        <v>10</v>
      </c>
      <c r="E867" s="11" t="s">
        <v>14</v>
      </c>
      <c r="F867" s="11" t="s">
        <v>16</v>
      </c>
      <c r="G867" s="13">
        <v>170400</v>
      </c>
    </row>
    <row r="868" spans="1:7" x14ac:dyDescent="0.25">
      <c r="A868" s="11" t="s">
        <v>526</v>
      </c>
      <c r="B868" s="11" t="s">
        <v>146</v>
      </c>
      <c r="C868" s="12">
        <v>41988</v>
      </c>
      <c r="D868" s="11" t="s">
        <v>10</v>
      </c>
      <c r="E868" s="11" t="s">
        <v>14</v>
      </c>
      <c r="F868" s="11" t="s">
        <v>16</v>
      </c>
      <c r="G868" s="13">
        <v>1595160</v>
      </c>
    </row>
    <row r="869" spans="1:7" x14ac:dyDescent="0.25">
      <c r="A869" s="11" t="s">
        <v>527</v>
      </c>
      <c r="B869" s="11" t="s">
        <v>148</v>
      </c>
      <c r="C869" s="12">
        <v>42976</v>
      </c>
      <c r="D869" s="11" t="s">
        <v>10</v>
      </c>
      <c r="E869" s="11" t="s">
        <v>11</v>
      </c>
      <c r="F869" s="11" t="s">
        <v>16</v>
      </c>
      <c r="G869" s="13">
        <v>2882400.0000000005</v>
      </c>
    </row>
    <row r="870" spans="1:7" x14ac:dyDescent="0.25">
      <c r="A870" s="11" t="s">
        <v>528</v>
      </c>
      <c r="B870" s="11" t="s">
        <v>150</v>
      </c>
      <c r="C870" s="12">
        <v>42390</v>
      </c>
      <c r="D870" s="11" t="s">
        <v>8</v>
      </c>
      <c r="E870" s="11" t="s">
        <v>14</v>
      </c>
      <c r="F870" s="11" t="s">
        <v>15</v>
      </c>
      <c r="G870" s="13">
        <v>4838850.0000000009</v>
      </c>
    </row>
    <row r="871" spans="1:7" x14ac:dyDescent="0.25">
      <c r="A871" s="11" t="s">
        <v>528</v>
      </c>
      <c r="B871" s="11" t="s">
        <v>152</v>
      </c>
      <c r="C871" s="12">
        <v>42390</v>
      </c>
      <c r="D871" s="11" t="s">
        <v>8</v>
      </c>
      <c r="E871" s="11" t="s">
        <v>14</v>
      </c>
      <c r="F871" s="11" t="s">
        <v>4</v>
      </c>
      <c r="G871" s="13">
        <v>449850</v>
      </c>
    </row>
    <row r="872" spans="1:7" x14ac:dyDescent="0.25">
      <c r="A872" s="11" t="s">
        <v>528</v>
      </c>
      <c r="B872" s="11" t="s">
        <v>153</v>
      </c>
      <c r="C872" s="12">
        <v>42390</v>
      </c>
      <c r="D872" s="11" t="s">
        <v>8</v>
      </c>
      <c r="E872" s="11" t="s">
        <v>14</v>
      </c>
      <c r="F872" s="11" t="s">
        <v>4</v>
      </c>
      <c r="G872" s="13">
        <v>5579550</v>
      </c>
    </row>
    <row r="873" spans="1:7" x14ac:dyDescent="0.25">
      <c r="A873" s="11" t="s">
        <v>529</v>
      </c>
      <c r="B873" s="11" t="s">
        <v>154</v>
      </c>
      <c r="C873" s="12">
        <v>41903</v>
      </c>
      <c r="D873" s="11" t="s">
        <v>8</v>
      </c>
      <c r="E873" s="11" t="s">
        <v>14</v>
      </c>
      <c r="F873" s="11" t="s">
        <v>16</v>
      </c>
      <c r="G873" s="13">
        <v>88380.000000000015</v>
      </c>
    </row>
    <row r="874" spans="1:7" x14ac:dyDescent="0.25">
      <c r="A874" s="11" t="s">
        <v>530</v>
      </c>
      <c r="B874" s="11" t="s">
        <v>156</v>
      </c>
      <c r="C874" s="12">
        <v>43071</v>
      </c>
      <c r="D874" s="11" t="s">
        <v>8</v>
      </c>
      <c r="E874" s="11" t="s">
        <v>14</v>
      </c>
      <c r="F874" s="11" t="s">
        <v>16</v>
      </c>
      <c r="G874" s="13">
        <v>1027080.0000000001</v>
      </c>
    </row>
    <row r="875" spans="1:7" x14ac:dyDescent="0.25">
      <c r="A875" s="11" t="s">
        <v>530</v>
      </c>
      <c r="B875" s="11" t="s">
        <v>158</v>
      </c>
      <c r="C875" s="12">
        <v>43071</v>
      </c>
      <c r="D875" s="11" t="s">
        <v>8</v>
      </c>
      <c r="E875" s="11" t="s">
        <v>14</v>
      </c>
      <c r="F875" s="11" t="s">
        <v>15</v>
      </c>
      <c r="G875" s="13">
        <v>18643499.999999996</v>
      </c>
    </row>
    <row r="876" spans="1:7" x14ac:dyDescent="0.25">
      <c r="A876" s="11" t="s">
        <v>531</v>
      </c>
      <c r="B876" s="11" t="s">
        <v>159</v>
      </c>
      <c r="C876" s="12">
        <v>42290</v>
      </c>
      <c r="D876" s="11" t="s">
        <v>10</v>
      </c>
      <c r="E876" s="11" t="s">
        <v>11</v>
      </c>
      <c r="F876" s="11" t="s">
        <v>16</v>
      </c>
      <c r="G876" s="13">
        <v>462600</v>
      </c>
    </row>
    <row r="877" spans="1:7" x14ac:dyDescent="0.25">
      <c r="A877" s="11" t="s">
        <v>532</v>
      </c>
      <c r="B877" s="11" t="s">
        <v>160</v>
      </c>
      <c r="C877" s="12">
        <v>43092</v>
      </c>
      <c r="D877" s="11" t="s">
        <v>10</v>
      </c>
      <c r="E877" s="11" t="s">
        <v>12</v>
      </c>
      <c r="F877" s="11" t="s">
        <v>16</v>
      </c>
      <c r="G877" s="13">
        <v>202200</v>
      </c>
    </row>
    <row r="878" spans="1:7" x14ac:dyDescent="0.25">
      <c r="A878" s="11" t="s">
        <v>533</v>
      </c>
      <c r="B878" s="11" t="s">
        <v>162</v>
      </c>
      <c r="C878" s="12">
        <v>42667</v>
      </c>
      <c r="D878" s="11" t="s">
        <v>8</v>
      </c>
      <c r="E878" s="11" t="s">
        <v>13</v>
      </c>
      <c r="F878" s="11" t="s">
        <v>15</v>
      </c>
      <c r="G878" s="13">
        <v>471000.00000000006</v>
      </c>
    </row>
    <row r="879" spans="1:7" x14ac:dyDescent="0.25">
      <c r="A879" s="11" t="s">
        <v>534</v>
      </c>
      <c r="B879" s="11" t="s">
        <v>163</v>
      </c>
      <c r="C879" s="12">
        <v>41763</v>
      </c>
      <c r="D879" s="11" t="s">
        <v>10</v>
      </c>
      <c r="E879" s="11" t="s">
        <v>14</v>
      </c>
      <c r="F879" s="11" t="s">
        <v>15</v>
      </c>
      <c r="G879" s="13">
        <v>261900</v>
      </c>
    </row>
    <row r="880" spans="1:7" x14ac:dyDescent="0.25">
      <c r="A880" s="11" t="s">
        <v>535</v>
      </c>
      <c r="B880" s="11" t="s">
        <v>24</v>
      </c>
      <c r="C880" s="12">
        <v>42122</v>
      </c>
      <c r="D880" s="11" t="s">
        <v>9</v>
      </c>
      <c r="E880" s="11" t="s">
        <v>12</v>
      </c>
      <c r="F880" s="11" t="s">
        <v>16</v>
      </c>
      <c r="G880" s="13">
        <v>209160</v>
      </c>
    </row>
    <row r="881" spans="1:7" x14ac:dyDescent="0.25">
      <c r="A881" s="11" t="s">
        <v>536</v>
      </c>
      <c r="B881" s="11" t="s">
        <v>165</v>
      </c>
      <c r="C881" s="12">
        <v>42918</v>
      </c>
      <c r="D881" s="11" t="s">
        <v>10</v>
      </c>
      <c r="E881" s="11" t="s">
        <v>12</v>
      </c>
      <c r="F881" s="11" t="s">
        <v>16</v>
      </c>
      <c r="G881" s="13">
        <v>1256400</v>
      </c>
    </row>
    <row r="882" spans="1:7" x14ac:dyDescent="0.25">
      <c r="A882" s="11" t="s">
        <v>537</v>
      </c>
      <c r="B882" s="11" t="s">
        <v>167</v>
      </c>
      <c r="C882" s="12">
        <v>43027</v>
      </c>
      <c r="D882" s="11" t="s">
        <v>8</v>
      </c>
      <c r="E882" s="11" t="s">
        <v>14</v>
      </c>
      <c r="F882" s="11" t="s">
        <v>16</v>
      </c>
      <c r="G882" s="13">
        <v>564900</v>
      </c>
    </row>
    <row r="883" spans="1:7" x14ac:dyDescent="0.25">
      <c r="A883" s="11" t="s">
        <v>538</v>
      </c>
      <c r="B883" s="11" t="s">
        <v>27</v>
      </c>
      <c r="C883" s="12">
        <v>41989</v>
      </c>
      <c r="D883" s="11" t="s">
        <v>9</v>
      </c>
      <c r="E883" s="11" t="s">
        <v>12</v>
      </c>
      <c r="F883" s="11" t="s">
        <v>16</v>
      </c>
      <c r="G883" s="13">
        <v>520200</v>
      </c>
    </row>
    <row r="884" spans="1:7" x14ac:dyDescent="0.25">
      <c r="A884" s="11" t="s">
        <v>539</v>
      </c>
      <c r="B884" s="11" t="s">
        <v>29</v>
      </c>
      <c r="C884" s="12">
        <v>42912</v>
      </c>
      <c r="D884" s="11" t="s">
        <v>10</v>
      </c>
      <c r="E884" s="11" t="s">
        <v>14</v>
      </c>
      <c r="F884" s="11" t="s">
        <v>4</v>
      </c>
      <c r="G884" s="13">
        <v>2249250</v>
      </c>
    </row>
    <row r="885" spans="1:7" x14ac:dyDescent="0.25">
      <c r="A885" s="11" t="s">
        <v>539</v>
      </c>
      <c r="B885" s="11" t="s">
        <v>170</v>
      </c>
      <c r="C885" s="12">
        <v>42912</v>
      </c>
      <c r="D885" s="11" t="s">
        <v>10</v>
      </c>
      <c r="E885" s="11" t="s">
        <v>14</v>
      </c>
      <c r="F885" s="11" t="s">
        <v>16</v>
      </c>
      <c r="G885" s="13">
        <v>769680</v>
      </c>
    </row>
    <row r="886" spans="1:7" x14ac:dyDescent="0.25">
      <c r="A886" s="11" t="s">
        <v>540</v>
      </c>
      <c r="B886" s="11" t="s">
        <v>31</v>
      </c>
      <c r="C886" s="12">
        <v>42913</v>
      </c>
      <c r="D886" s="11" t="s">
        <v>8</v>
      </c>
      <c r="E886" s="11" t="s">
        <v>13</v>
      </c>
      <c r="F886" s="11" t="s">
        <v>16</v>
      </c>
      <c r="G886" s="13">
        <v>68100</v>
      </c>
    </row>
    <row r="887" spans="1:7" x14ac:dyDescent="0.25">
      <c r="A887" s="11" t="s">
        <v>540</v>
      </c>
      <c r="B887" s="11" t="s">
        <v>33</v>
      </c>
      <c r="C887" s="12">
        <v>42913</v>
      </c>
      <c r="D887" s="11" t="s">
        <v>8</v>
      </c>
      <c r="E887" s="11" t="s">
        <v>13</v>
      </c>
      <c r="F887" s="11" t="s">
        <v>16</v>
      </c>
      <c r="G887" s="13">
        <v>238800</v>
      </c>
    </row>
    <row r="888" spans="1:7" x14ac:dyDescent="0.25">
      <c r="A888" s="11" t="s">
        <v>540</v>
      </c>
      <c r="B888" s="11" t="s">
        <v>35</v>
      </c>
      <c r="C888" s="12">
        <v>42913</v>
      </c>
      <c r="D888" s="11" t="s">
        <v>8</v>
      </c>
      <c r="E888" s="11" t="s">
        <v>13</v>
      </c>
      <c r="F888" s="11" t="s">
        <v>4</v>
      </c>
      <c r="G888" s="13">
        <v>8158799.9999999991</v>
      </c>
    </row>
    <row r="889" spans="1:7" x14ac:dyDescent="0.25">
      <c r="A889" s="11" t="s">
        <v>541</v>
      </c>
      <c r="B889" s="11" t="s">
        <v>37</v>
      </c>
      <c r="C889" s="12">
        <v>42686</v>
      </c>
      <c r="D889" s="11" t="s">
        <v>9</v>
      </c>
      <c r="E889" s="11" t="s">
        <v>12</v>
      </c>
      <c r="F889" s="11" t="s">
        <v>16</v>
      </c>
      <c r="G889" s="13">
        <v>2337300.0000000005</v>
      </c>
    </row>
    <row r="890" spans="1:7" x14ac:dyDescent="0.25">
      <c r="A890" s="11" t="s">
        <v>541</v>
      </c>
      <c r="B890" s="11" t="s">
        <v>173</v>
      </c>
      <c r="C890" s="12">
        <v>42686</v>
      </c>
      <c r="D890" s="11" t="s">
        <v>9</v>
      </c>
      <c r="E890" s="11" t="s">
        <v>12</v>
      </c>
      <c r="F890" s="11" t="s">
        <v>16</v>
      </c>
      <c r="G890" s="13">
        <v>1050120.0000000002</v>
      </c>
    </row>
    <row r="891" spans="1:7" x14ac:dyDescent="0.25">
      <c r="A891" s="11" t="s">
        <v>542</v>
      </c>
      <c r="B891" s="11" t="s">
        <v>39</v>
      </c>
      <c r="C891" s="12">
        <v>42649</v>
      </c>
      <c r="D891" s="11" t="s">
        <v>10</v>
      </c>
      <c r="E891" s="11" t="s">
        <v>13</v>
      </c>
      <c r="F891" s="11" t="s">
        <v>16</v>
      </c>
      <c r="G891" s="13">
        <v>234720</v>
      </c>
    </row>
    <row r="892" spans="1:7" x14ac:dyDescent="0.25">
      <c r="A892" s="11" t="s">
        <v>543</v>
      </c>
      <c r="B892" s="11" t="s">
        <v>41</v>
      </c>
      <c r="C892" s="12">
        <v>41897</v>
      </c>
      <c r="D892" s="11" t="s">
        <v>10</v>
      </c>
      <c r="E892" s="11" t="s">
        <v>13</v>
      </c>
      <c r="F892" s="11" t="s">
        <v>16</v>
      </c>
      <c r="G892" s="13">
        <v>1554000.0000000002</v>
      </c>
    </row>
    <row r="893" spans="1:7" x14ac:dyDescent="0.25">
      <c r="A893" s="11" t="s">
        <v>544</v>
      </c>
      <c r="B893" s="11" t="s">
        <v>43</v>
      </c>
      <c r="C893" s="12">
        <v>43039</v>
      </c>
      <c r="D893" s="11" t="s">
        <v>9</v>
      </c>
      <c r="E893" s="11" t="s">
        <v>14</v>
      </c>
      <c r="F893" s="11" t="s">
        <v>16</v>
      </c>
      <c r="G893" s="13">
        <v>704400</v>
      </c>
    </row>
    <row r="894" spans="1:7" x14ac:dyDescent="0.25">
      <c r="A894" s="11" t="s">
        <v>545</v>
      </c>
      <c r="B894" s="11" t="s">
        <v>44</v>
      </c>
      <c r="C894" s="12">
        <v>42472</v>
      </c>
      <c r="D894" s="11" t="s">
        <v>9</v>
      </c>
      <c r="E894" s="11" t="s">
        <v>14</v>
      </c>
      <c r="F894" s="11" t="s">
        <v>16</v>
      </c>
      <c r="G894" s="13">
        <v>133560.00000000003</v>
      </c>
    </row>
    <row r="895" spans="1:7" x14ac:dyDescent="0.25">
      <c r="A895" s="11" t="s">
        <v>546</v>
      </c>
      <c r="B895" s="11" t="s">
        <v>46</v>
      </c>
      <c r="C895" s="12">
        <v>43052</v>
      </c>
      <c r="D895" s="11" t="s">
        <v>10</v>
      </c>
      <c r="E895" s="11" t="s">
        <v>13</v>
      </c>
      <c r="F895" s="11" t="s">
        <v>16</v>
      </c>
      <c r="G895" s="13">
        <v>156600.00000000003</v>
      </c>
    </row>
    <row r="896" spans="1:7" x14ac:dyDescent="0.25">
      <c r="A896" s="11" t="s">
        <v>546</v>
      </c>
      <c r="B896" s="11" t="s">
        <v>47</v>
      </c>
      <c r="C896" s="12">
        <v>43052</v>
      </c>
      <c r="D896" s="11" t="s">
        <v>10</v>
      </c>
      <c r="E896" s="11" t="s">
        <v>13</v>
      </c>
      <c r="F896" s="11" t="s">
        <v>16</v>
      </c>
      <c r="G896" s="13">
        <v>275040</v>
      </c>
    </row>
    <row r="897" spans="1:7" x14ac:dyDescent="0.25">
      <c r="A897" s="11" t="s">
        <v>547</v>
      </c>
      <c r="B897" s="11" t="s">
        <v>21</v>
      </c>
      <c r="C897" s="12">
        <v>42995</v>
      </c>
      <c r="D897" s="11" t="s">
        <v>10</v>
      </c>
      <c r="E897" s="11" t="s">
        <v>13</v>
      </c>
      <c r="F897" s="11" t="s">
        <v>4</v>
      </c>
      <c r="G897" s="13">
        <v>4859640.0000000009</v>
      </c>
    </row>
    <row r="898" spans="1:7" x14ac:dyDescent="0.25">
      <c r="A898" s="11" t="s">
        <v>548</v>
      </c>
      <c r="B898" s="11" t="s">
        <v>48</v>
      </c>
      <c r="C898" s="12">
        <v>42472</v>
      </c>
      <c r="D898" s="11" t="s">
        <v>10</v>
      </c>
      <c r="E898" s="11" t="s">
        <v>12</v>
      </c>
      <c r="F898" s="11" t="s">
        <v>16</v>
      </c>
      <c r="G898" s="13">
        <v>300600</v>
      </c>
    </row>
    <row r="899" spans="1:7" x14ac:dyDescent="0.25">
      <c r="A899" s="11" t="s">
        <v>548</v>
      </c>
      <c r="B899" s="11" t="s">
        <v>49</v>
      </c>
      <c r="C899" s="12">
        <v>42472</v>
      </c>
      <c r="D899" s="11" t="s">
        <v>10</v>
      </c>
      <c r="E899" s="11" t="s">
        <v>12</v>
      </c>
      <c r="F899" s="11" t="s">
        <v>16</v>
      </c>
      <c r="G899" s="13">
        <v>974399.99999999988</v>
      </c>
    </row>
    <row r="900" spans="1:7" x14ac:dyDescent="0.25">
      <c r="A900" s="11" t="s">
        <v>548</v>
      </c>
      <c r="B900" s="11" t="s">
        <v>50</v>
      </c>
      <c r="C900" s="12">
        <v>42472</v>
      </c>
      <c r="D900" s="11" t="s">
        <v>10</v>
      </c>
      <c r="E900" s="11" t="s">
        <v>12</v>
      </c>
      <c r="F900" s="11" t="s">
        <v>16</v>
      </c>
      <c r="G900" s="13">
        <v>194400</v>
      </c>
    </row>
    <row r="901" spans="1:7" x14ac:dyDescent="0.25">
      <c r="A901" s="11" t="s">
        <v>549</v>
      </c>
      <c r="B901" s="11" t="s">
        <v>51</v>
      </c>
      <c r="C901" s="12">
        <v>43103</v>
      </c>
      <c r="D901" s="11" t="s">
        <v>10</v>
      </c>
      <c r="E901" s="11" t="s">
        <v>14</v>
      </c>
      <c r="F901" s="11" t="s">
        <v>15</v>
      </c>
      <c r="G901" s="13">
        <v>4847040</v>
      </c>
    </row>
    <row r="902" spans="1:7" x14ac:dyDescent="0.25">
      <c r="A902" s="11" t="s">
        <v>549</v>
      </c>
      <c r="B902" s="11" t="s">
        <v>53</v>
      </c>
      <c r="C902" s="12">
        <v>43103</v>
      </c>
      <c r="D902" s="11" t="s">
        <v>10</v>
      </c>
      <c r="E902" s="11" t="s">
        <v>14</v>
      </c>
      <c r="F902" s="11" t="s">
        <v>4</v>
      </c>
      <c r="G902" s="13">
        <v>1363950</v>
      </c>
    </row>
    <row r="903" spans="1:7" x14ac:dyDescent="0.25">
      <c r="A903" s="11" t="s">
        <v>549</v>
      </c>
      <c r="B903" s="11" t="s">
        <v>55</v>
      </c>
      <c r="C903" s="12">
        <v>43103</v>
      </c>
      <c r="D903" s="11" t="s">
        <v>10</v>
      </c>
      <c r="E903" s="11" t="s">
        <v>14</v>
      </c>
      <c r="F903" s="11" t="s">
        <v>16</v>
      </c>
      <c r="G903" s="13">
        <v>791640</v>
      </c>
    </row>
    <row r="904" spans="1:7" x14ac:dyDescent="0.25">
      <c r="A904" s="11" t="s">
        <v>550</v>
      </c>
      <c r="B904" s="11" t="s">
        <v>56</v>
      </c>
      <c r="C904" s="12">
        <v>42985</v>
      </c>
      <c r="D904" s="11" t="s">
        <v>8</v>
      </c>
      <c r="E904" s="11" t="s">
        <v>13</v>
      </c>
      <c r="F904" s="11" t="s">
        <v>4</v>
      </c>
      <c r="G904" s="13">
        <v>17997000</v>
      </c>
    </row>
    <row r="905" spans="1:7" x14ac:dyDescent="0.25">
      <c r="A905" s="11" t="s">
        <v>550</v>
      </c>
      <c r="B905" s="11" t="s">
        <v>58</v>
      </c>
      <c r="C905" s="12">
        <v>42985</v>
      </c>
      <c r="D905" s="11" t="s">
        <v>8</v>
      </c>
      <c r="E905" s="11" t="s">
        <v>13</v>
      </c>
      <c r="F905" s="11" t="s">
        <v>4</v>
      </c>
      <c r="G905" s="13">
        <v>28931700.000000004</v>
      </c>
    </row>
    <row r="906" spans="1:7" x14ac:dyDescent="0.25">
      <c r="A906" s="11" t="s">
        <v>550</v>
      </c>
      <c r="B906" s="11" t="s">
        <v>59</v>
      </c>
      <c r="C906" s="12">
        <v>42985</v>
      </c>
      <c r="D906" s="11" t="s">
        <v>8</v>
      </c>
      <c r="E906" s="11" t="s">
        <v>13</v>
      </c>
      <c r="F906" s="11" t="s">
        <v>16</v>
      </c>
      <c r="G906" s="13">
        <v>5285700</v>
      </c>
    </row>
    <row r="907" spans="1:7" x14ac:dyDescent="0.25">
      <c r="A907" s="11" t="s">
        <v>551</v>
      </c>
      <c r="B907" s="11" t="s">
        <v>228</v>
      </c>
      <c r="C907" s="12">
        <v>42162</v>
      </c>
      <c r="D907" s="11" t="s">
        <v>8</v>
      </c>
      <c r="E907" s="11" t="s">
        <v>14</v>
      </c>
      <c r="F907" s="11" t="s">
        <v>15</v>
      </c>
      <c r="G907" s="13">
        <v>333000.00000000006</v>
      </c>
    </row>
    <row r="908" spans="1:7" x14ac:dyDescent="0.25">
      <c r="A908" s="11" t="s">
        <v>552</v>
      </c>
      <c r="B908" s="11" t="s">
        <v>228</v>
      </c>
      <c r="C908" s="12">
        <v>43068</v>
      </c>
      <c r="D908" s="11" t="s">
        <v>9</v>
      </c>
      <c r="E908" s="11" t="s">
        <v>13</v>
      </c>
      <c r="F908" s="11" t="s">
        <v>15</v>
      </c>
      <c r="G908" s="13">
        <v>704100</v>
      </c>
    </row>
    <row r="909" spans="1:7" x14ac:dyDescent="0.25">
      <c r="A909" s="11" t="s">
        <v>552</v>
      </c>
      <c r="B909" s="11" t="s">
        <v>229</v>
      </c>
      <c r="C909" s="12">
        <v>43068</v>
      </c>
      <c r="D909" s="11" t="s">
        <v>9</v>
      </c>
      <c r="E909" s="11" t="s">
        <v>13</v>
      </c>
      <c r="F909" s="11" t="s">
        <v>4</v>
      </c>
      <c r="G909" s="13">
        <v>2155950.0000000005</v>
      </c>
    </row>
    <row r="910" spans="1:7" x14ac:dyDescent="0.25">
      <c r="A910" s="11" t="s">
        <v>553</v>
      </c>
      <c r="B910" s="11" t="s">
        <v>229</v>
      </c>
      <c r="C910" s="12">
        <v>41811</v>
      </c>
      <c r="D910" s="11" t="s">
        <v>9</v>
      </c>
      <c r="E910" s="11" t="s">
        <v>13</v>
      </c>
      <c r="F910" s="11" t="s">
        <v>15</v>
      </c>
      <c r="G910" s="13">
        <v>1498770</v>
      </c>
    </row>
    <row r="911" spans="1:7" x14ac:dyDescent="0.25">
      <c r="A911" s="11" t="s">
        <v>553</v>
      </c>
      <c r="B911" s="11" t="s">
        <v>24</v>
      </c>
      <c r="C911" s="12">
        <v>41811</v>
      </c>
      <c r="D911" s="11" t="s">
        <v>9</v>
      </c>
      <c r="E911" s="11" t="s">
        <v>13</v>
      </c>
      <c r="F911" s="11" t="s">
        <v>15</v>
      </c>
      <c r="G911" s="13">
        <v>11969160</v>
      </c>
    </row>
    <row r="912" spans="1:7" x14ac:dyDescent="0.25">
      <c r="A912" s="11" t="s">
        <v>553</v>
      </c>
      <c r="B912" s="11" t="s">
        <v>24</v>
      </c>
      <c r="C912" s="12">
        <v>41811</v>
      </c>
      <c r="D912" s="11" t="s">
        <v>9</v>
      </c>
      <c r="E912" s="11" t="s">
        <v>13</v>
      </c>
      <c r="F912" s="11" t="s">
        <v>16</v>
      </c>
      <c r="G912" s="13">
        <v>128519.99999999997</v>
      </c>
    </row>
    <row r="913" spans="1:7" x14ac:dyDescent="0.25">
      <c r="A913" s="11" t="s">
        <v>554</v>
      </c>
      <c r="B913" s="11" t="s">
        <v>24</v>
      </c>
      <c r="C913" s="12">
        <v>42440</v>
      </c>
      <c r="D913" s="11" t="s">
        <v>9</v>
      </c>
      <c r="E913" s="11" t="s">
        <v>13</v>
      </c>
      <c r="F913" s="11" t="s">
        <v>16</v>
      </c>
      <c r="G913" s="13">
        <v>2240280</v>
      </c>
    </row>
    <row r="914" spans="1:7" x14ac:dyDescent="0.25">
      <c r="A914" s="11" t="s">
        <v>554</v>
      </c>
      <c r="B914" s="11" t="s">
        <v>27</v>
      </c>
      <c r="C914" s="12">
        <v>42440</v>
      </c>
      <c r="D914" s="11" t="s">
        <v>9</v>
      </c>
      <c r="E914" s="11" t="s">
        <v>13</v>
      </c>
      <c r="F914" s="11" t="s">
        <v>16</v>
      </c>
      <c r="G914" s="13">
        <v>194880</v>
      </c>
    </row>
    <row r="915" spans="1:7" x14ac:dyDescent="0.25">
      <c r="A915" s="11" t="s">
        <v>555</v>
      </c>
      <c r="B915" s="11" t="s">
        <v>29</v>
      </c>
      <c r="C915" s="12">
        <v>41985</v>
      </c>
      <c r="D915" s="11" t="s">
        <v>10</v>
      </c>
      <c r="E915" s="11" t="s">
        <v>11</v>
      </c>
      <c r="F915" s="11" t="s">
        <v>16</v>
      </c>
      <c r="G915" s="13">
        <v>368400</v>
      </c>
    </row>
    <row r="916" spans="1:7" x14ac:dyDescent="0.25">
      <c r="A916" s="11" t="s">
        <v>556</v>
      </c>
      <c r="B916" s="11" t="s">
        <v>29</v>
      </c>
      <c r="C916" s="12">
        <v>42109</v>
      </c>
      <c r="D916" s="11" t="s">
        <v>10</v>
      </c>
      <c r="E916" s="11" t="s">
        <v>14</v>
      </c>
      <c r="F916" s="11" t="s">
        <v>4</v>
      </c>
      <c r="G916" s="13">
        <v>1277100</v>
      </c>
    </row>
    <row r="917" spans="1:7" x14ac:dyDescent="0.25">
      <c r="A917" s="11" t="s">
        <v>556</v>
      </c>
      <c r="B917" s="11" t="s">
        <v>31</v>
      </c>
      <c r="C917" s="12">
        <v>42109</v>
      </c>
      <c r="D917" s="11" t="s">
        <v>10</v>
      </c>
      <c r="E917" s="11" t="s">
        <v>14</v>
      </c>
      <c r="F917" s="11" t="s">
        <v>4</v>
      </c>
      <c r="G917" s="13">
        <v>329850</v>
      </c>
    </row>
    <row r="918" spans="1:7" x14ac:dyDescent="0.25">
      <c r="A918" s="11" t="s">
        <v>556</v>
      </c>
      <c r="B918" s="11" t="s">
        <v>33</v>
      </c>
      <c r="C918" s="12">
        <v>42109</v>
      </c>
      <c r="D918" s="11" t="s">
        <v>10</v>
      </c>
      <c r="E918" s="11" t="s">
        <v>14</v>
      </c>
      <c r="F918" s="11" t="s">
        <v>16</v>
      </c>
      <c r="G918" s="13">
        <v>6098999.9999999991</v>
      </c>
    </row>
    <row r="919" spans="1:7" x14ac:dyDescent="0.25">
      <c r="A919" s="11" t="s">
        <v>557</v>
      </c>
      <c r="B919" s="11" t="s">
        <v>35</v>
      </c>
      <c r="C919" s="12">
        <v>42633</v>
      </c>
      <c r="D919" s="11" t="s">
        <v>9</v>
      </c>
      <c r="E919" s="11" t="s">
        <v>14</v>
      </c>
      <c r="F919" s="11" t="s">
        <v>16</v>
      </c>
      <c r="G919" s="13">
        <v>12623520.000000002</v>
      </c>
    </row>
    <row r="920" spans="1:7" x14ac:dyDescent="0.25">
      <c r="A920" s="11" t="s">
        <v>558</v>
      </c>
      <c r="B920" s="11" t="s">
        <v>37</v>
      </c>
      <c r="C920" s="12">
        <v>41898</v>
      </c>
      <c r="D920" s="11" t="s">
        <v>10</v>
      </c>
      <c r="E920" s="11" t="s">
        <v>14</v>
      </c>
      <c r="F920" s="11" t="s">
        <v>16</v>
      </c>
      <c r="G920" s="13">
        <v>233280.00000000006</v>
      </c>
    </row>
    <row r="921" spans="1:7" x14ac:dyDescent="0.25">
      <c r="A921" s="11" t="s">
        <v>558</v>
      </c>
      <c r="B921" s="11" t="s">
        <v>37</v>
      </c>
      <c r="C921" s="12">
        <v>41898</v>
      </c>
      <c r="D921" s="11" t="s">
        <v>10</v>
      </c>
      <c r="E921" s="11" t="s">
        <v>14</v>
      </c>
      <c r="F921" s="11" t="s">
        <v>4</v>
      </c>
      <c r="G921" s="13">
        <v>3780000.0000000005</v>
      </c>
    </row>
    <row r="922" spans="1:7" x14ac:dyDescent="0.25">
      <c r="A922" s="11" t="s">
        <v>559</v>
      </c>
      <c r="B922" s="11" t="s">
        <v>39</v>
      </c>
      <c r="C922" s="12">
        <v>42286</v>
      </c>
      <c r="D922" s="11" t="s">
        <v>8</v>
      </c>
      <c r="E922" s="11" t="s">
        <v>11</v>
      </c>
      <c r="F922" s="11" t="s">
        <v>16</v>
      </c>
      <c r="G922" s="13">
        <v>693000</v>
      </c>
    </row>
    <row r="923" spans="1:7" x14ac:dyDescent="0.25">
      <c r="A923" s="11" t="s">
        <v>559</v>
      </c>
      <c r="B923" s="11" t="s">
        <v>41</v>
      </c>
      <c r="C923" s="12">
        <v>42286</v>
      </c>
      <c r="D923" s="11" t="s">
        <v>8</v>
      </c>
      <c r="E923" s="11" t="s">
        <v>11</v>
      </c>
      <c r="F923" s="11" t="s">
        <v>16</v>
      </c>
      <c r="G923" s="13">
        <v>432600</v>
      </c>
    </row>
    <row r="924" spans="1:7" x14ac:dyDescent="0.25">
      <c r="A924" s="11" t="s">
        <v>560</v>
      </c>
      <c r="B924" s="11" t="s">
        <v>43</v>
      </c>
      <c r="C924" s="12">
        <v>42842</v>
      </c>
      <c r="D924" s="11" t="s">
        <v>10</v>
      </c>
      <c r="E924" s="11" t="s">
        <v>14</v>
      </c>
      <c r="F924" s="11" t="s">
        <v>16</v>
      </c>
      <c r="G924" s="13">
        <v>218880.00000000003</v>
      </c>
    </row>
    <row r="925" spans="1:7" x14ac:dyDescent="0.25">
      <c r="A925" s="11" t="s">
        <v>560</v>
      </c>
      <c r="B925" s="11" t="s">
        <v>44</v>
      </c>
      <c r="C925" s="12">
        <v>42842</v>
      </c>
      <c r="D925" s="11" t="s">
        <v>10</v>
      </c>
      <c r="E925" s="11" t="s">
        <v>14</v>
      </c>
      <c r="F925" s="11" t="s">
        <v>16</v>
      </c>
      <c r="G925" s="13">
        <v>1347840</v>
      </c>
    </row>
    <row r="926" spans="1:7" x14ac:dyDescent="0.25">
      <c r="A926" s="11" t="s">
        <v>560</v>
      </c>
      <c r="B926" s="11" t="s">
        <v>46</v>
      </c>
      <c r="C926" s="12">
        <v>42842</v>
      </c>
      <c r="D926" s="11" t="s">
        <v>10</v>
      </c>
      <c r="E926" s="11" t="s">
        <v>14</v>
      </c>
      <c r="F926" s="11" t="s">
        <v>16</v>
      </c>
      <c r="G926" s="13">
        <v>208080.00000000003</v>
      </c>
    </row>
    <row r="927" spans="1:7" x14ac:dyDescent="0.25">
      <c r="A927" s="11" t="s">
        <v>561</v>
      </c>
      <c r="B927" s="11" t="s">
        <v>47</v>
      </c>
      <c r="C927" s="12">
        <v>42984</v>
      </c>
      <c r="D927" s="11" t="s">
        <v>10</v>
      </c>
      <c r="E927" s="11" t="s">
        <v>14</v>
      </c>
      <c r="F927" s="11" t="s">
        <v>16</v>
      </c>
      <c r="G927" s="13">
        <v>182880</v>
      </c>
    </row>
    <row r="928" spans="1:7" x14ac:dyDescent="0.25">
      <c r="A928" s="11" t="s">
        <v>562</v>
      </c>
      <c r="B928" s="11" t="s">
        <v>21</v>
      </c>
      <c r="C928" s="12">
        <v>42545</v>
      </c>
      <c r="D928" s="11" t="s">
        <v>8</v>
      </c>
      <c r="E928" s="11" t="s">
        <v>14</v>
      </c>
      <c r="F928" s="11" t="s">
        <v>16</v>
      </c>
      <c r="G928" s="13">
        <v>675840.00000000012</v>
      </c>
    </row>
    <row r="929" spans="1:7" x14ac:dyDescent="0.25">
      <c r="A929" s="11" t="s">
        <v>562</v>
      </c>
      <c r="B929" s="11" t="s">
        <v>48</v>
      </c>
      <c r="C929" s="12">
        <v>42545</v>
      </c>
      <c r="D929" s="11" t="s">
        <v>8</v>
      </c>
      <c r="E929" s="11" t="s">
        <v>14</v>
      </c>
      <c r="F929" s="11" t="s">
        <v>16</v>
      </c>
      <c r="G929" s="13">
        <v>445770.00000000012</v>
      </c>
    </row>
    <row r="930" spans="1:7" x14ac:dyDescent="0.25">
      <c r="A930" s="11" t="s">
        <v>562</v>
      </c>
      <c r="B930" s="11" t="s">
        <v>49</v>
      </c>
      <c r="C930" s="12">
        <v>42545</v>
      </c>
      <c r="D930" s="11" t="s">
        <v>8</v>
      </c>
      <c r="E930" s="11" t="s">
        <v>14</v>
      </c>
      <c r="F930" s="11" t="s">
        <v>16</v>
      </c>
      <c r="G930" s="13">
        <v>233280.00000000006</v>
      </c>
    </row>
    <row r="931" spans="1:7" x14ac:dyDescent="0.25">
      <c r="A931" s="11" t="s">
        <v>562</v>
      </c>
      <c r="B931" s="11" t="s">
        <v>50</v>
      </c>
      <c r="C931" s="12">
        <v>42545</v>
      </c>
      <c r="D931" s="11" t="s">
        <v>8</v>
      </c>
      <c r="E931" s="11" t="s">
        <v>14</v>
      </c>
      <c r="F931" s="11" t="s">
        <v>16</v>
      </c>
      <c r="G931" s="13">
        <v>6715440</v>
      </c>
    </row>
    <row r="932" spans="1:7" x14ac:dyDescent="0.25">
      <c r="A932" s="11" t="s">
        <v>563</v>
      </c>
      <c r="B932" s="11" t="s">
        <v>51</v>
      </c>
      <c r="C932" s="12">
        <v>43045</v>
      </c>
      <c r="D932" s="11" t="s">
        <v>9</v>
      </c>
      <c r="E932" s="11" t="s">
        <v>12</v>
      </c>
      <c r="F932" s="11" t="s">
        <v>4</v>
      </c>
      <c r="G932" s="13">
        <v>2399850</v>
      </c>
    </row>
    <row r="933" spans="1:7" x14ac:dyDescent="0.25">
      <c r="A933" s="11" t="s">
        <v>564</v>
      </c>
      <c r="B933" s="11" t="s">
        <v>53</v>
      </c>
      <c r="C933" s="12">
        <v>42355</v>
      </c>
      <c r="D933" s="11" t="s">
        <v>9</v>
      </c>
      <c r="E933" s="11" t="s">
        <v>12</v>
      </c>
      <c r="F933" s="11" t="s">
        <v>16</v>
      </c>
      <c r="G933" s="13">
        <v>194400</v>
      </c>
    </row>
    <row r="934" spans="1:7" x14ac:dyDescent="0.25">
      <c r="A934" s="11" t="s">
        <v>564</v>
      </c>
      <c r="B934" s="11" t="s">
        <v>55</v>
      </c>
      <c r="C934" s="12">
        <v>42355</v>
      </c>
      <c r="D934" s="11" t="s">
        <v>9</v>
      </c>
      <c r="E934" s="11" t="s">
        <v>12</v>
      </c>
      <c r="F934" s="11" t="s">
        <v>16</v>
      </c>
      <c r="G934" s="13">
        <v>2017199.9999999998</v>
      </c>
    </row>
    <row r="935" spans="1:7" x14ac:dyDescent="0.25">
      <c r="A935" s="11" t="s">
        <v>565</v>
      </c>
      <c r="B935" s="11" t="s">
        <v>56</v>
      </c>
      <c r="C935" s="12">
        <v>42541</v>
      </c>
      <c r="D935" s="11" t="s">
        <v>9</v>
      </c>
      <c r="E935" s="11" t="s">
        <v>12</v>
      </c>
      <c r="F935" s="11" t="s">
        <v>16</v>
      </c>
      <c r="G935" s="13">
        <v>256800.00000000003</v>
      </c>
    </row>
    <row r="936" spans="1:7" x14ac:dyDescent="0.25">
      <c r="A936" s="11" t="s">
        <v>566</v>
      </c>
      <c r="B936" s="11" t="s">
        <v>58</v>
      </c>
      <c r="C936" s="12">
        <v>42724</v>
      </c>
      <c r="D936" s="11" t="s">
        <v>9</v>
      </c>
      <c r="E936" s="11" t="s">
        <v>12</v>
      </c>
      <c r="F936" s="11" t="s">
        <v>16</v>
      </c>
      <c r="G936" s="13">
        <v>91440</v>
      </c>
    </row>
    <row r="937" spans="1:7" x14ac:dyDescent="0.25">
      <c r="A937" s="11" t="s">
        <v>566</v>
      </c>
      <c r="B937" s="11" t="s">
        <v>59</v>
      </c>
      <c r="C937" s="12">
        <v>42724</v>
      </c>
      <c r="D937" s="11" t="s">
        <v>9</v>
      </c>
      <c r="E937" s="11" t="s">
        <v>12</v>
      </c>
      <c r="F937" s="11" t="s">
        <v>15</v>
      </c>
      <c r="G937" s="13">
        <v>16714079.999999998</v>
      </c>
    </row>
    <row r="938" spans="1:7" x14ac:dyDescent="0.25">
      <c r="A938" s="11" t="s">
        <v>567</v>
      </c>
      <c r="B938" s="11" t="s">
        <v>60</v>
      </c>
      <c r="C938" s="12">
        <v>42158</v>
      </c>
      <c r="D938" s="11" t="s">
        <v>10</v>
      </c>
      <c r="E938" s="11" t="s">
        <v>12</v>
      </c>
      <c r="F938" s="11" t="s">
        <v>16</v>
      </c>
      <c r="G938" s="13">
        <v>486000.00000000006</v>
      </c>
    </row>
    <row r="939" spans="1:7" x14ac:dyDescent="0.25">
      <c r="A939" s="11" t="s">
        <v>567</v>
      </c>
      <c r="B939" s="11" t="s">
        <v>61</v>
      </c>
      <c r="C939" s="12">
        <v>42158</v>
      </c>
      <c r="D939" s="11" t="s">
        <v>10</v>
      </c>
      <c r="E939" s="11" t="s">
        <v>12</v>
      </c>
      <c r="F939" s="11" t="s">
        <v>16</v>
      </c>
      <c r="G939" s="13">
        <v>8108549.9999999991</v>
      </c>
    </row>
    <row r="940" spans="1:7" x14ac:dyDescent="0.25">
      <c r="A940" s="11" t="s">
        <v>567</v>
      </c>
      <c r="B940" s="11" t="s">
        <v>63</v>
      </c>
      <c r="C940" s="12">
        <v>42158</v>
      </c>
      <c r="D940" s="11" t="s">
        <v>10</v>
      </c>
      <c r="E940" s="11" t="s">
        <v>12</v>
      </c>
      <c r="F940" s="11" t="s">
        <v>16</v>
      </c>
      <c r="G940" s="13">
        <v>2516400</v>
      </c>
    </row>
    <row r="941" spans="1:7" x14ac:dyDescent="0.25">
      <c r="A941" s="11" t="s">
        <v>568</v>
      </c>
      <c r="B941" s="11" t="s">
        <v>65</v>
      </c>
      <c r="C941" s="12">
        <v>42213</v>
      </c>
      <c r="D941" s="11" t="s">
        <v>10</v>
      </c>
      <c r="E941" s="11" t="s">
        <v>12</v>
      </c>
      <c r="F941" s="11" t="s">
        <v>15</v>
      </c>
      <c r="G941" s="13">
        <v>5897475</v>
      </c>
    </row>
    <row r="942" spans="1:7" x14ac:dyDescent="0.25">
      <c r="A942" s="11" t="s">
        <v>569</v>
      </c>
      <c r="B942" s="11" t="s">
        <v>67</v>
      </c>
      <c r="C942" s="12">
        <v>43071</v>
      </c>
      <c r="D942" s="11" t="s">
        <v>8</v>
      </c>
      <c r="E942" s="11" t="s">
        <v>14</v>
      </c>
      <c r="F942" s="11" t="s">
        <v>15</v>
      </c>
      <c r="G942" s="13">
        <v>7747320.0000000009</v>
      </c>
    </row>
    <row r="943" spans="1:7" x14ac:dyDescent="0.25">
      <c r="A943" s="11" t="s">
        <v>569</v>
      </c>
      <c r="B943" s="11" t="s">
        <v>69</v>
      </c>
      <c r="C943" s="12">
        <v>43071</v>
      </c>
      <c r="D943" s="11" t="s">
        <v>8</v>
      </c>
      <c r="E943" s="11" t="s">
        <v>14</v>
      </c>
      <c r="F943" s="11" t="s">
        <v>15</v>
      </c>
      <c r="G943" s="13">
        <v>15108480.000000002</v>
      </c>
    </row>
    <row r="944" spans="1:7" x14ac:dyDescent="0.25">
      <c r="A944" s="11" t="s">
        <v>569</v>
      </c>
      <c r="B944" s="11" t="s">
        <v>70</v>
      </c>
      <c r="C944" s="12">
        <v>43071</v>
      </c>
      <c r="D944" s="11" t="s">
        <v>8</v>
      </c>
      <c r="E944" s="11" t="s">
        <v>14</v>
      </c>
      <c r="F944" s="11" t="s">
        <v>15</v>
      </c>
      <c r="G944" s="13">
        <v>30979800.000000004</v>
      </c>
    </row>
    <row r="945" spans="1:7" x14ac:dyDescent="0.25">
      <c r="A945" s="11" t="s">
        <v>569</v>
      </c>
      <c r="B945" s="11" t="s">
        <v>72</v>
      </c>
      <c r="C945" s="12">
        <v>43071</v>
      </c>
      <c r="D945" s="11" t="s">
        <v>8</v>
      </c>
      <c r="E945" s="11" t="s">
        <v>14</v>
      </c>
      <c r="F945" s="11" t="s">
        <v>16</v>
      </c>
      <c r="G945" s="13">
        <v>233280.00000000006</v>
      </c>
    </row>
    <row r="946" spans="1:7" x14ac:dyDescent="0.25">
      <c r="A946" s="11" t="s">
        <v>569</v>
      </c>
      <c r="B946" s="11" t="s">
        <v>74</v>
      </c>
      <c r="C946" s="12">
        <v>43071</v>
      </c>
      <c r="D946" s="11" t="s">
        <v>8</v>
      </c>
      <c r="E946" s="11" t="s">
        <v>14</v>
      </c>
      <c r="F946" s="11" t="s">
        <v>16</v>
      </c>
      <c r="G946" s="13">
        <v>380160</v>
      </c>
    </row>
    <row r="947" spans="1:7" x14ac:dyDescent="0.25">
      <c r="A947" s="11" t="s">
        <v>570</v>
      </c>
      <c r="B947" s="11" t="s">
        <v>75</v>
      </c>
      <c r="C947" s="12">
        <v>42832</v>
      </c>
      <c r="D947" s="11" t="s">
        <v>10</v>
      </c>
      <c r="E947" s="11" t="s">
        <v>14</v>
      </c>
      <c r="F947" s="11" t="s">
        <v>15</v>
      </c>
      <c r="G947" s="13">
        <v>382080</v>
      </c>
    </row>
    <row r="948" spans="1:7" x14ac:dyDescent="0.25">
      <c r="A948" s="11" t="s">
        <v>571</v>
      </c>
      <c r="B948" s="11" t="s">
        <v>77</v>
      </c>
      <c r="C948" s="12">
        <v>43101</v>
      </c>
      <c r="D948" s="11" t="s">
        <v>10</v>
      </c>
      <c r="E948" s="11" t="s">
        <v>13</v>
      </c>
      <c r="F948" s="11" t="s">
        <v>16</v>
      </c>
      <c r="G948" s="13">
        <v>407520.00000000006</v>
      </c>
    </row>
    <row r="949" spans="1:7" x14ac:dyDescent="0.25">
      <c r="A949" s="11" t="s">
        <v>571</v>
      </c>
      <c r="B949" s="11" t="s">
        <v>78</v>
      </c>
      <c r="C949" s="12">
        <v>43101</v>
      </c>
      <c r="D949" s="11" t="s">
        <v>10</v>
      </c>
      <c r="E949" s="11" t="s">
        <v>13</v>
      </c>
      <c r="F949" s="11" t="s">
        <v>15</v>
      </c>
      <c r="G949" s="13">
        <v>1182791.9999999998</v>
      </c>
    </row>
    <row r="950" spans="1:7" x14ac:dyDescent="0.25">
      <c r="A950" s="11" t="s">
        <v>572</v>
      </c>
      <c r="B950" s="11" t="s">
        <v>79</v>
      </c>
      <c r="C950" s="12">
        <v>43073</v>
      </c>
      <c r="D950" s="11" t="s">
        <v>10</v>
      </c>
      <c r="E950" s="11" t="s">
        <v>11</v>
      </c>
      <c r="F950" s="11" t="s">
        <v>16</v>
      </c>
      <c r="G950" s="13">
        <v>2606999.9999999995</v>
      </c>
    </row>
    <row r="951" spans="1:7" x14ac:dyDescent="0.25">
      <c r="A951" s="11" t="s">
        <v>573</v>
      </c>
      <c r="B951" s="11" t="s">
        <v>80</v>
      </c>
      <c r="C951" s="12">
        <v>42873</v>
      </c>
      <c r="D951" s="11" t="s">
        <v>10</v>
      </c>
      <c r="E951" s="11" t="s">
        <v>12</v>
      </c>
      <c r="F951" s="11" t="s">
        <v>4</v>
      </c>
      <c r="G951" s="13">
        <v>443880.00000000006</v>
      </c>
    </row>
    <row r="952" spans="1:7" x14ac:dyDescent="0.25">
      <c r="A952" s="11" t="s">
        <v>573</v>
      </c>
      <c r="B952" s="11" t="s">
        <v>82</v>
      </c>
      <c r="C952" s="12">
        <v>42873</v>
      </c>
      <c r="D952" s="11" t="s">
        <v>10</v>
      </c>
      <c r="E952" s="11" t="s">
        <v>12</v>
      </c>
      <c r="F952" s="11" t="s">
        <v>16</v>
      </c>
      <c r="G952" s="13">
        <v>71280.000000000015</v>
      </c>
    </row>
    <row r="953" spans="1:7" x14ac:dyDescent="0.25">
      <c r="A953" s="11" t="s">
        <v>573</v>
      </c>
      <c r="B953" s="11" t="s">
        <v>83</v>
      </c>
      <c r="C953" s="12">
        <v>42873</v>
      </c>
      <c r="D953" s="11" t="s">
        <v>10</v>
      </c>
      <c r="E953" s="11" t="s">
        <v>12</v>
      </c>
      <c r="F953" s="11" t="s">
        <v>16</v>
      </c>
      <c r="G953" s="13">
        <v>233280.00000000006</v>
      </c>
    </row>
    <row r="954" spans="1:7" x14ac:dyDescent="0.25">
      <c r="A954" s="11" t="s">
        <v>574</v>
      </c>
      <c r="B954" s="11" t="s">
        <v>85</v>
      </c>
      <c r="C954" s="12">
        <v>42269</v>
      </c>
      <c r="D954" s="11" t="s">
        <v>10</v>
      </c>
      <c r="E954" s="11" t="s">
        <v>12</v>
      </c>
      <c r="F954" s="11" t="s">
        <v>15</v>
      </c>
      <c r="G954" s="13">
        <v>3069000</v>
      </c>
    </row>
    <row r="955" spans="1:7" x14ac:dyDescent="0.25">
      <c r="A955" s="11" t="s">
        <v>575</v>
      </c>
      <c r="B955" s="11" t="s">
        <v>86</v>
      </c>
      <c r="C955" s="12">
        <v>43058</v>
      </c>
      <c r="D955" s="11" t="s">
        <v>9</v>
      </c>
      <c r="E955" s="11" t="s">
        <v>12</v>
      </c>
      <c r="F955" s="11" t="s">
        <v>15</v>
      </c>
      <c r="G955" s="13">
        <v>4823520</v>
      </c>
    </row>
    <row r="956" spans="1:7" x14ac:dyDescent="0.25">
      <c r="A956" s="11" t="s">
        <v>576</v>
      </c>
      <c r="B956" s="11" t="s">
        <v>87</v>
      </c>
      <c r="C956" s="12">
        <v>42339</v>
      </c>
      <c r="D956" s="11" t="s">
        <v>8</v>
      </c>
      <c r="E956" s="11" t="s">
        <v>11</v>
      </c>
      <c r="F956" s="11" t="s">
        <v>16</v>
      </c>
      <c r="G956" s="13">
        <v>93600</v>
      </c>
    </row>
    <row r="957" spans="1:7" x14ac:dyDescent="0.25">
      <c r="A957" s="11" t="s">
        <v>577</v>
      </c>
      <c r="B957" s="11" t="s">
        <v>88</v>
      </c>
      <c r="C957" s="12">
        <v>42617</v>
      </c>
      <c r="D957" s="11" t="s">
        <v>9</v>
      </c>
      <c r="E957" s="11" t="s">
        <v>12</v>
      </c>
      <c r="F957" s="11" t="s">
        <v>16</v>
      </c>
      <c r="G957" s="13">
        <v>328200</v>
      </c>
    </row>
    <row r="958" spans="1:7" x14ac:dyDescent="0.25">
      <c r="A958" s="11" t="s">
        <v>578</v>
      </c>
      <c r="B958" s="11" t="s">
        <v>89</v>
      </c>
      <c r="C958" s="12">
        <v>41906</v>
      </c>
      <c r="D958" s="11" t="s">
        <v>10</v>
      </c>
      <c r="E958" s="11" t="s">
        <v>11</v>
      </c>
      <c r="F958" s="11" t="s">
        <v>16</v>
      </c>
      <c r="G958" s="13">
        <v>69120</v>
      </c>
    </row>
    <row r="959" spans="1:7" x14ac:dyDescent="0.25">
      <c r="A959" s="11" t="s">
        <v>579</v>
      </c>
      <c r="B959" s="11" t="s">
        <v>90</v>
      </c>
      <c r="C959" s="12">
        <v>42836</v>
      </c>
      <c r="D959" s="11" t="s">
        <v>8</v>
      </c>
      <c r="E959" s="11" t="s">
        <v>14</v>
      </c>
      <c r="F959" s="11" t="s">
        <v>16</v>
      </c>
      <c r="G959" s="13">
        <v>147300</v>
      </c>
    </row>
    <row r="960" spans="1:7" x14ac:dyDescent="0.25">
      <c r="A960" s="11" t="s">
        <v>579</v>
      </c>
      <c r="B960" s="11" t="s">
        <v>91</v>
      </c>
      <c r="C960" s="12">
        <v>42836</v>
      </c>
      <c r="D960" s="11" t="s">
        <v>8</v>
      </c>
      <c r="E960" s="11" t="s">
        <v>14</v>
      </c>
      <c r="F960" s="11" t="s">
        <v>16</v>
      </c>
      <c r="G960" s="13">
        <v>539550</v>
      </c>
    </row>
    <row r="961" spans="1:7" x14ac:dyDescent="0.25">
      <c r="A961" s="11" t="s">
        <v>579</v>
      </c>
      <c r="B961" s="11" t="s">
        <v>93</v>
      </c>
      <c r="C961" s="12">
        <v>42836</v>
      </c>
      <c r="D961" s="11" t="s">
        <v>8</v>
      </c>
      <c r="E961" s="11" t="s">
        <v>14</v>
      </c>
      <c r="F961" s="11" t="s">
        <v>16</v>
      </c>
      <c r="G961" s="13">
        <v>194400</v>
      </c>
    </row>
    <row r="962" spans="1:7" x14ac:dyDescent="0.25">
      <c r="A962" s="11" t="s">
        <v>579</v>
      </c>
      <c r="B962" s="11" t="s">
        <v>94</v>
      </c>
      <c r="C962" s="12">
        <v>42836</v>
      </c>
      <c r="D962" s="11" t="s">
        <v>8</v>
      </c>
      <c r="E962" s="11" t="s">
        <v>14</v>
      </c>
      <c r="F962" s="11" t="s">
        <v>16</v>
      </c>
      <c r="G962" s="13">
        <v>2874000</v>
      </c>
    </row>
    <row r="963" spans="1:7" x14ac:dyDescent="0.25">
      <c r="A963" s="11" t="s">
        <v>579</v>
      </c>
      <c r="B963" s="11" t="s">
        <v>95</v>
      </c>
      <c r="C963" s="12">
        <v>42836</v>
      </c>
      <c r="D963" s="11" t="s">
        <v>8</v>
      </c>
      <c r="E963" s="11" t="s">
        <v>14</v>
      </c>
      <c r="F963" s="11" t="s">
        <v>16</v>
      </c>
      <c r="G963" s="13">
        <v>129600.00000000001</v>
      </c>
    </row>
    <row r="964" spans="1:7" x14ac:dyDescent="0.25">
      <c r="A964" s="11" t="s">
        <v>579</v>
      </c>
      <c r="B964" s="11" t="s">
        <v>96</v>
      </c>
      <c r="C964" s="12">
        <v>42836</v>
      </c>
      <c r="D964" s="11" t="s">
        <v>8</v>
      </c>
      <c r="E964" s="11" t="s">
        <v>14</v>
      </c>
      <c r="F964" s="11" t="s">
        <v>16</v>
      </c>
      <c r="G964" s="13">
        <v>7527150.0000000009</v>
      </c>
    </row>
    <row r="965" spans="1:7" x14ac:dyDescent="0.25">
      <c r="A965" s="11" t="s">
        <v>580</v>
      </c>
      <c r="B965" s="11" t="s">
        <v>98</v>
      </c>
      <c r="C965" s="12">
        <v>41657</v>
      </c>
      <c r="D965" s="11" t="s">
        <v>10</v>
      </c>
      <c r="E965" s="11" t="s">
        <v>14</v>
      </c>
      <c r="F965" s="11" t="s">
        <v>15</v>
      </c>
      <c r="G965" s="13">
        <v>1906560.0000000002</v>
      </c>
    </row>
    <row r="966" spans="1:7" x14ac:dyDescent="0.25">
      <c r="A966" s="11" t="s">
        <v>580</v>
      </c>
      <c r="B966" s="11" t="s">
        <v>100</v>
      </c>
      <c r="C966" s="12">
        <v>41657</v>
      </c>
      <c r="D966" s="11" t="s">
        <v>10</v>
      </c>
      <c r="E966" s="11" t="s">
        <v>14</v>
      </c>
      <c r="F966" s="11" t="s">
        <v>4</v>
      </c>
      <c r="G966" s="13">
        <v>1862999.9999999998</v>
      </c>
    </row>
    <row r="967" spans="1:7" x14ac:dyDescent="0.25">
      <c r="A967" s="11" t="s">
        <v>580</v>
      </c>
      <c r="B967" s="11" t="s">
        <v>101</v>
      </c>
      <c r="C967" s="12">
        <v>41657</v>
      </c>
      <c r="D967" s="11" t="s">
        <v>10</v>
      </c>
      <c r="E967" s="11" t="s">
        <v>14</v>
      </c>
      <c r="F967" s="11" t="s">
        <v>16</v>
      </c>
      <c r="G967" s="13">
        <v>278820.00000000006</v>
      </c>
    </row>
    <row r="968" spans="1:7" x14ac:dyDescent="0.25">
      <c r="A968" s="11" t="s">
        <v>580</v>
      </c>
      <c r="B968" s="11" t="s">
        <v>103</v>
      </c>
      <c r="C968" s="12">
        <v>41657</v>
      </c>
      <c r="D968" s="11" t="s">
        <v>10</v>
      </c>
      <c r="E968" s="11" t="s">
        <v>14</v>
      </c>
      <c r="F968" s="11" t="s">
        <v>16</v>
      </c>
      <c r="G968" s="13">
        <v>451080.00000000006</v>
      </c>
    </row>
    <row r="969" spans="1:7" x14ac:dyDescent="0.25">
      <c r="A969" s="11" t="s">
        <v>581</v>
      </c>
      <c r="B969" s="11" t="s">
        <v>105</v>
      </c>
      <c r="C969" s="12">
        <v>43016</v>
      </c>
      <c r="D969" s="11" t="s">
        <v>8</v>
      </c>
      <c r="E969" s="11" t="s">
        <v>14</v>
      </c>
      <c r="F969" s="11" t="s">
        <v>4</v>
      </c>
      <c r="G969" s="13">
        <v>2413949.9999999995</v>
      </c>
    </row>
    <row r="970" spans="1:7" x14ac:dyDescent="0.25">
      <c r="A970" s="11" t="s">
        <v>581</v>
      </c>
      <c r="B970" s="11" t="s">
        <v>107</v>
      </c>
      <c r="C970" s="12">
        <v>43016</v>
      </c>
      <c r="D970" s="11" t="s">
        <v>8</v>
      </c>
      <c r="E970" s="11" t="s">
        <v>14</v>
      </c>
      <c r="F970" s="11" t="s">
        <v>16</v>
      </c>
      <c r="G970" s="13">
        <v>1136880</v>
      </c>
    </row>
    <row r="971" spans="1:7" x14ac:dyDescent="0.25">
      <c r="A971" s="11" t="s">
        <v>582</v>
      </c>
      <c r="B971" s="11" t="s">
        <v>109</v>
      </c>
      <c r="C971" s="12">
        <v>42931</v>
      </c>
      <c r="D971" s="11" t="s">
        <v>10</v>
      </c>
      <c r="E971" s="11" t="s">
        <v>12</v>
      </c>
      <c r="F971" s="11" t="s">
        <v>16</v>
      </c>
      <c r="G971" s="13">
        <v>16200.000000000004</v>
      </c>
    </row>
    <row r="972" spans="1:7" x14ac:dyDescent="0.25">
      <c r="A972" s="11" t="s">
        <v>583</v>
      </c>
      <c r="B972" s="11" t="s">
        <v>110</v>
      </c>
      <c r="C972" s="12">
        <v>42745</v>
      </c>
      <c r="D972" s="11" t="s">
        <v>9</v>
      </c>
      <c r="E972" s="11" t="s">
        <v>13</v>
      </c>
      <c r="F972" s="11" t="s">
        <v>4</v>
      </c>
      <c r="G972" s="13">
        <v>45899730</v>
      </c>
    </row>
    <row r="973" spans="1:7" x14ac:dyDescent="0.25">
      <c r="A973" s="11" t="s">
        <v>584</v>
      </c>
      <c r="B973" s="11" t="s">
        <v>111</v>
      </c>
      <c r="C973" s="12">
        <v>42521</v>
      </c>
      <c r="D973" s="11" t="s">
        <v>10</v>
      </c>
      <c r="E973" s="11" t="s">
        <v>11</v>
      </c>
      <c r="F973" s="11" t="s">
        <v>16</v>
      </c>
      <c r="G973" s="13">
        <v>49230.000000000007</v>
      </c>
    </row>
    <row r="974" spans="1:7" x14ac:dyDescent="0.25">
      <c r="A974" s="11" t="s">
        <v>585</v>
      </c>
      <c r="B974" s="11" t="s">
        <v>113</v>
      </c>
      <c r="C974" s="12">
        <v>42350</v>
      </c>
      <c r="D974" s="11" t="s">
        <v>9</v>
      </c>
      <c r="E974" s="11" t="s">
        <v>13</v>
      </c>
      <c r="F974" s="11" t="s">
        <v>16</v>
      </c>
      <c r="G974" s="13">
        <v>510299.99999999994</v>
      </c>
    </row>
    <row r="975" spans="1:7" x14ac:dyDescent="0.25">
      <c r="A975" s="11" t="s">
        <v>586</v>
      </c>
      <c r="B975" s="11" t="s">
        <v>114</v>
      </c>
      <c r="C975" s="12">
        <v>42651</v>
      </c>
      <c r="D975" s="11" t="s">
        <v>10</v>
      </c>
      <c r="E975" s="11" t="s">
        <v>14</v>
      </c>
      <c r="F975" s="11" t="s">
        <v>15</v>
      </c>
      <c r="G975" s="13">
        <v>8989380</v>
      </c>
    </row>
    <row r="976" spans="1:7" x14ac:dyDescent="0.25">
      <c r="A976" s="11" t="s">
        <v>587</v>
      </c>
      <c r="B976" s="11" t="s">
        <v>115</v>
      </c>
      <c r="C976" s="12">
        <v>41957</v>
      </c>
      <c r="D976" s="11" t="s">
        <v>10</v>
      </c>
      <c r="E976" s="11" t="s">
        <v>12</v>
      </c>
      <c r="F976" s="11" t="s">
        <v>16</v>
      </c>
      <c r="G976" s="13">
        <v>50880.000000000007</v>
      </c>
    </row>
    <row r="977" spans="1:7" x14ac:dyDescent="0.25">
      <c r="A977" s="11" t="s">
        <v>587</v>
      </c>
      <c r="B977" s="11" t="s">
        <v>117</v>
      </c>
      <c r="C977" s="12">
        <v>41957</v>
      </c>
      <c r="D977" s="11" t="s">
        <v>10</v>
      </c>
      <c r="E977" s="11" t="s">
        <v>12</v>
      </c>
      <c r="F977" s="11" t="s">
        <v>4</v>
      </c>
      <c r="G977" s="13">
        <v>8399760</v>
      </c>
    </row>
    <row r="978" spans="1:7" x14ac:dyDescent="0.25">
      <c r="A978" s="11" t="s">
        <v>587</v>
      </c>
      <c r="B978" s="11" t="s">
        <v>119</v>
      </c>
      <c r="C978" s="12">
        <v>41957</v>
      </c>
      <c r="D978" s="11" t="s">
        <v>10</v>
      </c>
      <c r="E978" s="11" t="s">
        <v>12</v>
      </c>
      <c r="F978" s="11" t="s">
        <v>15</v>
      </c>
      <c r="G978" s="13">
        <v>9058800</v>
      </c>
    </row>
    <row r="979" spans="1:7" x14ac:dyDescent="0.25">
      <c r="A979" s="11" t="s">
        <v>588</v>
      </c>
      <c r="B979" s="11" t="s">
        <v>120</v>
      </c>
      <c r="C979" s="12">
        <v>43013</v>
      </c>
      <c r="D979" s="11" t="s">
        <v>8</v>
      </c>
      <c r="E979" s="11" t="s">
        <v>13</v>
      </c>
      <c r="F979" s="11" t="s">
        <v>16</v>
      </c>
      <c r="G979" s="13">
        <v>119520.00000000001</v>
      </c>
    </row>
    <row r="980" spans="1:7" x14ac:dyDescent="0.25">
      <c r="A980" s="11" t="s">
        <v>588</v>
      </c>
      <c r="B980" s="11" t="s">
        <v>122</v>
      </c>
      <c r="C980" s="12">
        <v>43013</v>
      </c>
      <c r="D980" s="11" t="s">
        <v>8</v>
      </c>
      <c r="E980" s="11" t="s">
        <v>13</v>
      </c>
      <c r="F980" s="11" t="s">
        <v>16</v>
      </c>
      <c r="G980" s="13">
        <v>419520.00000000006</v>
      </c>
    </row>
    <row r="981" spans="1:7" x14ac:dyDescent="0.25">
      <c r="A981" s="11" t="s">
        <v>588</v>
      </c>
      <c r="B981" s="11" t="s">
        <v>123</v>
      </c>
      <c r="C981" s="12">
        <v>43013</v>
      </c>
      <c r="D981" s="11" t="s">
        <v>8</v>
      </c>
      <c r="E981" s="11" t="s">
        <v>13</v>
      </c>
      <c r="F981" s="11" t="s">
        <v>4</v>
      </c>
      <c r="G981" s="13">
        <v>5047650</v>
      </c>
    </row>
    <row r="982" spans="1:7" x14ac:dyDescent="0.25">
      <c r="A982" s="11" t="s">
        <v>589</v>
      </c>
      <c r="B982" s="11" t="s">
        <v>125</v>
      </c>
      <c r="C982" s="12">
        <v>42073</v>
      </c>
      <c r="D982" s="11" t="s">
        <v>10</v>
      </c>
      <c r="E982" s="11" t="s">
        <v>13</v>
      </c>
      <c r="F982" s="11" t="s">
        <v>16</v>
      </c>
      <c r="G982" s="13">
        <v>16679.999999999996</v>
      </c>
    </row>
    <row r="983" spans="1:7" x14ac:dyDescent="0.25">
      <c r="A983" s="11" t="s">
        <v>590</v>
      </c>
      <c r="B983" s="11" t="s">
        <v>127</v>
      </c>
      <c r="C983" s="12">
        <v>42881</v>
      </c>
      <c r="D983" s="11" t="s">
        <v>9</v>
      </c>
      <c r="E983" s="11" t="s">
        <v>14</v>
      </c>
      <c r="F983" s="11" t="s">
        <v>15</v>
      </c>
      <c r="G983" s="13">
        <v>7800750.0000000009</v>
      </c>
    </row>
    <row r="984" spans="1:7" x14ac:dyDescent="0.25">
      <c r="A984" s="11" t="s">
        <v>590</v>
      </c>
      <c r="B984" s="11" t="s">
        <v>129</v>
      </c>
      <c r="C984" s="12">
        <v>42881</v>
      </c>
      <c r="D984" s="11" t="s">
        <v>9</v>
      </c>
      <c r="E984" s="11" t="s">
        <v>14</v>
      </c>
      <c r="F984" s="11" t="s">
        <v>16</v>
      </c>
      <c r="G984" s="13">
        <v>269550</v>
      </c>
    </row>
    <row r="985" spans="1:7" x14ac:dyDescent="0.25">
      <c r="A985" s="11" t="s">
        <v>591</v>
      </c>
      <c r="B985" s="11" t="s">
        <v>131</v>
      </c>
      <c r="C985" s="12">
        <v>42094</v>
      </c>
      <c r="D985" s="11" t="s">
        <v>8</v>
      </c>
      <c r="E985" s="11" t="s">
        <v>11</v>
      </c>
      <c r="F985" s="11" t="s">
        <v>15</v>
      </c>
      <c r="G985" s="13">
        <v>17503800</v>
      </c>
    </row>
    <row r="986" spans="1:7" x14ac:dyDescent="0.25">
      <c r="A986" s="11" t="s">
        <v>592</v>
      </c>
      <c r="B986" s="11" t="s">
        <v>132</v>
      </c>
      <c r="C986" s="12">
        <v>42624</v>
      </c>
      <c r="D986" s="11" t="s">
        <v>10</v>
      </c>
      <c r="E986" s="11" t="s">
        <v>14</v>
      </c>
      <c r="F986" s="11" t="s">
        <v>16</v>
      </c>
      <c r="G986" s="13">
        <v>219360.00000000003</v>
      </c>
    </row>
    <row r="987" spans="1:7" x14ac:dyDescent="0.25">
      <c r="A987" s="11" t="s">
        <v>593</v>
      </c>
      <c r="B987" s="11" t="s">
        <v>134</v>
      </c>
      <c r="C987" s="12">
        <v>42609</v>
      </c>
      <c r="D987" s="11" t="s">
        <v>10</v>
      </c>
      <c r="E987" s="11" t="s">
        <v>12</v>
      </c>
      <c r="F987" s="11" t="s">
        <v>16</v>
      </c>
      <c r="G987" s="13">
        <v>153450</v>
      </c>
    </row>
    <row r="988" spans="1:7" x14ac:dyDescent="0.25">
      <c r="A988" s="11" t="s">
        <v>593</v>
      </c>
      <c r="B988" s="11" t="s">
        <v>136</v>
      </c>
      <c r="C988" s="12">
        <v>42609</v>
      </c>
      <c r="D988" s="11" t="s">
        <v>10</v>
      </c>
      <c r="E988" s="11" t="s">
        <v>12</v>
      </c>
      <c r="F988" s="11" t="s">
        <v>16</v>
      </c>
      <c r="G988" s="13">
        <v>2323500</v>
      </c>
    </row>
    <row r="989" spans="1:7" x14ac:dyDescent="0.25">
      <c r="A989" s="11" t="s">
        <v>594</v>
      </c>
      <c r="B989" s="11" t="s">
        <v>137</v>
      </c>
      <c r="C989" s="12">
        <v>41784</v>
      </c>
      <c r="D989" s="11" t="s">
        <v>9</v>
      </c>
      <c r="E989" s="11" t="s">
        <v>11</v>
      </c>
      <c r="F989" s="11" t="s">
        <v>16</v>
      </c>
      <c r="G989" s="13">
        <v>40738950.000000007</v>
      </c>
    </row>
    <row r="990" spans="1:7" x14ac:dyDescent="0.25">
      <c r="A990" s="11" t="s">
        <v>594</v>
      </c>
      <c r="B990" s="11" t="s">
        <v>138</v>
      </c>
      <c r="C990" s="12">
        <v>41784</v>
      </c>
      <c r="D990" s="11" t="s">
        <v>9</v>
      </c>
      <c r="E990" s="11" t="s">
        <v>11</v>
      </c>
      <c r="F990" s="11" t="s">
        <v>4</v>
      </c>
      <c r="G990" s="13">
        <v>9269550</v>
      </c>
    </row>
    <row r="991" spans="1:7" x14ac:dyDescent="0.25">
      <c r="A991" s="11" t="s">
        <v>595</v>
      </c>
      <c r="B991" s="11" t="s">
        <v>140</v>
      </c>
      <c r="C991" s="12">
        <v>42311</v>
      </c>
      <c r="D991" s="11" t="s">
        <v>10</v>
      </c>
      <c r="E991" s="11" t="s">
        <v>11</v>
      </c>
      <c r="F991" s="11" t="s">
        <v>16</v>
      </c>
      <c r="G991" s="13">
        <v>160050</v>
      </c>
    </row>
    <row r="992" spans="1:7" x14ac:dyDescent="0.25">
      <c r="A992" s="11" t="s">
        <v>595</v>
      </c>
      <c r="B992" s="11" t="s">
        <v>141</v>
      </c>
      <c r="C992" s="12">
        <v>42311</v>
      </c>
      <c r="D992" s="11" t="s">
        <v>10</v>
      </c>
      <c r="E992" s="11" t="s">
        <v>11</v>
      </c>
      <c r="F992" s="11" t="s">
        <v>16</v>
      </c>
      <c r="G992" s="13">
        <v>549450</v>
      </c>
    </row>
    <row r="993" spans="1:7" x14ac:dyDescent="0.25">
      <c r="A993" s="11" t="s">
        <v>595</v>
      </c>
      <c r="B993" s="11" t="s">
        <v>142</v>
      </c>
      <c r="C993" s="12">
        <v>42311</v>
      </c>
      <c r="D993" s="11" t="s">
        <v>10</v>
      </c>
      <c r="E993" s="11" t="s">
        <v>11</v>
      </c>
      <c r="F993" s="11" t="s">
        <v>15</v>
      </c>
      <c r="G993" s="13">
        <v>361500</v>
      </c>
    </row>
    <row r="994" spans="1:7" x14ac:dyDescent="0.25">
      <c r="A994" s="11" t="s">
        <v>595</v>
      </c>
      <c r="B994" s="11" t="s">
        <v>144</v>
      </c>
      <c r="C994" s="12">
        <v>42311</v>
      </c>
      <c r="D994" s="11" t="s">
        <v>10</v>
      </c>
      <c r="E994" s="11" t="s">
        <v>11</v>
      </c>
      <c r="F994" s="11" t="s">
        <v>15</v>
      </c>
      <c r="G994" s="13">
        <v>496650</v>
      </c>
    </row>
    <row r="995" spans="1:7" x14ac:dyDescent="0.25">
      <c r="A995" s="11" t="s">
        <v>596</v>
      </c>
      <c r="B995" s="11" t="s">
        <v>146</v>
      </c>
      <c r="C995" s="12">
        <v>42691</v>
      </c>
      <c r="D995" s="11" t="s">
        <v>8</v>
      </c>
      <c r="E995" s="11" t="s">
        <v>12</v>
      </c>
      <c r="F995" s="11" t="s">
        <v>16</v>
      </c>
      <c r="G995" s="13">
        <v>660300</v>
      </c>
    </row>
    <row r="996" spans="1:7" x14ac:dyDescent="0.25">
      <c r="A996" s="11" t="s">
        <v>597</v>
      </c>
      <c r="B996" s="11" t="s">
        <v>148</v>
      </c>
      <c r="C996" s="12">
        <v>42216</v>
      </c>
      <c r="D996" s="11" t="s">
        <v>10</v>
      </c>
      <c r="E996" s="11" t="s">
        <v>14</v>
      </c>
      <c r="F996" s="11" t="s">
        <v>4</v>
      </c>
      <c r="G996" s="13">
        <v>34644750</v>
      </c>
    </row>
    <row r="997" spans="1:7" x14ac:dyDescent="0.25">
      <c r="A997" s="11" t="s">
        <v>597</v>
      </c>
      <c r="B997" s="11" t="s">
        <v>150</v>
      </c>
      <c r="C997" s="12">
        <v>42216</v>
      </c>
      <c r="D997" s="11" t="s">
        <v>10</v>
      </c>
      <c r="E997" s="11" t="s">
        <v>14</v>
      </c>
      <c r="F997" s="11" t="s">
        <v>15</v>
      </c>
      <c r="G997" s="13">
        <v>16361729.999999998</v>
      </c>
    </row>
    <row r="998" spans="1:7" x14ac:dyDescent="0.25">
      <c r="A998" s="11" t="s">
        <v>597</v>
      </c>
      <c r="B998" s="11" t="s">
        <v>152</v>
      </c>
      <c r="C998" s="12">
        <v>42216</v>
      </c>
      <c r="D998" s="11" t="s">
        <v>10</v>
      </c>
      <c r="E998" s="11" t="s">
        <v>14</v>
      </c>
      <c r="F998" s="11" t="s">
        <v>16</v>
      </c>
      <c r="G998" s="13">
        <v>291600</v>
      </c>
    </row>
    <row r="999" spans="1:7" x14ac:dyDescent="0.25">
      <c r="A999" s="11" t="s">
        <v>598</v>
      </c>
      <c r="B999" s="11" t="s">
        <v>153</v>
      </c>
      <c r="C999" s="12">
        <v>42247</v>
      </c>
      <c r="D999" s="11" t="s">
        <v>10</v>
      </c>
      <c r="E999" s="11" t="s">
        <v>12</v>
      </c>
      <c r="F999" s="11" t="s">
        <v>16</v>
      </c>
      <c r="G999" s="13">
        <v>7269750.0000000009</v>
      </c>
    </row>
    <row r="1000" spans="1:7" x14ac:dyDescent="0.25">
      <c r="A1000" s="11" t="s">
        <v>599</v>
      </c>
      <c r="B1000" s="11" t="s">
        <v>154</v>
      </c>
      <c r="C1000" s="12">
        <v>42325</v>
      </c>
      <c r="D1000" s="11" t="s">
        <v>10</v>
      </c>
      <c r="E1000" s="11" t="s">
        <v>11</v>
      </c>
      <c r="F1000" s="11" t="s">
        <v>16</v>
      </c>
      <c r="G1000" s="13">
        <v>1729440</v>
      </c>
    </row>
    <row r="1001" spans="1:7" x14ac:dyDescent="0.25">
      <c r="A1001" s="11" t="s">
        <v>600</v>
      </c>
      <c r="B1001" s="11" t="s">
        <v>156</v>
      </c>
      <c r="C1001" s="12">
        <v>42317</v>
      </c>
      <c r="D1001" s="11" t="s">
        <v>10</v>
      </c>
      <c r="E1001" s="11" t="s">
        <v>12</v>
      </c>
      <c r="F1001" s="11" t="s">
        <v>16</v>
      </c>
      <c r="G1001" s="13">
        <v>106200.00000000001</v>
      </c>
    </row>
    <row r="1002" spans="1:7" x14ac:dyDescent="0.25">
      <c r="A1002" s="11" t="s">
        <v>600</v>
      </c>
      <c r="B1002" s="11" t="s">
        <v>158</v>
      </c>
      <c r="C1002" s="12">
        <v>42317</v>
      </c>
      <c r="D1002" s="11" t="s">
        <v>10</v>
      </c>
      <c r="E1002" s="11" t="s">
        <v>12</v>
      </c>
      <c r="F1002" s="11" t="s">
        <v>16</v>
      </c>
      <c r="G1002" s="13">
        <v>66015</v>
      </c>
    </row>
    <row r="1003" spans="1:7" x14ac:dyDescent="0.25">
      <c r="A1003" s="11" t="s">
        <v>601</v>
      </c>
      <c r="B1003" s="11" t="s">
        <v>159</v>
      </c>
      <c r="C1003" s="12">
        <v>43101</v>
      </c>
      <c r="D1003" s="11" t="s">
        <v>10</v>
      </c>
      <c r="E1003" s="11" t="s">
        <v>13</v>
      </c>
      <c r="F1003" s="11" t="s">
        <v>16</v>
      </c>
      <c r="G1003" s="13">
        <v>671250</v>
      </c>
    </row>
    <row r="1004" spans="1:7" x14ac:dyDescent="0.25">
      <c r="A1004" s="11" t="s">
        <v>602</v>
      </c>
      <c r="B1004" s="11" t="s">
        <v>160</v>
      </c>
      <c r="C1004" s="12">
        <v>42950</v>
      </c>
      <c r="D1004" s="11" t="s">
        <v>10</v>
      </c>
      <c r="E1004" s="11" t="s">
        <v>13</v>
      </c>
      <c r="F1004" s="11" t="s">
        <v>4</v>
      </c>
      <c r="G1004" s="13">
        <v>1439760.0000000002</v>
      </c>
    </row>
    <row r="1005" spans="1:7" x14ac:dyDescent="0.25">
      <c r="A1005" s="11" t="s">
        <v>603</v>
      </c>
      <c r="B1005" s="11" t="s">
        <v>162</v>
      </c>
      <c r="C1005" s="12">
        <v>41969</v>
      </c>
      <c r="D1005" s="11" t="s">
        <v>10</v>
      </c>
      <c r="E1005" s="11" t="s">
        <v>12</v>
      </c>
      <c r="F1005" s="11" t="s">
        <v>15</v>
      </c>
      <c r="G1005" s="13">
        <v>2275800</v>
      </c>
    </row>
    <row r="1006" spans="1:7" x14ac:dyDescent="0.25">
      <c r="A1006" s="11" t="s">
        <v>604</v>
      </c>
      <c r="B1006" s="11" t="s">
        <v>163</v>
      </c>
      <c r="C1006" s="12">
        <v>42907</v>
      </c>
      <c r="D1006" s="11" t="s">
        <v>10</v>
      </c>
      <c r="E1006" s="11" t="s">
        <v>12</v>
      </c>
      <c r="F1006" s="11" t="s">
        <v>15</v>
      </c>
      <c r="G1006" s="13">
        <v>2328750</v>
      </c>
    </row>
    <row r="1007" spans="1:7" x14ac:dyDescent="0.25">
      <c r="A1007" s="11" t="s">
        <v>604</v>
      </c>
      <c r="B1007" s="11" t="s">
        <v>24</v>
      </c>
      <c r="C1007" s="12">
        <v>42907</v>
      </c>
      <c r="D1007" s="11" t="s">
        <v>10</v>
      </c>
      <c r="E1007" s="11" t="s">
        <v>12</v>
      </c>
      <c r="F1007" s="11" t="s">
        <v>16</v>
      </c>
      <c r="G1007" s="13">
        <v>210450</v>
      </c>
    </row>
    <row r="1008" spans="1:7" x14ac:dyDescent="0.25">
      <c r="A1008" s="11" t="s">
        <v>605</v>
      </c>
      <c r="B1008" s="11" t="s">
        <v>165</v>
      </c>
      <c r="C1008" s="12">
        <v>42362</v>
      </c>
      <c r="D1008" s="11" t="s">
        <v>10</v>
      </c>
      <c r="E1008" s="11" t="s">
        <v>12</v>
      </c>
      <c r="F1008" s="11" t="s">
        <v>15</v>
      </c>
      <c r="G1008" s="13">
        <v>24275550</v>
      </c>
    </row>
    <row r="1009" spans="1:7" x14ac:dyDescent="0.25">
      <c r="A1009" s="11" t="s">
        <v>605</v>
      </c>
      <c r="B1009" s="11" t="s">
        <v>167</v>
      </c>
      <c r="C1009" s="12">
        <v>42362</v>
      </c>
      <c r="D1009" s="11" t="s">
        <v>10</v>
      </c>
      <c r="E1009" s="11" t="s">
        <v>12</v>
      </c>
      <c r="F1009" s="11" t="s">
        <v>4</v>
      </c>
      <c r="G1009" s="13">
        <v>1494000</v>
      </c>
    </row>
    <row r="1010" spans="1:7" x14ac:dyDescent="0.25">
      <c r="A1010" s="11" t="s">
        <v>606</v>
      </c>
      <c r="B1010" s="11" t="s">
        <v>27</v>
      </c>
      <c r="C1010" s="12">
        <v>42266</v>
      </c>
      <c r="D1010" s="11" t="s">
        <v>8</v>
      </c>
      <c r="E1010" s="11" t="s">
        <v>12</v>
      </c>
      <c r="F1010" s="11" t="s">
        <v>16</v>
      </c>
      <c r="G1010" s="13">
        <v>486000.00000000006</v>
      </c>
    </row>
    <row r="1011" spans="1:7" x14ac:dyDescent="0.25">
      <c r="A1011" s="11" t="s">
        <v>607</v>
      </c>
      <c r="B1011" s="11" t="s">
        <v>29</v>
      </c>
      <c r="C1011" s="12">
        <v>42195</v>
      </c>
      <c r="D1011" s="11" t="s">
        <v>9</v>
      </c>
      <c r="E1011" s="11" t="s">
        <v>14</v>
      </c>
      <c r="F1011" s="11" t="s">
        <v>15</v>
      </c>
      <c r="G1011" s="13">
        <v>209400</v>
      </c>
    </row>
    <row r="1012" spans="1:7" x14ac:dyDescent="0.25">
      <c r="A1012" s="11" t="s">
        <v>607</v>
      </c>
      <c r="B1012" s="11" t="s">
        <v>170</v>
      </c>
      <c r="C1012" s="12">
        <v>42195</v>
      </c>
      <c r="D1012" s="11" t="s">
        <v>9</v>
      </c>
      <c r="E1012" s="11" t="s">
        <v>14</v>
      </c>
      <c r="F1012" s="11" t="s">
        <v>15</v>
      </c>
      <c r="G1012" s="13">
        <v>2337300</v>
      </c>
    </row>
    <row r="1013" spans="1:7" x14ac:dyDescent="0.25">
      <c r="A1013" s="11" t="s">
        <v>607</v>
      </c>
      <c r="B1013" s="11" t="s">
        <v>31</v>
      </c>
      <c r="C1013" s="12">
        <v>42195</v>
      </c>
      <c r="D1013" s="11" t="s">
        <v>9</v>
      </c>
      <c r="E1013" s="11" t="s">
        <v>14</v>
      </c>
      <c r="F1013" s="11" t="s">
        <v>4</v>
      </c>
      <c r="G1013" s="13">
        <v>1874249.9999999998</v>
      </c>
    </row>
    <row r="1014" spans="1:7" x14ac:dyDescent="0.25">
      <c r="A1014" s="11" t="s">
        <v>607</v>
      </c>
      <c r="B1014" s="11" t="s">
        <v>33</v>
      </c>
      <c r="C1014" s="12">
        <v>42195</v>
      </c>
      <c r="D1014" s="11" t="s">
        <v>9</v>
      </c>
      <c r="E1014" s="11" t="s">
        <v>14</v>
      </c>
      <c r="F1014" s="11" t="s">
        <v>16</v>
      </c>
      <c r="G1014" s="13">
        <v>9024750</v>
      </c>
    </row>
    <row r="1015" spans="1:7" x14ac:dyDescent="0.25">
      <c r="A1015" s="11" t="s">
        <v>608</v>
      </c>
      <c r="B1015" s="11" t="s">
        <v>35</v>
      </c>
      <c r="C1015" s="12">
        <v>42127</v>
      </c>
      <c r="D1015" s="11" t="s">
        <v>10</v>
      </c>
      <c r="E1015" s="11" t="s">
        <v>14</v>
      </c>
      <c r="F1015" s="11" t="s">
        <v>16</v>
      </c>
      <c r="G1015" s="13">
        <v>341100.00000000006</v>
      </c>
    </row>
    <row r="1016" spans="1:7" x14ac:dyDescent="0.25">
      <c r="A1016" s="11" t="s">
        <v>608</v>
      </c>
      <c r="B1016" s="11" t="s">
        <v>37</v>
      </c>
      <c r="C1016" s="12">
        <v>42127</v>
      </c>
      <c r="D1016" s="11" t="s">
        <v>10</v>
      </c>
      <c r="E1016" s="11" t="s">
        <v>14</v>
      </c>
      <c r="F1016" s="11" t="s">
        <v>15</v>
      </c>
      <c r="G1016" s="13">
        <v>19012950</v>
      </c>
    </row>
    <row r="1017" spans="1:7" x14ac:dyDescent="0.25">
      <c r="A1017" s="11" t="s">
        <v>608</v>
      </c>
      <c r="B1017" s="11" t="s">
        <v>173</v>
      </c>
      <c r="C1017" s="12">
        <v>42127</v>
      </c>
      <c r="D1017" s="11" t="s">
        <v>10</v>
      </c>
      <c r="E1017" s="11" t="s">
        <v>14</v>
      </c>
      <c r="F1017" s="11" t="s">
        <v>4</v>
      </c>
      <c r="G1017" s="13">
        <v>20698800</v>
      </c>
    </row>
    <row r="1018" spans="1:7" x14ac:dyDescent="0.25">
      <c r="A1018" s="11" t="s">
        <v>609</v>
      </c>
      <c r="B1018" s="11" t="s">
        <v>39</v>
      </c>
      <c r="C1018" s="12">
        <v>42175</v>
      </c>
      <c r="D1018" s="11" t="s">
        <v>10</v>
      </c>
      <c r="E1018" s="11" t="s">
        <v>14</v>
      </c>
      <c r="F1018" s="11" t="s">
        <v>16</v>
      </c>
      <c r="G1018" s="13">
        <v>93120</v>
      </c>
    </row>
    <row r="1019" spans="1:7" x14ac:dyDescent="0.25">
      <c r="A1019" s="11" t="s">
        <v>610</v>
      </c>
      <c r="B1019" s="11" t="s">
        <v>41</v>
      </c>
      <c r="C1019" s="12">
        <v>43089</v>
      </c>
      <c r="D1019" s="11" t="s">
        <v>8</v>
      </c>
      <c r="E1019" s="11" t="s">
        <v>12</v>
      </c>
      <c r="F1019" s="11" t="s">
        <v>16</v>
      </c>
      <c r="G1019" s="13">
        <v>177120</v>
      </c>
    </row>
    <row r="1020" spans="1:7" x14ac:dyDescent="0.25">
      <c r="A1020" s="11" t="s">
        <v>611</v>
      </c>
      <c r="B1020" s="11" t="s">
        <v>43</v>
      </c>
      <c r="C1020" s="12">
        <v>42382</v>
      </c>
      <c r="D1020" s="11" t="s">
        <v>8</v>
      </c>
      <c r="E1020" s="11" t="s">
        <v>14</v>
      </c>
      <c r="F1020" s="11" t="s">
        <v>16</v>
      </c>
      <c r="G1020" s="13">
        <v>233280.00000000006</v>
      </c>
    </row>
    <row r="1021" spans="1:7" x14ac:dyDescent="0.25">
      <c r="A1021" s="11" t="s">
        <v>611</v>
      </c>
      <c r="B1021" s="11" t="s">
        <v>44</v>
      </c>
      <c r="C1021" s="12">
        <v>42382</v>
      </c>
      <c r="D1021" s="11" t="s">
        <v>8</v>
      </c>
      <c r="E1021" s="11" t="s">
        <v>14</v>
      </c>
      <c r="F1021" s="11" t="s">
        <v>16</v>
      </c>
      <c r="G1021" s="13">
        <v>949680</v>
      </c>
    </row>
    <row r="1022" spans="1:7" x14ac:dyDescent="0.25">
      <c r="A1022" s="11" t="s">
        <v>611</v>
      </c>
      <c r="B1022" s="11" t="s">
        <v>46</v>
      </c>
      <c r="C1022" s="12">
        <v>42382</v>
      </c>
      <c r="D1022" s="11" t="s">
        <v>8</v>
      </c>
      <c r="E1022" s="11" t="s">
        <v>14</v>
      </c>
      <c r="F1022" s="11" t="s">
        <v>4</v>
      </c>
      <c r="G1022" s="13">
        <v>233820</v>
      </c>
    </row>
    <row r="1023" spans="1:7" x14ac:dyDescent="0.25">
      <c r="A1023" s="11" t="s">
        <v>612</v>
      </c>
      <c r="B1023" s="11" t="s">
        <v>47</v>
      </c>
      <c r="C1023" s="12">
        <v>41835</v>
      </c>
      <c r="D1023" s="11" t="s">
        <v>9</v>
      </c>
      <c r="E1023" s="11" t="s">
        <v>14</v>
      </c>
      <c r="F1023" s="11" t="s">
        <v>16</v>
      </c>
      <c r="G1023" s="13">
        <v>2658000</v>
      </c>
    </row>
    <row r="1024" spans="1:7" x14ac:dyDescent="0.25">
      <c r="A1024" s="11" t="s">
        <v>612</v>
      </c>
      <c r="B1024" s="11" t="s">
        <v>21</v>
      </c>
      <c r="C1024" s="12">
        <v>41835</v>
      </c>
      <c r="D1024" s="11" t="s">
        <v>9</v>
      </c>
      <c r="E1024" s="11" t="s">
        <v>14</v>
      </c>
      <c r="F1024" s="11" t="s">
        <v>4</v>
      </c>
      <c r="G1024" s="13">
        <v>2969549.9999999995</v>
      </c>
    </row>
    <row r="1025" spans="1:7" x14ac:dyDescent="0.25">
      <c r="A1025" s="11" t="s">
        <v>612</v>
      </c>
      <c r="B1025" s="11" t="s">
        <v>48</v>
      </c>
      <c r="C1025" s="12">
        <v>41835</v>
      </c>
      <c r="D1025" s="11" t="s">
        <v>9</v>
      </c>
      <c r="E1025" s="11" t="s">
        <v>14</v>
      </c>
      <c r="F1025" s="11" t="s">
        <v>15</v>
      </c>
      <c r="G1025" s="13">
        <v>12824100</v>
      </c>
    </row>
    <row r="1026" spans="1:7" x14ac:dyDescent="0.25">
      <c r="A1026" s="11" t="s">
        <v>612</v>
      </c>
      <c r="B1026" s="11" t="s">
        <v>49</v>
      </c>
      <c r="C1026" s="12">
        <v>41835</v>
      </c>
      <c r="D1026" s="11" t="s">
        <v>9</v>
      </c>
      <c r="E1026" s="11" t="s">
        <v>14</v>
      </c>
      <c r="F1026" s="11" t="s">
        <v>15</v>
      </c>
      <c r="G1026" s="13">
        <v>1861649.9999999998</v>
      </c>
    </row>
    <row r="1027" spans="1:7" x14ac:dyDescent="0.25">
      <c r="A1027" s="11" t="s">
        <v>612</v>
      </c>
      <c r="B1027" s="11" t="s">
        <v>50</v>
      </c>
      <c r="C1027" s="12">
        <v>41835</v>
      </c>
      <c r="D1027" s="11" t="s">
        <v>9</v>
      </c>
      <c r="E1027" s="11" t="s">
        <v>14</v>
      </c>
      <c r="F1027" s="11" t="s">
        <v>16</v>
      </c>
      <c r="G1027" s="13">
        <v>215999.99999999997</v>
      </c>
    </row>
    <row r="1028" spans="1:7" x14ac:dyDescent="0.25">
      <c r="A1028" s="11" t="s">
        <v>613</v>
      </c>
      <c r="B1028" s="11" t="s">
        <v>51</v>
      </c>
      <c r="C1028" s="12">
        <v>42696</v>
      </c>
      <c r="D1028" s="11" t="s">
        <v>10</v>
      </c>
      <c r="E1028" s="11" t="s">
        <v>14</v>
      </c>
      <c r="F1028" s="11" t="s">
        <v>16</v>
      </c>
      <c r="G1028" s="13">
        <v>235440.00000000003</v>
      </c>
    </row>
    <row r="1029" spans="1:7" x14ac:dyDescent="0.25">
      <c r="A1029" s="11" t="s">
        <v>613</v>
      </c>
      <c r="B1029" s="11" t="s">
        <v>53</v>
      </c>
      <c r="C1029" s="12">
        <v>42696</v>
      </c>
      <c r="D1029" s="11" t="s">
        <v>10</v>
      </c>
      <c r="E1029" s="11" t="s">
        <v>14</v>
      </c>
      <c r="F1029" s="11" t="s">
        <v>16</v>
      </c>
      <c r="G1029" s="13">
        <v>39420</v>
      </c>
    </row>
    <row r="1030" spans="1:7" x14ac:dyDescent="0.25">
      <c r="A1030" s="11" t="s">
        <v>613</v>
      </c>
      <c r="B1030" s="11" t="s">
        <v>55</v>
      </c>
      <c r="C1030" s="12">
        <v>42696</v>
      </c>
      <c r="D1030" s="11" t="s">
        <v>10</v>
      </c>
      <c r="E1030" s="11" t="s">
        <v>14</v>
      </c>
      <c r="F1030" s="11" t="s">
        <v>16</v>
      </c>
      <c r="G1030" s="13">
        <v>216405.00000000006</v>
      </c>
    </row>
    <row r="1031" spans="1:7" x14ac:dyDescent="0.25">
      <c r="A1031" s="11" t="s">
        <v>614</v>
      </c>
      <c r="B1031" s="11" t="s">
        <v>56</v>
      </c>
      <c r="C1031" s="12">
        <v>42486</v>
      </c>
      <c r="D1031" s="11" t="s">
        <v>8</v>
      </c>
      <c r="E1031" s="11" t="s">
        <v>13</v>
      </c>
      <c r="F1031" s="11" t="s">
        <v>15</v>
      </c>
      <c r="G1031" s="13">
        <v>1299300</v>
      </c>
    </row>
    <row r="1032" spans="1:7" x14ac:dyDescent="0.25">
      <c r="A1032" s="11" t="s">
        <v>615</v>
      </c>
      <c r="B1032" s="11" t="s">
        <v>58</v>
      </c>
      <c r="C1032" s="12">
        <v>42169</v>
      </c>
      <c r="D1032" s="11" t="s">
        <v>10</v>
      </c>
      <c r="E1032" s="11" t="s">
        <v>12</v>
      </c>
      <c r="F1032" s="11" t="s">
        <v>16</v>
      </c>
      <c r="G1032" s="13">
        <v>549360</v>
      </c>
    </row>
    <row r="1033" spans="1:7" x14ac:dyDescent="0.25">
      <c r="A1033" s="11" t="s">
        <v>616</v>
      </c>
      <c r="B1033" s="11" t="s">
        <v>59</v>
      </c>
      <c r="C1033" s="12">
        <v>43060</v>
      </c>
      <c r="D1033" s="11" t="s">
        <v>10</v>
      </c>
      <c r="E1033" s="11" t="s">
        <v>11</v>
      </c>
      <c r="F1033" s="11" t="s">
        <v>16</v>
      </c>
      <c r="G1033" s="13">
        <v>359520.00000000006</v>
      </c>
    </row>
    <row r="1034" spans="1:7" x14ac:dyDescent="0.25">
      <c r="A1034" s="11" t="s">
        <v>616</v>
      </c>
      <c r="B1034" s="11" t="s">
        <v>60</v>
      </c>
      <c r="C1034" s="12">
        <v>43060</v>
      </c>
      <c r="D1034" s="11" t="s">
        <v>10</v>
      </c>
      <c r="E1034" s="11" t="s">
        <v>11</v>
      </c>
      <c r="F1034" s="11" t="s">
        <v>16</v>
      </c>
      <c r="G1034" s="13">
        <v>430920</v>
      </c>
    </row>
    <row r="1035" spans="1:7" x14ac:dyDescent="0.25">
      <c r="A1035" s="11" t="s">
        <v>617</v>
      </c>
      <c r="B1035" s="11" t="s">
        <v>61</v>
      </c>
      <c r="C1035" s="12">
        <v>42453</v>
      </c>
      <c r="D1035" s="11" t="s">
        <v>8</v>
      </c>
      <c r="E1035" s="11" t="s">
        <v>13</v>
      </c>
      <c r="F1035" s="11" t="s">
        <v>15</v>
      </c>
      <c r="G1035" s="13">
        <v>10457400</v>
      </c>
    </row>
    <row r="1036" spans="1:7" x14ac:dyDescent="0.25">
      <c r="A1036" s="11" t="s">
        <v>618</v>
      </c>
      <c r="B1036" s="11" t="s">
        <v>63</v>
      </c>
      <c r="C1036" s="12">
        <v>42622</v>
      </c>
      <c r="D1036" s="11" t="s">
        <v>10</v>
      </c>
      <c r="E1036" s="11" t="s">
        <v>14</v>
      </c>
      <c r="F1036" s="11" t="s">
        <v>4</v>
      </c>
      <c r="G1036" s="13">
        <v>477900</v>
      </c>
    </row>
    <row r="1037" spans="1:7" x14ac:dyDescent="0.25">
      <c r="A1037" s="11" t="s">
        <v>618</v>
      </c>
      <c r="B1037" s="11" t="s">
        <v>65</v>
      </c>
      <c r="C1037" s="12">
        <v>42622</v>
      </c>
      <c r="D1037" s="11" t="s">
        <v>10</v>
      </c>
      <c r="E1037" s="11" t="s">
        <v>14</v>
      </c>
      <c r="F1037" s="11" t="s">
        <v>15</v>
      </c>
      <c r="G1037" s="13">
        <v>10835280.000000002</v>
      </c>
    </row>
    <row r="1038" spans="1:7" x14ac:dyDescent="0.25">
      <c r="A1038" s="11" t="s">
        <v>619</v>
      </c>
      <c r="B1038" s="11" t="s">
        <v>67</v>
      </c>
      <c r="C1038" s="12">
        <v>42928</v>
      </c>
      <c r="D1038" s="11" t="s">
        <v>9</v>
      </c>
      <c r="E1038" s="11" t="s">
        <v>13</v>
      </c>
      <c r="F1038" s="11" t="s">
        <v>16</v>
      </c>
      <c r="G1038" s="13">
        <v>132600</v>
      </c>
    </row>
    <row r="1039" spans="1:7" x14ac:dyDescent="0.25">
      <c r="A1039" s="11" t="s">
        <v>619</v>
      </c>
      <c r="B1039" s="11" t="s">
        <v>69</v>
      </c>
      <c r="C1039" s="12">
        <v>42928</v>
      </c>
      <c r="D1039" s="11" t="s">
        <v>9</v>
      </c>
      <c r="E1039" s="11" t="s">
        <v>13</v>
      </c>
      <c r="F1039" s="11" t="s">
        <v>16</v>
      </c>
      <c r="G1039" s="13">
        <v>876959.99999999965</v>
      </c>
    </row>
    <row r="1040" spans="1:7" x14ac:dyDescent="0.25">
      <c r="A1040" s="11" t="s">
        <v>620</v>
      </c>
      <c r="B1040" s="11" t="s">
        <v>70</v>
      </c>
      <c r="C1040" s="12">
        <v>43024</v>
      </c>
      <c r="D1040" s="11" t="s">
        <v>8</v>
      </c>
      <c r="E1040" s="11" t="s">
        <v>13</v>
      </c>
      <c r="F1040" s="11" t="s">
        <v>15</v>
      </c>
      <c r="G1040" s="13">
        <v>3819060</v>
      </c>
    </row>
    <row r="1041" spans="1:7" x14ac:dyDescent="0.25">
      <c r="A1041" s="11" t="s">
        <v>621</v>
      </c>
      <c r="B1041" s="11" t="s">
        <v>72</v>
      </c>
      <c r="C1041" s="12">
        <v>42442</v>
      </c>
      <c r="D1041" s="11" t="s">
        <v>10</v>
      </c>
      <c r="E1041" s="11" t="s">
        <v>11</v>
      </c>
      <c r="F1041" s="11" t="s">
        <v>4</v>
      </c>
      <c r="G1041" s="13">
        <v>20459400</v>
      </c>
    </row>
    <row r="1042" spans="1:7" x14ac:dyDescent="0.25">
      <c r="A1042" s="11" t="s">
        <v>621</v>
      </c>
      <c r="B1042" s="11" t="s">
        <v>74</v>
      </c>
      <c r="C1042" s="12">
        <v>42442</v>
      </c>
      <c r="D1042" s="11" t="s">
        <v>10</v>
      </c>
      <c r="E1042" s="11" t="s">
        <v>11</v>
      </c>
      <c r="F1042" s="11" t="s">
        <v>15</v>
      </c>
      <c r="G1042" s="13">
        <v>1535399.9999999998</v>
      </c>
    </row>
    <row r="1043" spans="1:7" x14ac:dyDescent="0.25">
      <c r="A1043" s="11" t="s">
        <v>622</v>
      </c>
      <c r="B1043" s="11" t="s">
        <v>75</v>
      </c>
      <c r="C1043" s="12">
        <v>41791</v>
      </c>
      <c r="D1043" s="11" t="s">
        <v>10</v>
      </c>
      <c r="E1043" s="11" t="s">
        <v>12</v>
      </c>
      <c r="F1043" s="11" t="s">
        <v>4</v>
      </c>
      <c r="G1043" s="13">
        <v>16702559.999999998</v>
      </c>
    </row>
    <row r="1044" spans="1:7" x14ac:dyDescent="0.25">
      <c r="A1044" s="11" t="s">
        <v>622</v>
      </c>
      <c r="B1044" s="11" t="s">
        <v>77</v>
      </c>
      <c r="C1044" s="12">
        <v>41791</v>
      </c>
      <c r="D1044" s="11" t="s">
        <v>10</v>
      </c>
      <c r="E1044" s="11" t="s">
        <v>12</v>
      </c>
      <c r="F1044" s="11" t="s">
        <v>4</v>
      </c>
      <c r="G1044" s="13">
        <v>1499850</v>
      </c>
    </row>
    <row r="1045" spans="1:7" x14ac:dyDescent="0.25">
      <c r="A1045" s="11" t="s">
        <v>623</v>
      </c>
      <c r="B1045" s="11" t="s">
        <v>78</v>
      </c>
      <c r="C1045" s="12">
        <v>42190</v>
      </c>
      <c r="D1045" s="11" t="s">
        <v>9</v>
      </c>
      <c r="E1045" s="11" t="s">
        <v>14</v>
      </c>
      <c r="F1045" s="11" t="s">
        <v>15</v>
      </c>
      <c r="G1045" s="13">
        <v>2526960.0000000005</v>
      </c>
    </row>
    <row r="1046" spans="1:7" x14ac:dyDescent="0.25">
      <c r="A1046" s="11" t="s">
        <v>623</v>
      </c>
      <c r="B1046" s="11" t="s">
        <v>79</v>
      </c>
      <c r="C1046" s="12">
        <v>42190</v>
      </c>
      <c r="D1046" s="11" t="s">
        <v>9</v>
      </c>
      <c r="E1046" s="11" t="s">
        <v>14</v>
      </c>
      <c r="F1046" s="11" t="s">
        <v>16</v>
      </c>
      <c r="G1046" s="13">
        <v>100800.00000000001</v>
      </c>
    </row>
    <row r="1047" spans="1:7" x14ac:dyDescent="0.25">
      <c r="A1047" s="11" t="s">
        <v>623</v>
      </c>
      <c r="B1047" s="11" t="s">
        <v>80</v>
      </c>
      <c r="C1047" s="12">
        <v>42190</v>
      </c>
      <c r="D1047" s="11" t="s">
        <v>9</v>
      </c>
      <c r="E1047" s="11" t="s">
        <v>14</v>
      </c>
      <c r="F1047" s="11" t="s">
        <v>15</v>
      </c>
      <c r="G1047" s="13">
        <v>4243320.0000000009</v>
      </c>
    </row>
    <row r="1048" spans="1:7" x14ac:dyDescent="0.25">
      <c r="A1048" s="11" t="s">
        <v>624</v>
      </c>
      <c r="B1048" s="11" t="s">
        <v>82</v>
      </c>
      <c r="C1048" s="12">
        <v>42102</v>
      </c>
      <c r="D1048" s="11" t="s">
        <v>8</v>
      </c>
      <c r="E1048" s="11" t="s">
        <v>14</v>
      </c>
      <c r="F1048" s="11" t="s">
        <v>16</v>
      </c>
      <c r="G1048" s="13">
        <v>167400</v>
      </c>
    </row>
    <row r="1049" spans="1:7" x14ac:dyDescent="0.25">
      <c r="A1049" s="11" t="s">
        <v>624</v>
      </c>
      <c r="B1049" s="11" t="s">
        <v>83</v>
      </c>
      <c r="C1049" s="12">
        <v>42102</v>
      </c>
      <c r="D1049" s="11" t="s">
        <v>8</v>
      </c>
      <c r="E1049" s="11" t="s">
        <v>14</v>
      </c>
      <c r="F1049" s="11" t="s">
        <v>15</v>
      </c>
      <c r="G1049" s="13">
        <v>1626000</v>
      </c>
    </row>
    <row r="1050" spans="1:7" x14ac:dyDescent="0.25">
      <c r="A1050" s="11" t="s">
        <v>624</v>
      </c>
      <c r="B1050" s="11" t="s">
        <v>85</v>
      </c>
      <c r="C1050" s="12">
        <v>42102</v>
      </c>
      <c r="D1050" s="11" t="s">
        <v>8</v>
      </c>
      <c r="E1050" s="11" t="s">
        <v>14</v>
      </c>
      <c r="F1050" s="11" t="s">
        <v>16</v>
      </c>
      <c r="G1050" s="13">
        <v>1235160.0000000002</v>
      </c>
    </row>
    <row r="1051" spans="1:7" x14ac:dyDescent="0.25">
      <c r="A1051" s="11" t="s">
        <v>624</v>
      </c>
      <c r="B1051" s="11" t="s">
        <v>86</v>
      </c>
      <c r="C1051" s="12">
        <v>42102</v>
      </c>
      <c r="D1051" s="11" t="s">
        <v>8</v>
      </c>
      <c r="E1051" s="11" t="s">
        <v>14</v>
      </c>
      <c r="F1051" s="11" t="s">
        <v>16</v>
      </c>
      <c r="G1051" s="13">
        <v>136320</v>
      </c>
    </row>
    <row r="1052" spans="1:7" x14ac:dyDescent="0.25">
      <c r="A1052" s="11" t="s">
        <v>625</v>
      </c>
      <c r="B1052" s="11" t="s">
        <v>87</v>
      </c>
      <c r="C1052" s="12">
        <v>43086</v>
      </c>
      <c r="D1052" s="11" t="s">
        <v>9</v>
      </c>
      <c r="E1052" s="11" t="s">
        <v>12</v>
      </c>
      <c r="F1052" s="11" t="s">
        <v>16</v>
      </c>
      <c r="G1052" s="13">
        <v>299040.00000000006</v>
      </c>
    </row>
    <row r="1053" spans="1:7" x14ac:dyDescent="0.25">
      <c r="A1053" s="11" t="s">
        <v>625</v>
      </c>
      <c r="B1053" s="11" t="s">
        <v>88</v>
      </c>
      <c r="C1053" s="12">
        <v>43086</v>
      </c>
      <c r="D1053" s="11" t="s">
        <v>9</v>
      </c>
      <c r="E1053" s="11" t="s">
        <v>12</v>
      </c>
      <c r="F1053" s="11" t="s">
        <v>16</v>
      </c>
      <c r="G1053" s="13">
        <v>983520</v>
      </c>
    </row>
    <row r="1054" spans="1:7" x14ac:dyDescent="0.25">
      <c r="A1054" s="11" t="s">
        <v>626</v>
      </c>
      <c r="B1054" s="11" t="s">
        <v>89</v>
      </c>
      <c r="C1054" s="12">
        <v>42705</v>
      </c>
      <c r="D1054" s="11" t="s">
        <v>8</v>
      </c>
      <c r="E1054" s="11" t="s">
        <v>14</v>
      </c>
      <c r="F1054" s="11" t="s">
        <v>16</v>
      </c>
      <c r="G1054" s="13">
        <v>66240</v>
      </c>
    </row>
    <row r="1055" spans="1:7" x14ac:dyDescent="0.25">
      <c r="A1055" s="11" t="s">
        <v>627</v>
      </c>
      <c r="B1055" s="11" t="s">
        <v>90</v>
      </c>
      <c r="C1055" s="12">
        <v>42092</v>
      </c>
      <c r="D1055" s="11" t="s">
        <v>10</v>
      </c>
      <c r="E1055" s="11" t="s">
        <v>13</v>
      </c>
      <c r="F1055" s="11" t="s">
        <v>15</v>
      </c>
      <c r="G1055" s="13">
        <v>1616580</v>
      </c>
    </row>
    <row r="1056" spans="1:7" x14ac:dyDescent="0.25">
      <c r="A1056" s="11" t="s">
        <v>628</v>
      </c>
      <c r="B1056" s="11" t="s">
        <v>91</v>
      </c>
      <c r="C1056" s="12">
        <v>42115</v>
      </c>
      <c r="D1056" s="11" t="s">
        <v>9</v>
      </c>
      <c r="E1056" s="11" t="s">
        <v>14</v>
      </c>
      <c r="F1056" s="11" t="s">
        <v>16</v>
      </c>
      <c r="G1056" s="13">
        <v>678240</v>
      </c>
    </row>
    <row r="1057" spans="1:7" x14ac:dyDescent="0.25">
      <c r="A1057" s="11" t="s">
        <v>628</v>
      </c>
      <c r="B1057" s="11" t="s">
        <v>93</v>
      </c>
      <c r="C1057" s="12">
        <v>42115</v>
      </c>
      <c r="D1057" s="11" t="s">
        <v>9</v>
      </c>
      <c r="E1057" s="11" t="s">
        <v>14</v>
      </c>
      <c r="F1057" s="11" t="s">
        <v>16</v>
      </c>
      <c r="G1057" s="13">
        <v>156240.00000000003</v>
      </c>
    </row>
    <row r="1058" spans="1:7" x14ac:dyDescent="0.25">
      <c r="A1058" s="11" t="s">
        <v>628</v>
      </c>
      <c r="B1058" s="11" t="s">
        <v>94</v>
      </c>
      <c r="C1058" s="12">
        <v>42115</v>
      </c>
      <c r="D1058" s="11" t="s">
        <v>9</v>
      </c>
      <c r="E1058" s="11" t="s">
        <v>14</v>
      </c>
      <c r="F1058" s="11" t="s">
        <v>16</v>
      </c>
      <c r="G1058" s="13">
        <v>118080</v>
      </c>
    </row>
    <row r="1059" spans="1:7" x14ac:dyDescent="0.25">
      <c r="A1059" s="11" t="s">
        <v>628</v>
      </c>
      <c r="B1059" s="11" t="s">
        <v>95</v>
      </c>
      <c r="C1059" s="12">
        <v>42115</v>
      </c>
      <c r="D1059" s="11" t="s">
        <v>9</v>
      </c>
      <c r="E1059" s="11" t="s">
        <v>14</v>
      </c>
      <c r="F1059" s="11" t="s">
        <v>4</v>
      </c>
      <c r="G1059" s="13">
        <v>1781729.9999999998</v>
      </c>
    </row>
    <row r="1060" spans="1:7" x14ac:dyDescent="0.25">
      <c r="A1060" s="11" t="s">
        <v>628</v>
      </c>
      <c r="B1060" s="11" t="s">
        <v>96</v>
      </c>
      <c r="C1060" s="12">
        <v>42115</v>
      </c>
      <c r="D1060" s="11" t="s">
        <v>9</v>
      </c>
      <c r="E1060" s="11" t="s">
        <v>14</v>
      </c>
      <c r="F1060" s="11" t="s">
        <v>16</v>
      </c>
      <c r="G1060" s="13">
        <v>21720.000000000004</v>
      </c>
    </row>
    <row r="1061" spans="1:7" x14ac:dyDescent="0.25">
      <c r="A1061" s="11" t="s">
        <v>628</v>
      </c>
      <c r="B1061" s="11" t="s">
        <v>98</v>
      </c>
      <c r="C1061" s="12">
        <v>42115</v>
      </c>
      <c r="D1061" s="11" t="s">
        <v>9</v>
      </c>
      <c r="E1061" s="11" t="s">
        <v>14</v>
      </c>
      <c r="F1061" s="11" t="s">
        <v>16</v>
      </c>
      <c r="G1061" s="13">
        <v>832050.00000000012</v>
      </c>
    </row>
    <row r="1062" spans="1:7" x14ac:dyDescent="0.25">
      <c r="A1062" s="11" t="s">
        <v>629</v>
      </c>
      <c r="B1062" s="11" t="s">
        <v>100</v>
      </c>
      <c r="C1062" s="12">
        <v>42645</v>
      </c>
      <c r="D1062" s="11" t="s">
        <v>10</v>
      </c>
      <c r="E1062" s="11" t="s">
        <v>12</v>
      </c>
      <c r="F1062" s="11" t="s">
        <v>15</v>
      </c>
      <c r="G1062" s="13">
        <v>2922720</v>
      </c>
    </row>
    <row r="1063" spans="1:7" x14ac:dyDescent="0.25">
      <c r="A1063" s="11" t="s">
        <v>630</v>
      </c>
      <c r="B1063" s="11" t="s">
        <v>101</v>
      </c>
      <c r="C1063" s="12">
        <v>43008</v>
      </c>
      <c r="D1063" s="11" t="s">
        <v>10</v>
      </c>
      <c r="E1063" s="11" t="s">
        <v>13</v>
      </c>
      <c r="F1063" s="11" t="s">
        <v>16</v>
      </c>
      <c r="G1063" s="13">
        <v>26160.000000000004</v>
      </c>
    </row>
    <row r="1064" spans="1:7" x14ac:dyDescent="0.25">
      <c r="A1064" s="11" t="s">
        <v>631</v>
      </c>
      <c r="B1064" s="11" t="s">
        <v>103</v>
      </c>
      <c r="C1064" s="12">
        <v>42214</v>
      </c>
      <c r="D1064" s="11" t="s">
        <v>8</v>
      </c>
      <c r="E1064" s="11" t="s">
        <v>14</v>
      </c>
      <c r="F1064" s="11" t="s">
        <v>16</v>
      </c>
      <c r="G1064" s="13">
        <v>377640.00000000006</v>
      </c>
    </row>
    <row r="1065" spans="1:7" x14ac:dyDescent="0.25">
      <c r="A1065" s="11" t="s">
        <v>632</v>
      </c>
      <c r="B1065" s="11" t="s">
        <v>105</v>
      </c>
      <c r="C1065" s="12">
        <v>42334</v>
      </c>
      <c r="D1065" s="11" t="s">
        <v>8</v>
      </c>
      <c r="E1065" s="11" t="s">
        <v>12</v>
      </c>
      <c r="F1065" s="11" t="s">
        <v>16</v>
      </c>
      <c r="G1065" s="13">
        <v>291899.99999999994</v>
      </c>
    </row>
    <row r="1066" spans="1:7" x14ac:dyDescent="0.25">
      <c r="A1066" s="11" t="s">
        <v>633</v>
      </c>
      <c r="B1066" s="11" t="s">
        <v>107</v>
      </c>
      <c r="C1066" s="12">
        <v>42492</v>
      </c>
      <c r="D1066" s="11" t="s">
        <v>8</v>
      </c>
      <c r="E1066" s="11" t="s">
        <v>12</v>
      </c>
      <c r="F1066" s="11" t="s">
        <v>16</v>
      </c>
      <c r="G1066" s="13">
        <v>442080</v>
      </c>
    </row>
    <row r="1067" spans="1:7" x14ac:dyDescent="0.25">
      <c r="A1067" s="11" t="s">
        <v>634</v>
      </c>
      <c r="B1067" s="11" t="s">
        <v>109</v>
      </c>
      <c r="C1067" s="12">
        <v>43058</v>
      </c>
      <c r="D1067" s="11" t="s">
        <v>10</v>
      </c>
      <c r="E1067" s="11" t="s">
        <v>14</v>
      </c>
      <c r="F1067" s="11" t="s">
        <v>16</v>
      </c>
      <c r="G1067" s="13">
        <v>129600.00000000001</v>
      </c>
    </row>
    <row r="1068" spans="1:7" x14ac:dyDescent="0.25">
      <c r="A1068" s="11" t="s">
        <v>635</v>
      </c>
      <c r="B1068" s="11" t="s">
        <v>110</v>
      </c>
      <c r="C1068" s="12">
        <v>42693</v>
      </c>
      <c r="D1068" s="11" t="s">
        <v>10</v>
      </c>
      <c r="E1068" s="11" t="s">
        <v>12</v>
      </c>
      <c r="F1068" s="11" t="s">
        <v>16</v>
      </c>
      <c r="G1068" s="13">
        <v>94050</v>
      </c>
    </row>
    <row r="1069" spans="1:7" x14ac:dyDescent="0.25">
      <c r="A1069" s="11" t="s">
        <v>635</v>
      </c>
      <c r="B1069" s="11" t="s">
        <v>111</v>
      </c>
      <c r="C1069" s="12">
        <v>42693</v>
      </c>
      <c r="D1069" s="11" t="s">
        <v>10</v>
      </c>
      <c r="E1069" s="11" t="s">
        <v>12</v>
      </c>
      <c r="F1069" s="11" t="s">
        <v>16</v>
      </c>
      <c r="G1069" s="13">
        <v>65520.000000000007</v>
      </c>
    </row>
    <row r="1070" spans="1:7" x14ac:dyDescent="0.25">
      <c r="A1070" s="11" t="s">
        <v>635</v>
      </c>
      <c r="B1070" s="11" t="s">
        <v>113</v>
      </c>
      <c r="C1070" s="12">
        <v>42693</v>
      </c>
      <c r="D1070" s="11" t="s">
        <v>10</v>
      </c>
      <c r="E1070" s="11" t="s">
        <v>12</v>
      </c>
      <c r="F1070" s="11" t="s">
        <v>4</v>
      </c>
      <c r="G1070" s="13">
        <v>479760</v>
      </c>
    </row>
    <row r="1071" spans="1:7" x14ac:dyDescent="0.25">
      <c r="A1071" s="11" t="s">
        <v>636</v>
      </c>
      <c r="B1071" s="11" t="s">
        <v>114</v>
      </c>
      <c r="C1071" s="12">
        <v>42643</v>
      </c>
      <c r="D1071" s="11" t="s">
        <v>8</v>
      </c>
      <c r="E1071" s="11" t="s">
        <v>13</v>
      </c>
      <c r="F1071" s="11" t="s">
        <v>16</v>
      </c>
      <c r="G1071" s="13">
        <v>613199.99999999988</v>
      </c>
    </row>
    <row r="1072" spans="1:7" x14ac:dyDescent="0.25">
      <c r="A1072" s="11" t="s">
        <v>637</v>
      </c>
      <c r="B1072" s="11" t="s">
        <v>115</v>
      </c>
      <c r="C1072" s="12">
        <v>43003</v>
      </c>
      <c r="D1072" s="11" t="s">
        <v>10</v>
      </c>
      <c r="E1072" s="11" t="s">
        <v>12</v>
      </c>
      <c r="F1072" s="11" t="s">
        <v>16</v>
      </c>
      <c r="G1072" s="13">
        <v>1799400</v>
      </c>
    </row>
    <row r="1073" spans="1:7" x14ac:dyDescent="0.25">
      <c r="A1073" s="11" t="s">
        <v>637</v>
      </c>
      <c r="B1073" s="11" t="s">
        <v>117</v>
      </c>
      <c r="C1073" s="12">
        <v>43003</v>
      </c>
      <c r="D1073" s="11" t="s">
        <v>10</v>
      </c>
      <c r="E1073" s="11" t="s">
        <v>12</v>
      </c>
      <c r="F1073" s="11" t="s">
        <v>16</v>
      </c>
      <c r="G1073" s="13">
        <v>471600</v>
      </c>
    </row>
    <row r="1074" spans="1:7" x14ac:dyDescent="0.25">
      <c r="A1074" s="11" t="s">
        <v>637</v>
      </c>
      <c r="B1074" s="11" t="s">
        <v>119</v>
      </c>
      <c r="C1074" s="12">
        <v>43003</v>
      </c>
      <c r="D1074" s="11" t="s">
        <v>10</v>
      </c>
      <c r="E1074" s="11" t="s">
        <v>12</v>
      </c>
      <c r="F1074" s="11" t="s">
        <v>16</v>
      </c>
      <c r="G1074" s="13">
        <v>103200</v>
      </c>
    </row>
    <row r="1075" spans="1:7" x14ac:dyDescent="0.25">
      <c r="A1075" s="11" t="s">
        <v>638</v>
      </c>
      <c r="B1075" s="11" t="s">
        <v>120</v>
      </c>
      <c r="C1075" s="12">
        <v>42342</v>
      </c>
      <c r="D1075" s="11" t="s">
        <v>9</v>
      </c>
      <c r="E1075" s="11" t="s">
        <v>13</v>
      </c>
      <c r="F1075" s="11" t="s">
        <v>16</v>
      </c>
      <c r="G1075" s="13">
        <v>298800</v>
      </c>
    </row>
    <row r="1076" spans="1:7" x14ac:dyDescent="0.25">
      <c r="A1076" s="11" t="s">
        <v>638</v>
      </c>
      <c r="B1076" s="11" t="s">
        <v>122</v>
      </c>
      <c r="C1076" s="12">
        <v>42342</v>
      </c>
      <c r="D1076" s="11" t="s">
        <v>9</v>
      </c>
      <c r="E1076" s="11" t="s">
        <v>13</v>
      </c>
      <c r="F1076" s="11" t="s">
        <v>15</v>
      </c>
      <c r="G1076" s="13">
        <v>16603649.999999998</v>
      </c>
    </row>
    <row r="1077" spans="1:7" x14ac:dyDescent="0.25">
      <c r="A1077" s="11" t="s">
        <v>639</v>
      </c>
      <c r="B1077" s="11" t="s">
        <v>123</v>
      </c>
      <c r="C1077" s="12">
        <v>42434</v>
      </c>
      <c r="D1077" s="11" t="s">
        <v>10</v>
      </c>
      <c r="E1077" s="11" t="s">
        <v>14</v>
      </c>
      <c r="F1077" s="11" t="s">
        <v>15</v>
      </c>
      <c r="G1077" s="13">
        <v>12548880</v>
      </c>
    </row>
    <row r="1078" spans="1:7" x14ac:dyDescent="0.25">
      <c r="A1078" s="11" t="s">
        <v>639</v>
      </c>
      <c r="B1078" s="11" t="s">
        <v>125</v>
      </c>
      <c r="C1078" s="12">
        <v>42434</v>
      </c>
      <c r="D1078" s="11" t="s">
        <v>10</v>
      </c>
      <c r="E1078" s="11" t="s">
        <v>14</v>
      </c>
      <c r="F1078" s="11" t="s">
        <v>16</v>
      </c>
      <c r="G1078" s="13">
        <v>395700</v>
      </c>
    </row>
    <row r="1079" spans="1:7" x14ac:dyDescent="0.25">
      <c r="A1079" s="11" t="s">
        <v>639</v>
      </c>
      <c r="B1079" s="11" t="s">
        <v>127</v>
      </c>
      <c r="C1079" s="12">
        <v>42434</v>
      </c>
      <c r="D1079" s="11" t="s">
        <v>10</v>
      </c>
      <c r="E1079" s="11" t="s">
        <v>14</v>
      </c>
      <c r="F1079" s="11" t="s">
        <v>16</v>
      </c>
      <c r="G1079" s="13">
        <v>5443800</v>
      </c>
    </row>
    <row r="1080" spans="1:7" x14ac:dyDescent="0.25">
      <c r="A1080" s="11" t="s">
        <v>639</v>
      </c>
      <c r="B1080" s="11" t="s">
        <v>129</v>
      </c>
      <c r="C1080" s="12">
        <v>42434</v>
      </c>
      <c r="D1080" s="11" t="s">
        <v>10</v>
      </c>
      <c r="E1080" s="11" t="s">
        <v>14</v>
      </c>
      <c r="F1080" s="11" t="s">
        <v>4</v>
      </c>
      <c r="G1080" s="13">
        <v>73498950</v>
      </c>
    </row>
    <row r="1081" spans="1:7" x14ac:dyDescent="0.25">
      <c r="A1081" s="11" t="s">
        <v>640</v>
      </c>
      <c r="B1081" s="11" t="s">
        <v>131</v>
      </c>
      <c r="C1081" s="12">
        <v>42594</v>
      </c>
      <c r="D1081" s="11" t="s">
        <v>10</v>
      </c>
      <c r="E1081" s="11" t="s">
        <v>13</v>
      </c>
      <c r="F1081" s="11" t="s">
        <v>16</v>
      </c>
      <c r="G1081" s="13">
        <v>97200</v>
      </c>
    </row>
    <row r="1082" spans="1:7" x14ac:dyDescent="0.25">
      <c r="A1082" s="11" t="s">
        <v>641</v>
      </c>
      <c r="B1082" s="11" t="s">
        <v>132</v>
      </c>
      <c r="C1082" s="12">
        <v>42602</v>
      </c>
      <c r="D1082" s="11" t="s">
        <v>9</v>
      </c>
      <c r="E1082" s="11" t="s">
        <v>12</v>
      </c>
      <c r="F1082" s="11" t="s">
        <v>4</v>
      </c>
      <c r="G1082" s="13">
        <v>1079640</v>
      </c>
    </row>
    <row r="1083" spans="1:7" x14ac:dyDescent="0.25">
      <c r="A1083" s="11" t="s">
        <v>641</v>
      </c>
      <c r="B1083" s="11" t="s">
        <v>134</v>
      </c>
      <c r="C1083" s="12">
        <v>42602</v>
      </c>
      <c r="D1083" s="11" t="s">
        <v>9</v>
      </c>
      <c r="E1083" s="11" t="s">
        <v>12</v>
      </c>
      <c r="F1083" s="11" t="s">
        <v>16</v>
      </c>
      <c r="G1083" s="13">
        <v>47250</v>
      </c>
    </row>
    <row r="1084" spans="1:7" x14ac:dyDescent="0.25">
      <c r="A1084" s="11" t="s">
        <v>642</v>
      </c>
      <c r="B1084" s="11" t="s">
        <v>136</v>
      </c>
      <c r="C1084" s="12">
        <v>42896</v>
      </c>
      <c r="D1084" s="11" t="s">
        <v>9</v>
      </c>
      <c r="E1084" s="11" t="s">
        <v>11</v>
      </c>
      <c r="F1084" s="11" t="s">
        <v>15</v>
      </c>
      <c r="G1084" s="13">
        <v>479760</v>
      </c>
    </row>
    <row r="1085" spans="1:7" x14ac:dyDescent="0.25">
      <c r="A1085" s="11" t="s">
        <v>642</v>
      </c>
      <c r="B1085" s="11" t="s">
        <v>137</v>
      </c>
      <c r="C1085" s="12">
        <v>42896</v>
      </c>
      <c r="D1085" s="11" t="s">
        <v>9</v>
      </c>
      <c r="E1085" s="11" t="s">
        <v>11</v>
      </c>
      <c r="F1085" s="11" t="s">
        <v>4</v>
      </c>
      <c r="G1085" s="13">
        <v>1079760.0000000002</v>
      </c>
    </row>
    <row r="1086" spans="1:7" x14ac:dyDescent="0.25">
      <c r="A1086" s="11" t="s">
        <v>643</v>
      </c>
      <c r="B1086" s="11" t="s">
        <v>138</v>
      </c>
      <c r="C1086" s="12">
        <v>42351</v>
      </c>
      <c r="D1086" s="11" t="s">
        <v>10</v>
      </c>
      <c r="E1086" s="11" t="s">
        <v>12</v>
      </c>
      <c r="F1086" s="11" t="s">
        <v>16</v>
      </c>
      <c r="G1086" s="13">
        <v>1802249.9999999998</v>
      </c>
    </row>
    <row r="1087" spans="1:7" x14ac:dyDescent="0.25">
      <c r="A1087" s="11" t="s">
        <v>643</v>
      </c>
      <c r="B1087" s="11" t="s">
        <v>140</v>
      </c>
      <c r="C1087" s="12">
        <v>42351</v>
      </c>
      <c r="D1087" s="11" t="s">
        <v>10</v>
      </c>
      <c r="E1087" s="11" t="s">
        <v>12</v>
      </c>
      <c r="F1087" s="11" t="s">
        <v>4</v>
      </c>
      <c r="G1087" s="13">
        <v>3287760.0000000005</v>
      </c>
    </row>
    <row r="1088" spans="1:7" x14ac:dyDescent="0.25">
      <c r="A1088" s="11" t="s">
        <v>644</v>
      </c>
      <c r="B1088" s="11" t="s">
        <v>141</v>
      </c>
      <c r="C1088" s="12">
        <v>42369</v>
      </c>
      <c r="D1088" s="11" t="s">
        <v>8</v>
      </c>
      <c r="E1088" s="11" t="s">
        <v>14</v>
      </c>
      <c r="F1088" s="11" t="s">
        <v>16</v>
      </c>
      <c r="G1088" s="13">
        <v>433500.00000000006</v>
      </c>
    </row>
    <row r="1089" spans="1:7" x14ac:dyDescent="0.25">
      <c r="A1089" s="11" t="s">
        <v>644</v>
      </c>
      <c r="B1089" s="11" t="s">
        <v>142</v>
      </c>
      <c r="C1089" s="12">
        <v>42369</v>
      </c>
      <c r="D1089" s="11" t="s">
        <v>8</v>
      </c>
      <c r="E1089" s="11" t="s">
        <v>14</v>
      </c>
      <c r="F1089" s="11" t="s">
        <v>16</v>
      </c>
      <c r="G1089" s="13">
        <v>5339400</v>
      </c>
    </row>
    <row r="1090" spans="1:7" x14ac:dyDescent="0.25">
      <c r="A1090" s="11" t="s">
        <v>645</v>
      </c>
      <c r="B1090" s="11" t="s">
        <v>144</v>
      </c>
      <c r="C1090" s="12">
        <v>42761</v>
      </c>
      <c r="D1090" s="11" t="s">
        <v>8</v>
      </c>
      <c r="E1090" s="11" t="s">
        <v>11</v>
      </c>
      <c r="F1090" s="11" t="s">
        <v>16</v>
      </c>
      <c r="G1090" s="13">
        <v>5223120</v>
      </c>
    </row>
    <row r="1091" spans="1:7" x14ac:dyDescent="0.25">
      <c r="A1091" s="11" t="s">
        <v>645</v>
      </c>
      <c r="B1091" s="11" t="s">
        <v>146</v>
      </c>
      <c r="C1091" s="12">
        <v>42761</v>
      </c>
      <c r="D1091" s="11" t="s">
        <v>8</v>
      </c>
      <c r="E1091" s="11" t="s">
        <v>11</v>
      </c>
      <c r="F1091" s="11" t="s">
        <v>16</v>
      </c>
      <c r="G1091" s="13">
        <v>536760</v>
      </c>
    </row>
    <row r="1092" spans="1:7" x14ac:dyDescent="0.25">
      <c r="A1092" s="11" t="s">
        <v>646</v>
      </c>
      <c r="B1092" s="11" t="s">
        <v>148</v>
      </c>
      <c r="C1092" s="12">
        <v>41818</v>
      </c>
      <c r="D1092" s="11" t="s">
        <v>9</v>
      </c>
      <c r="E1092" s="11" t="s">
        <v>12</v>
      </c>
      <c r="F1092" s="11" t="s">
        <v>15</v>
      </c>
      <c r="G1092" s="13">
        <v>6717600</v>
      </c>
    </row>
    <row r="1093" spans="1:7" x14ac:dyDescent="0.25">
      <c r="A1093" s="11" t="s">
        <v>647</v>
      </c>
      <c r="B1093" s="11" t="s">
        <v>150</v>
      </c>
      <c r="C1093" s="12">
        <v>42538</v>
      </c>
      <c r="D1093" s="11" t="s">
        <v>8</v>
      </c>
      <c r="E1093" s="11" t="s">
        <v>12</v>
      </c>
      <c r="F1093" s="11" t="s">
        <v>16</v>
      </c>
      <c r="G1093" s="13">
        <v>105600</v>
      </c>
    </row>
    <row r="1094" spans="1:7" x14ac:dyDescent="0.25">
      <c r="A1094" s="11" t="s">
        <v>647</v>
      </c>
      <c r="B1094" s="11" t="s">
        <v>152</v>
      </c>
      <c r="C1094" s="12">
        <v>42538</v>
      </c>
      <c r="D1094" s="11" t="s">
        <v>8</v>
      </c>
      <c r="E1094" s="11" t="s">
        <v>12</v>
      </c>
      <c r="F1094" s="11" t="s">
        <v>15</v>
      </c>
      <c r="G1094" s="13">
        <v>130950</v>
      </c>
    </row>
    <row r="1095" spans="1:7" x14ac:dyDescent="0.25">
      <c r="A1095" s="11" t="s">
        <v>647</v>
      </c>
      <c r="B1095" s="11" t="s">
        <v>153</v>
      </c>
      <c r="C1095" s="12">
        <v>42538</v>
      </c>
      <c r="D1095" s="11" t="s">
        <v>8</v>
      </c>
      <c r="E1095" s="11" t="s">
        <v>12</v>
      </c>
      <c r="F1095" s="11" t="s">
        <v>4</v>
      </c>
      <c r="G1095" s="13">
        <v>439350</v>
      </c>
    </row>
    <row r="1096" spans="1:7" x14ac:dyDescent="0.25">
      <c r="A1096" s="11" t="s">
        <v>647</v>
      </c>
      <c r="B1096" s="11" t="s">
        <v>154</v>
      </c>
      <c r="C1096" s="12">
        <v>42538</v>
      </c>
      <c r="D1096" s="11" t="s">
        <v>8</v>
      </c>
      <c r="E1096" s="11" t="s">
        <v>12</v>
      </c>
      <c r="F1096" s="11" t="s">
        <v>16</v>
      </c>
      <c r="G1096" s="13">
        <v>129600.00000000001</v>
      </c>
    </row>
    <row r="1097" spans="1:7" x14ac:dyDescent="0.25">
      <c r="A1097" s="11" t="s">
        <v>648</v>
      </c>
      <c r="B1097" s="11" t="s">
        <v>156</v>
      </c>
      <c r="C1097" s="12">
        <v>42852</v>
      </c>
      <c r="D1097" s="11" t="s">
        <v>10</v>
      </c>
      <c r="E1097" s="11" t="s">
        <v>13</v>
      </c>
      <c r="F1097" s="11" t="s">
        <v>16</v>
      </c>
      <c r="G1097" s="13">
        <v>40409.999999999993</v>
      </c>
    </row>
    <row r="1098" spans="1:7" x14ac:dyDescent="0.25">
      <c r="A1098" s="11" t="s">
        <v>648</v>
      </c>
      <c r="B1098" s="11" t="s">
        <v>158</v>
      </c>
      <c r="C1098" s="12">
        <v>42852</v>
      </c>
      <c r="D1098" s="11" t="s">
        <v>10</v>
      </c>
      <c r="E1098" s="11" t="s">
        <v>13</v>
      </c>
      <c r="F1098" s="11" t="s">
        <v>16</v>
      </c>
      <c r="G1098" s="13">
        <v>44009.999999999993</v>
      </c>
    </row>
    <row r="1099" spans="1:7" x14ac:dyDescent="0.25">
      <c r="A1099" s="11" t="s">
        <v>649</v>
      </c>
      <c r="B1099" s="11" t="s">
        <v>159</v>
      </c>
      <c r="C1099" s="12">
        <v>42670</v>
      </c>
      <c r="D1099" s="11" t="s">
        <v>10</v>
      </c>
      <c r="E1099" s="11" t="s">
        <v>12</v>
      </c>
      <c r="F1099" s="11" t="s">
        <v>16</v>
      </c>
      <c r="G1099" s="13">
        <v>343800</v>
      </c>
    </row>
    <row r="1100" spans="1:7" x14ac:dyDescent="0.25">
      <c r="A1100" s="11" t="s">
        <v>650</v>
      </c>
      <c r="B1100" s="11" t="s">
        <v>160</v>
      </c>
      <c r="C1100" s="12">
        <v>42698</v>
      </c>
      <c r="D1100" s="11" t="s">
        <v>10</v>
      </c>
      <c r="E1100" s="11" t="s">
        <v>13</v>
      </c>
      <c r="F1100" s="11" t="s">
        <v>16</v>
      </c>
      <c r="G1100" s="13">
        <v>1510560</v>
      </c>
    </row>
    <row r="1101" spans="1:7" x14ac:dyDescent="0.25">
      <c r="A1101" s="11" t="s">
        <v>650</v>
      </c>
      <c r="B1101" s="11" t="s">
        <v>162</v>
      </c>
      <c r="C1101" s="12">
        <v>42698</v>
      </c>
      <c r="D1101" s="11" t="s">
        <v>10</v>
      </c>
      <c r="E1101" s="11" t="s">
        <v>13</v>
      </c>
      <c r="F1101" s="11" t="s">
        <v>15</v>
      </c>
      <c r="G1101" s="13">
        <v>34920.000000000007</v>
      </c>
    </row>
    <row r="1102" spans="1:7" x14ac:dyDescent="0.25">
      <c r="A1102" s="11" t="s">
        <v>650</v>
      </c>
      <c r="B1102" s="11" t="s">
        <v>163</v>
      </c>
      <c r="C1102" s="12">
        <v>42698</v>
      </c>
      <c r="D1102" s="11" t="s">
        <v>10</v>
      </c>
      <c r="E1102" s="11" t="s">
        <v>13</v>
      </c>
      <c r="F1102" s="11" t="s">
        <v>16</v>
      </c>
      <c r="G1102" s="13">
        <v>161699.99999999994</v>
      </c>
    </row>
    <row r="1103" spans="1:7" x14ac:dyDescent="0.25">
      <c r="A1103" s="11" t="s">
        <v>650</v>
      </c>
      <c r="B1103" s="11" t="s">
        <v>24</v>
      </c>
      <c r="C1103" s="12">
        <v>42698</v>
      </c>
      <c r="D1103" s="11" t="s">
        <v>10</v>
      </c>
      <c r="E1103" s="11" t="s">
        <v>13</v>
      </c>
      <c r="F1103" s="11" t="s">
        <v>16</v>
      </c>
      <c r="G1103" s="13">
        <v>875520.00000000012</v>
      </c>
    </row>
    <row r="1104" spans="1:7" x14ac:dyDescent="0.25">
      <c r="A1104" s="11" t="s">
        <v>650</v>
      </c>
      <c r="B1104" s="11" t="s">
        <v>165</v>
      </c>
      <c r="C1104" s="12">
        <v>42698</v>
      </c>
      <c r="D1104" s="11" t="s">
        <v>10</v>
      </c>
      <c r="E1104" s="11" t="s">
        <v>13</v>
      </c>
      <c r="F1104" s="11" t="s">
        <v>16</v>
      </c>
      <c r="G1104" s="13">
        <v>614520</v>
      </c>
    </row>
    <row r="1105" spans="1:7" x14ac:dyDescent="0.25">
      <c r="A1105" s="11" t="s">
        <v>650</v>
      </c>
      <c r="B1105" s="11" t="s">
        <v>167</v>
      </c>
      <c r="C1105" s="12">
        <v>42698</v>
      </c>
      <c r="D1105" s="11" t="s">
        <v>10</v>
      </c>
      <c r="E1105" s="11" t="s">
        <v>13</v>
      </c>
      <c r="F1105" s="11" t="s">
        <v>4</v>
      </c>
      <c r="G1105" s="13">
        <v>1079400</v>
      </c>
    </row>
    <row r="1106" spans="1:7" x14ac:dyDescent="0.25">
      <c r="A1106" s="11" t="s">
        <v>650</v>
      </c>
      <c r="B1106" s="11" t="s">
        <v>27</v>
      </c>
      <c r="C1106" s="12">
        <v>42698</v>
      </c>
      <c r="D1106" s="11" t="s">
        <v>10</v>
      </c>
      <c r="E1106" s="11" t="s">
        <v>13</v>
      </c>
      <c r="F1106" s="11" t="s">
        <v>16</v>
      </c>
      <c r="G1106" s="13">
        <v>155520.00000000003</v>
      </c>
    </row>
    <row r="1107" spans="1:7" x14ac:dyDescent="0.25">
      <c r="A1107" s="11" t="s">
        <v>650</v>
      </c>
      <c r="B1107" s="11" t="s">
        <v>29</v>
      </c>
      <c r="C1107" s="12">
        <v>42698</v>
      </c>
      <c r="D1107" s="11" t="s">
        <v>10</v>
      </c>
      <c r="E1107" s="11" t="s">
        <v>13</v>
      </c>
      <c r="F1107" s="11" t="s">
        <v>16</v>
      </c>
      <c r="G1107" s="13">
        <v>17879.999999999996</v>
      </c>
    </row>
    <row r="1108" spans="1:7" x14ac:dyDescent="0.25">
      <c r="A1108" s="11" t="s">
        <v>651</v>
      </c>
      <c r="B1108" s="11" t="s">
        <v>170</v>
      </c>
      <c r="C1108" s="12">
        <v>43092</v>
      </c>
      <c r="D1108" s="11" t="s">
        <v>10</v>
      </c>
      <c r="E1108" s="11" t="s">
        <v>12</v>
      </c>
      <c r="F1108" s="11" t="s">
        <v>16</v>
      </c>
      <c r="G1108" s="13">
        <v>700080.00000000012</v>
      </c>
    </row>
    <row r="1109" spans="1:7" x14ac:dyDescent="0.25">
      <c r="A1109" s="11" t="s">
        <v>651</v>
      </c>
      <c r="B1109" s="11" t="s">
        <v>31</v>
      </c>
      <c r="C1109" s="12">
        <v>43092</v>
      </c>
      <c r="D1109" s="11" t="s">
        <v>10</v>
      </c>
      <c r="E1109" s="11" t="s">
        <v>12</v>
      </c>
      <c r="F1109" s="11" t="s">
        <v>15</v>
      </c>
      <c r="G1109" s="13">
        <v>1797494.9999999998</v>
      </c>
    </row>
    <row r="1110" spans="1:7" x14ac:dyDescent="0.25">
      <c r="A1110" s="11" t="s">
        <v>651</v>
      </c>
      <c r="B1110" s="11" t="s">
        <v>33</v>
      </c>
      <c r="C1110" s="12">
        <v>43092</v>
      </c>
      <c r="D1110" s="11" t="s">
        <v>10</v>
      </c>
      <c r="E1110" s="11" t="s">
        <v>12</v>
      </c>
      <c r="F1110" s="11" t="s">
        <v>4</v>
      </c>
      <c r="G1110" s="13">
        <v>1799700</v>
      </c>
    </row>
    <row r="1111" spans="1:7" x14ac:dyDescent="0.25">
      <c r="A1111" s="11" t="s">
        <v>652</v>
      </c>
      <c r="B1111" s="11" t="s">
        <v>35</v>
      </c>
      <c r="C1111" s="12">
        <v>42575</v>
      </c>
      <c r="D1111" s="11" t="s">
        <v>9</v>
      </c>
      <c r="E1111" s="11" t="s">
        <v>12</v>
      </c>
      <c r="F1111" s="11" t="s">
        <v>16</v>
      </c>
      <c r="G1111" s="13">
        <v>94500</v>
      </c>
    </row>
    <row r="1112" spans="1:7" x14ac:dyDescent="0.25">
      <c r="A1112" s="11" t="s">
        <v>653</v>
      </c>
      <c r="B1112" s="11" t="s">
        <v>37</v>
      </c>
      <c r="C1112" s="12">
        <v>42255</v>
      </c>
      <c r="D1112" s="11" t="s">
        <v>10</v>
      </c>
      <c r="E1112" s="11" t="s">
        <v>11</v>
      </c>
      <c r="F1112" s="11" t="s">
        <v>16</v>
      </c>
      <c r="G1112" s="13">
        <v>4198500</v>
      </c>
    </row>
    <row r="1113" spans="1:7" x14ac:dyDescent="0.25">
      <c r="A1113" s="11" t="s">
        <v>653</v>
      </c>
      <c r="B1113" s="11" t="s">
        <v>173</v>
      </c>
      <c r="C1113" s="12">
        <v>42255</v>
      </c>
      <c r="D1113" s="11" t="s">
        <v>10</v>
      </c>
      <c r="E1113" s="11" t="s">
        <v>11</v>
      </c>
      <c r="F1113" s="11" t="s">
        <v>4</v>
      </c>
      <c r="G1113" s="13">
        <v>9299249.9999999981</v>
      </c>
    </row>
    <row r="1114" spans="1:7" x14ac:dyDescent="0.25">
      <c r="A1114" s="11" t="s">
        <v>653</v>
      </c>
      <c r="B1114" s="11" t="s">
        <v>39</v>
      </c>
      <c r="C1114" s="12">
        <v>42255</v>
      </c>
      <c r="D1114" s="11" t="s">
        <v>10</v>
      </c>
      <c r="E1114" s="11" t="s">
        <v>11</v>
      </c>
      <c r="F1114" s="11" t="s">
        <v>16</v>
      </c>
      <c r="G1114" s="13">
        <v>65400.000000000007</v>
      </c>
    </row>
    <row r="1115" spans="1:7" x14ac:dyDescent="0.25">
      <c r="A1115" s="11" t="s">
        <v>653</v>
      </c>
      <c r="B1115" s="11" t="s">
        <v>41</v>
      </c>
      <c r="C1115" s="12">
        <v>42255</v>
      </c>
      <c r="D1115" s="11" t="s">
        <v>10</v>
      </c>
      <c r="E1115" s="11" t="s">
        <v>11</v>
      </c>
      <c r="F1115" s="11" t="s">
        <v>16</v>
      </c>
      <c r="G1115" s="13">
        <v>229200</v>
      </c>
    </row>
    <row r="1116" spans="1:7" x14ac:dyDescent="0.25">
      <c r="A1116" s="11" t="s">
        <v>654</v>
      </c>
      <c r="B1116" s="11" t="s">
        <v>43</v>
      </c>
      <c r="C1116" s="12">
        <v>41665</v>
      </c>
      <c r="D1116" s="11" t="s">
        <v>10</v>
      </c>
      <c r="E1116" s="11" t="s">
        <v>11</v>
      </c>
      <c r="F1116" s="11" t="s">
        <v>4</v>
      </c>
      <c r="G1116" s="13">
        <v>10498950</v>
      </c>
    </row>
    <row r="1117" spans="1:7" x14ac:dyDescent="0.25">
      <c r="A1117" s="11" t="s">
        <v>654</v>
      </c>
      <c r="B1117" s="11" t="s">
        <v>44</v>
      </c>
      <c r="C1117" s="12">
        <v>41665</v>
      </c>
      <c r="D1117" s="11" t="s">
        <v>10</v>
      </c>
      <c r="E1117" s="11" t="s">
        <v>11</v>
      </c>
      <c r="F1117" s="11" t="s">
        <v>16</v>
      </c>
      <c r="G1117" s="13">
        <v>344399.99999999994</v>
      </c>
    </row>
    <row r="1118" spans="1:7" x14ac:dyDescent="0.25">
      <c r="A1118" s="11" t="s">
        <v>654</v>
      </c>
      <c r="B1118" s="11" t="s">
        <v>46</v>
      </c>
      <c r="C1118" s="12">
        <v>41665</v>
      </c>
      <c r="D1118" s="11" t="s">
        <v>10</v>
      </c>
      <c r="E1118" s="11" t="s">
        <v>11</v>
      </c>
      <c r="F1118" s="11" t="s">
        <v>15</v>
      </c>
      <c r="G1118" s="13">
        <v>579000</v>
      </c>
    </row>
    <row r="1119" spans="1:7" x14ac:dyDescent="0.25">
      <c r="A1119" s="11" t="s">
        <v>654</v>
      </c>
      <c r="B1119" s="11" t="s">
        <v>47</v>
      </c>
      <c r="C1119" s="12">
        <v>41665</v>
      </c>
      <c r="D1119" s="11" t="s">
        <v>10</v>
      </c>
      <c r="E1119" s="11" t="s">
        <v>11</v>
      </c>
      <c r="F1119" s="11" t="s">
        <v>16</v>
      </c>
      <c r="G1119" s="13">
        <v>99450</v>
      </c>
    </row>
    <row r="1120" spans="1:7" x14ac:dyDescent="0.25">
      <c r="A1120" s="11" t="s">
        <v>654</v>
      </c>
      <c r="B1120" s="11" t="s">
        <v>21</v>
      </c>
      <c r="C1120" s="12">
        <v>41665</v>
      </c>
      <c r="D1120" s="11" t="s">
        <v>10</v>
      </c>
      <c r="E1120" s="11" t="s">
        <v>11</v>
      </c>
      <c r="F1120" s="11" t="s">
        <v>16</v>
      </c>
      <c r="G1120" s="13">
        <v>350100</v>
      </c>
    </row>
    <row r="1121" spans="1:7" x14ac:dyDescent="0.25">
      <c r="A1121" s="11" t="s">
        <v>654</v>
      </c>
      <c r="B1121" s="11" t="s">
        <v>48</v>
      </c>
      <c r="C1121" s="12">
        <v>41665</v>
      </c>
      <c r="D1121" s="11" t="s">
        <v>10</v>
      </c>
      <c r="E1121" s="11" t="s">
        <v>11</v>
      </c>
      <c r="F1121" s="11" t="s">
        <v>15</v>
      </c>
      <c r="G1121" s="13">
        <v>16019100</v>
      </c>
    </row>
    <row r="1122" spans="1:7" x14ac:dyDescent="0.25">
      <c r="A1122" s="11" t="s">
        <v>655</v>
      </c>
      <c r="B1122" s="11" t="s">
        <v>49</v>
      </c>
      <c r="C1122" s="12">
        <v>42070</v>
      </c>
      <c r="D1122" s="11" t="s">
        <v>8</v>
      </c>
      <c r="E1122" s="11" t="s">
        <v>13</v>
      </c>
      <c r="F1122" s="11" t="s">
        <v>16</v>
      </c>
      <c r="G1122" s="13">
        <v>152400</v>
      </c>
    </row>
    <row r="1123" spans="1:7" x14ac:dyDescent="0.25">
      <c r="A1123" s="11" t="s">
        <v>655</v>
      </c>
      <c r="B1123" s="11" t="s">
        <v>50</v>
      </c>
      <c r="C1123" s="12">
        <v>42070</v>
      </c>
      <c r="D1123" s="11" t="s">
        <v>8</v>
      </c>
      <c r="E1123" s="11" t="s">
        <v>13</v>
      </c>
      <c r="F1123" s="11" t="s">
        <v>16</v>
      </c>
      <c r="G1123" s="13">
        <v>1528200</v>
      </c>
    </row>
    <row r="1124" spans="1:7" x14ac:dyDescent="0.25">
      <c r="A1124" s="11" t="s">
        <v>656</v>
      </c>
      <c r="B1124" s="11" t="s">
        <v>51</v>
      </c>
      <c r="C1124" s="12">
        <v>42476</v>
      </c>
      <c r="D1124" s="11" t="s">
        <v>10</v>
      </c>
      <c r="E1124" s="11" t="s">
        <v>11</v>
      </c>
      <c r="F1124" s="11" t="s">
        <v>15</v>
      </c>
      <c r="G1124" s="13">
        <v>5158800</v>
      </c>
    </row>
    <row r="1125" spans="1:7" x14ac:dyDescent="0.25">
      <c r="A1125" s="11" t="s">
        <v>656</v>
      </c>
      <c r="B1125" s="11" t="s">
        <v>53</v>
      </c>
      <c r="C1125" s="12">
        <v>42476</v>
      </c>
      <c r="D1125" s="11" t="s">
        <v>10</v>
      </c>
      <c r="E1125" s="11" t="s">
        <v>11</v>
      </c>
      <c r="F1125" s="11" t="s">
        <v>16</v>
      </c>
      <c r="G1125" s="13">
        <v>614850</v>
      </c>
    </row>
    <row r="1126" spans="1:7" x14ac:dyDescent="0.25">
      <c r="A1126" s="11" t="s">
        <v>656</v>
      </c>
      <c r="B1126" s="11" t="s">
        <v>55</v>
      </c>
      <c r="C1126" s="12">
        <v>42476</v>
      </c>
      <c r="D1126" s="11" t="s">
        <v>10</v>
      </c>
      <c r="E1126" s="11" t="s">
        <v>11</v>
      </c>
      <c r="F1126" s="11" t="s">
        <v>16</v>
      </c>
      <c r="G1126" s="13">
        <v>958500</v>
      </c>
    </row>
    <row r="1127" spans="1:7" x14ac:dyDescent="0.25">
      <c r="A1127" s="11" t="s">
        <v>657</v>
      </c>
      <c r="B1127" s="11" t="s">
        <v>56</v>
      </c>
      <c r="C1127" s="12">
        <v>42711</v>
      </c>
      <c r="D1127" s="11" t="s">
        <v>9</v>
      </c>
      <c r="E1127" s="11" t="s">
        <v>12</v>
      </c>
      <c r="F1127" s="11" t="s">
        <v>16</v>
      </c>
      <c r="G1127" s="13">
        <v>291600</v>
      </c>
    </row>
    <row r="1128" spans="1:7" x14ac:dyDescent="0.25">
      <c r="A1128" s="11" t="s">
        <v>658</v>
      </c>
      <c r="B1128" s="11" t="s">
        <v>58</v>
      </c>
      <c r="C1128" s="12">
        <v>42530</v>
      </c>
      <c r="D1128" s="11" t="s">
        <v>8</v>
      </c>
      <c r="E1128" s="11" t="s">
        <v>14</v>
      </c>
      <c r="F1128" s="11" t="s">
        <v>16</v>
      </c>
      <c r="G1128" s="13">
        <v>1869120</v>
      </c>
    </row>
    <row r="1129" spans="1:7" x14ac:dyDescent="0.25">
      <c r="A1129" s="11" t="s">
        <v>658</v>
      </c>
      <c r="B1129" s="11" t="s">
        <v>59</v>
      </c>
      <c r="C1129" s="12">
        <v>42530</v>
      </c>
      <c r="D1129" s="11" t="s">
        <v>8</v>
      </c>
      <c r="E1129" s="11" t="s">
        <v>14</v>
      </c>
      <c r="F1129" s="11" t="s">
        <v>16</v>
      </c>
      <c r="G1129" s="13">
        <v>113400.00000000001</v>
      </c>
    </row>
    <row r="1130" spans="1:7" x14ac:dyDescent="0.25">
      <c r="A1130" s="11" t="s">
        <v>659</v>
      </c>
      <c r="B1130" s="11" t="s">
        <v>60</v>
      </c>
      <c r="C1130" s="12">
        <v>42715</v>
      </c>
      <c r="D1130" s="11" t="s">
        <v>10</v>
      </c>
      <c r="E1130" s="11" t="s">
        <v>11</v>
      </c>
      <c r="F1130" s="11" t="s">
        <v>16</v>
      </c>
      <c r="G1130" s="13">
        <v>1278360</v>
      </c>
    </row>
    <row r="1131" spans="1:7" x14ac:dyDescent="0.25">
      <c r="A1131" s="11" t="s">
        <v>660</v>
      </c>
      <c r="B1131" s="11" t="s">
        <v>61</v>
      </c>
      <c r="C1131" s="12">
        <v>42689</v>
      </c>
      <c r="D1131" s="11" t="s">
        <v>9</v>
      </c>
      <c r="E1131" s="11" t="s">
        <v>13</v>
      </c>
      <c r="F1131" s="11" t="s">
        <v>16</v>
      </c>
      <c r="G1131" s="13">
        <v>4312800</v>
      </c>
    </row>
    <row r="1132" spans="1:7" x14ac:dyDescent="0.25">
      <c r="A1132" s="11" t="s">
        <v>660</v>
      </c>
      <c r="B1132" s="11" t="s">
        <v>63</v>
      </c>
      <c r="C1132" s="12">
        <v>42689</v>
      </c>
      <c r="D1132" s="11" t="s">
        <v>9</v>
      </c>
      <c r="E1132" s="11" t="s">
        <v>13</v>
      </c>
      <c r="F1132" s="11" t="s">
        <v>16</v>
      </c>
      <c r="G1132" s="13">
        <v>565200</v>
      </c>
    </row>
    <row r="1133" spans="1:7" x14ac:dyDescent="0.25">
      <c r="A1133" s="11" t="s">
        <v>660</v>
      </c>
      <c r="B1133" s="11" t="s">
        <v>65</v>
      </c>
      <c r="C1133" s="12">
        <v>42689</v>
      </c>
      <c r="D1133" s="11" t="s">
        <v>9</v>
      </c>
      <c r="E1133" s="11" t="s">
        <v>13</v>
      </c>
      <c r="F1133" s="11" t="s">
        <v>16</v>
      </c>
      <c r="G1133" s="13">
        <v>299700</v>
      </c>
    </row>
    <row r="1134" spans="1:7" x14ac:dyDescent="0.25">
      <c r="A1134" s="11" t="s">
        <v>660</v>
      </c>
      <c r="B1134" s="11" t="s">
        <v>67</v>
      </c>
      <c r="C1134" s="12">
        <v>42689</v>
      </c>
      <c r="D1134" s="11" t="s">
        <v>9</v>
      </c>
      <c r="E1134" s="11" t="s">
        <v>13</v>
      </c>
      <c r="F1134" s="11" t="s">
        <v>16</v>
      </c>
      <c r="G1134" s="13">
        <v>308700</v>
      </c>
    </row>
    <row r="1135" spans="1:7" x14ac:dyDescent="0.25">
      <c r="A1135" s="11" t="s">
        <v>660</v>
      </c>
      <c r="B1135" s="11" t="s">
        <v>69</v>
      </c>
      <c r="C1135" s="12">
        <v>42689</v>
      </c>
      <c r="D1135" s="11" t="s">
        <v>9</v>
      </c>
      <c r="E1135" s="11" t="s">
        <v>13</v>
      </c>
      <c r="F1135" s="11" t="s">
        <v>16</v>
      </c>
      <c r="G1135" s="13">
        <v>260699.99999999997</v>
      </c>
    </row>
    <row r="1136" spans="1:7" x14ac:dyDescent="0.25">
      <c r="A1136" s="11" t="s">
        <v>661</v>
      </c>
      <c r="B1136" s="11" t="s">
        <v>228</v>
      </c>
      <c r="C1136" s="12">
        <v>41915</v>
      </c>
      <c r="D1136" s="11" t="s">
        <v>10</v>
      </c>
      <c r="E1136" s="11" t="s">
        <v>12</v>
      </c>
      <c r="F1136" s="11" t="s">
        <v>15</v>
      </c>
      <c r="G1136" s="13">
        <v>3069000</v>
      </c>
    </row>
    <row r="1137" spans="1:7" x14ac:dyDescent="0.25">
      <c r="A1137" s="11" t="s">
        <v>661</v>
      </c>
      <c r="B1137" s="11" t="s">
        <v>228</v>
      </c>
      <c r="C1137" s="12">
        <v>41915</v>
      </c>
      <c r="D1137" s="11" t="s">
        <v>10</v>
      </c>
      <c r="E1137" s="11" t="s">
        <v>12</v>
      </c>
      <c r="F1137" s="11" t="s">
        <v>16</v>
      </c>
      <c r="G1137" s="13">
        <v>130800.00000000001</v>
      </c>
    </row>
    <row r="1138" spans="1:7" x14ac:dyDescent="0.25">
      <c r="A1138" s="11" t="s">
        <v>661</v>
      </c>
      <c r="B1138" s="11" t="s">
        <v>229</v>
      </c>
      <c r="C1138" s="12">
        <v>41915</v>
      </c>
      <c r="D1138" s="11" t="s">
        <v>10</v>
      </c>
      <c r="E1138" s="11" t="s">
        <v>12</v>
      </c>
      <c r="F1138" s="11" t="s">
        <v>16</v>
      </c>
      <c r="G1138" s="13">
        <v>97200</v>
      </c>
    </row>
    <row r="1139" spans="1:7" x14ac:dyDescent="0.25">
      <c r="A1139" s="11" t="s">
        <v>661</v>
      </c>
      <c r="B1139" s="11" t="s">
        <v>229</v>
      </c>
      <c r="C1139" s="12">
        <v>41915</v>
      </c>
      <c r="D1139" s="11" t="s">
        <v>10</v>
      </c>
      <c r="E1139" s="11" t="s">
        <v>12</v>
      </c>
      <c r="F1139" s="11" t="s">
        <v>4</v>
      </c>
      <c r="G1139" s="13">
        <v>10294800</v>
      </c>
    </row>
    <row r="1140" spans="1:7" x14ac:dyDescent="0.25">
      <c r="A1140" s="11" t="s">
        <v>661</v>
      </c>
      <c r="B1140" s="11" t="s">
        <v>24</v>
      </c>
      <c r="C1140" s="12">
        <v>41915</v>
      </c>
      <c r="D1140" s="11" t="s">
        <v>10</v>
      </c>
      <c r="E1140" s="11" t="s">
        <v>12</v>
      </c>
      <c r="F1140" s="11" t="s">
        <v>16</v>
      </c>
      <c r="G1140" s="13">
        <v>932700</v>
      </c>
    </row>
    <row r="1141" spans="1:7" x14ac:dyDescent="0.25">
      <c r="A1141" s="11" t="s">
        <v>662</v>
      </c>
      <c r="B1141" s="11" t="s">
        <v>24</v>
      </c>
      <c r="C1141" s="12">
        <v>42098</v>
      </c>
      <c r="D1141" s="11" t="s">
        <v>10</v>
      </c>
      <c r="E1141" s="11" t="s">
        <v>13</v>
      </c>
      <c r="F1141" s="11" t="s">
        <v>16</v>
      </c>
      <c r="G1141" s="13">
        <v>9661140</v>
      </c>
    </row>
    <row r="1142" spans="1:7" x14ac:dyDescent="0.25">
      <c r="A1142" s="11" t="s">
        <v>662</v>
      </c>
      <c r="B1142" s="11" t="s">
        <v>24</v>
      </c>
      <c r="C1142" s="12">
        <v>42098</v>
      </c>
      <c r="D1142" s="11" t="s">
        <v>10</v>
      </c>
      <c r="E1142" s="11" t="s">
        <v>13</v>
      </c>
      <c r="F1142" s="11" t="s">
        <v>16</v>
      </c>
      <c r="G1142" s="13">
        <v>87600</v>
      </c>
    </row>
    <row r="1143" spans="1:7" x14ac:dyDescent="0.25">
      <c r="A1143" s="11" t="s">
        <v>662</v>
      </c>
      <c r="B1143" s="11" t="s">
        <v>27</v>
      </c>
      <c r="C1143" s="12">
        <v>42098</v>
      </c>
      <c r="D1143" s="11" t="s">
        <v>10</v>
      </c>
      <c r="E1143" s="11" t="s">
        <v>13</v>
      </c>
      <c r="F1143" s="11" t="s">
        <v>16</v>
      </c>
      <c r="G1143" s="13">
        <v>191400</v>
      </c>
    </row>
    <row r="1144" spans="1:7" x14ac:dyDescent="0.25">
      <c r="A1144" s="11" t="s">
        <v>662</v>
      </c>
      <c r="B1144" s="11" t="s">
        <v>29</v>
      </c>
      <c r="C1144" s="12">
        <v>42098</v>
      </c>
      <c r="D1144" s="11" t="s">
        <v>10</v>
      </c>
      <c r="E1144" s="11" t="s">
        <v>13</v>
      </c>
      <c r="F1144" s="11" t="s">
        <v>4</v>
      </c>
      <c r="G1144" s="13">
        <v>164250</v>
      </c>
    </row>
    <row r="1145" spans="1:7" x14ac:dyDescent="0.25">
      <c r="A1145" s="11" t="s">
        <v>662</v>
      </c>
      <c r="B1145" s="11" t="s">
        <v>29</v>
      </c>
      <c r="C1145" s="12">
        <v>42098</v>
      </c>
      <c r="D1145" s="11" t="s">
        <v>10</v>
      </c>
      <c r="E1145" s="11" t="s">
        <v>13</v>
      </c>
      <c r="F1145" s="11" t="s">
        <v>4</v>
      </c>
      <c r="G1145" s="13">
        <v>8999700</v>
      </c>
    </row>
    <row r="1146" spans="1:7" x14ac:dyDescent="0.25">
      <c r="A1146" s="11" t="s">
        <v>663</v>
      </c>
      <c r="B1146" s="11" t="s">
        <v>31</v>
      </c>
      <c r="C1146" s="12">
        <v>42138</v>
      </c>
      <c r="D1146" s="11" t="s">
        <v>9</v>
      </c>
      <c r="E1146" s="11" t="s">
        <v>14</v>
      </c>
      <c r="F1146" s="11" t="s">
        <v>15</v>
      </c>
      <c r="G1146" s="13">
        <v>125280</v>
      </c>
    </row>
    <row r="1147" spans="1:7" x14ac:dyDescent="0.25">
      <c r="A1147" s="11" t="s">
        <v>664</v>
      </c>
      <c r="B1147" s="11" t="s">
        <v>33</v>
      </c>
      <c r="C1147" s="12">
        <v>42741</v>
      </c>
      <c r="D1147" s="11" t="s">
        <v>9</v>
      </c>
      <c r="E1147" s="11" t="s">
        <v>12</v>
      </c>
      <c r="F1147" s="11" t="s">
        <v>16</v>
      </c>
      <c r="G1147" s="13">
        <v>54600</v>
      </c>
    </row>
    <row r="1148" spans="1:7" x14ac:dyDescent="0.25">
      <c r="A1148" s="11" t="s">
        <v>664</v>
      </c>
      <c r="B1148" s="11" t="s">
        <v>35</v>
      </c>
      <c r="C1148" s="12">
        <v>42741</v>
      </c>
      <c r="D1148" s="11" t="s">
        <v>9</v>
      </c>
      <c r="E1148" s="11" t="s">
        <v>12</v>
      </c>
      <c r="F1148" s="11" t="s">
        <v>16</v>
      </c>
      <c r="G1148" s="13">
        <v>2396520</v>
      </c>
    </row>
    <row r="1149" spans="1:7" x14ac:dyDescent="0.25">
      <c r="A1149" s="11" t="s">
        <v>665</v>
      </c>
      <c r="B1149" s="11" t="s">
        <v>37</v>
      </c>
      <c r="C1149" s="12">
        <v>41994</v>
      </c>
      <c r="D1149" s="11" t="s">
        <v>8</v>
      </c>
      <c r="E1149" s="11" t="s">
        <v>11</v>
      </c>
      <c r="F1149" s="11" t="s">
        <v>16</v>
      </c>
      <c r="G1149" s="13">
        <v>1837200</v>
      </c>
    </row>
    <row r="1150" spans="1:7" x14ac:dyDescent="0.25">
      <c r="A1150" s="11" t="s">
        <v>665</v>
      </c>
      <c r="B1150" s="11" t="s">
        <v>37</v>
      </c>
      <c r="C1150" s="12">
        <v>41994</v>
      </c>
      <c r="D1150" s="11" t="s">
        <v>8</v>
      </c>
      <c r="E1150" s="11" t="s">
        <v>11</v>
      </c>
      <c r="F1150" s="11" t="s">
        <v>15</v>
      </c>
      <c r="G1150" s="13">
        <v>33667200</v>
      </c>
    </row>
    <row r="1151" spans="1:7" x14ac:dyDescent="0.25">
      <c r="A1151" s="11" t="s">
        <v>665</v>
      </c>
      <c r="B1151" s="11" t="s">
        <v>39</v>
      </c>
      <c r="C1151" s="12">
        <v>41994</v>
      </c>
      <c r="D1151" s="11" t="s">
        <v>8</v>
      </c>
      <c r="E1151" s="11" t="s">
        <v>11</v>
      </c>
      <c r="F1151" s="11" t="s">
        <v>16</v>
      </c>
      <c r="G1151" s="13">
        <v>934650</v>
      </c>
    </row>
    <row r="1152" spans="1:7" x14ac:dyDescent="0.25">
      <c r="A1152" s="11" t="s">
        <v>665</v>
      </c>
      <c r="B1152" s="11" t="s">
        <v>41</v>
      </c>
      <c r="C1152" s="12">
        <v>41994</v>
      </c>
      <c r="D1152" s="11" t="s">
        <v>8</v>
      </c>
      <c r="E1152" s="11" t="s">
        <v>11</v>
      </c>
      <c r="F1152" s="11" t="s">
        <v>15</v>
      </c>
      <c r="G1152" s="13">
        <v>6826500</v>
      </c>
    </row>
    <row r="1153" spans="1:7" x14ac:dyDescent="0.25">
      <c r="A1153" s="11" t="s">
        <v>666</v>
      </c>
      <c r="B1153" s="11" t="s">
        <v>43</v>
      </c>
      <c r="C1153" s="12">
        <v>42558</v>
      </c>
      <c r="D1153" s="11" t="s">
        <v>9</v>
      </c>
      <c r="E1153" s="11" t="s">
        <v>12</v>
      </c>
      <c r="F1153" s="11" t="s">
        <v>15</v>
      </c>
      <c r="G1153" s="13">
        <v>2927760</v>
      </c>
    </row>
    <row r="1154" spans="1:7" x14ac:dyDescent="0.25">
      <c r="A1154" s="11" t="s">
        <v>667</v>
      </c>
      <c r="B1154" s="11" t="s">
        <v>44</v>
      </c>
      <c r="C1154" s="12">
        <v>42920</v>
      </c>
      <c r="D1154" s="11" t="s">
        <v>10</v>
      </c>
      <c r="E1154" s="11" t="s">
        <v>13</v>
      </c>
      <c r="F1154" s="11" t="s">
        <v>16</v>
      </c>
      <c r="G1154" s="13">
        <v>5444100</v>
      </c>
    </row>
    <row r="1155" spans="1:7" x14ac:dyDescent="0.25">
      <c r="A1155" s="11" t="s">
        <v>667</v>
      </c>
      <c r="B1155" s="11" t="s">
        <v>46</v>
      </c>
      <c r="C1155" s="12">
        <v>42920</v>
      </c>
      <c r="D1155" s="11" t="s">
        <v>10</v>
      </c>
      <c r="E1155" s="11" t="s">
        <v>13</v>
      </c>
      <c r="F1155" s="11" t="s">
        <v>16</v>
      </c>
      <c r="G1155" s="13">
        <v>173100</v>
      </c>
    </row>
    <row r="1156" spans="1:7" x14ac:dyDescent="0.25">
      <c r="A1156" s="11" t="s">
        <v>668</v>
      </c>
      <c r="B1156" s="11" t="s">
        <v>47</v>
      </c>
      <c r="C1156" s="12">
        <v>41887</v>
      </c>
      <c r="D1156" s="11" t="s">
        <v>10</v>
      </c>
      <c r="E1156" s="11" t="s">
        <v>12</v>
      </c>
      <c r="F1156" s="11" t="s">
        <v>16</v>
      </c>
      <c r="G1156" s="13">
        <v>809100</v>
      </c>
    </row>
    <row r="1157" spans="1:7" x14ac:dyDescent="0.25">
      <c r="A1157" s="11" t="s">
        <v>669</v>
      </c>
      <c r="B1157" s="11" t="s">
        <v>21</v>
      </c>
      <c r="C1157" s="12">
        <v>41706</v>
      </c>
      <c r="D1157" s="11" t="s">
        <v>8</v>
      </c>
      <c r="E1157" s="11" t="s">
        <v>14</v>
      </c>
      <c r="F1157" s="11" t="s">
        <v>4</v>
      </c>
      <c r="G1157" s="13">
        <v>149850</v>
      </c>
    </row>
    <row r="1158" spans="1:7" x14ac:dyDescent="0.25">
      <c r="A1158" s="11" t="s">
        <v>669</v>
      </c>
      <c r="B1158" s="11" t="s">
        <v>48</v>
      </c>
      <c r="C1158" s="12">
        <v>41706</v>
      </c>
      <c r="D1158" s="11" t="s">
        <v>8</v>
      </c>
      <c r="E1158" s="11" t="s">
        <v>14</v>
      </c>
      <c r="F1158" s="11" t="s">
        <v>16</v>
      </c>
      <c r="G1158" s="13">
        <v>1886400</v>
      </c>
    </row>
    <row r="1159" spans="1:7" x14ac:dyDescent="0.25">
      <c r="A1159" s="11" t="s">
        <v>669</v>
      </c>
      <c r="B1159" s="11" t="s">
        <v>49</v>
      </c>
      <c r="C1159" s="12">
        <v>41706</v>
      </c>
      <c r="D1159" s="11" t="s">
        <v>8</v>
      </c>
      <c r="E1159" s="11" t="s">
        <v>14</v>
      </c>
      <c r="F1159" s="11" t="s">
        <v>16</v>
      </c>
      <c r="G1159" s="13">
        <v>379800</v>
      </c>
    </row>
    <row r="1160" spans="1:7" x14ac:dyDescent="0.25">
      <c r="A1160" s="11" t="s">
        <v>670</v>
      </c>
      <c r="B1160" s="11" t="s">
        <v>50</v>
      </c>
      <c r="C1160" s="12">
        <v>41767</v>
      </c>
      <c r="D1160" s="11" t="s">
        <v>10</v>
      </c>
      <c r="E1160" s="11" t="s">
        <v>13</v>
      </c>
      <c r="F1160" s="11" t="s">
        <v>16</v>
      </c>
      <c r="G1160" s="13">
        <v>702000</v>
      </c>
    </row>
    <row r="1161" spans="1:7" x14ac:dyDescent="0.25">
      <c r="A1161" s="11" t="s">
        <v>671</v>
      </c>
      <c r="B1161" s="11" t="s">
        <v>51</v>
      </c>
      <c r="C1161" s="12">
        <v>42310</v>
      </c>
      <c r="D1161" s="11" t="s">
        <v>10</v>
      </c>
      <c r="E1161" s="11" t="s">
        <v>12</v>
      </c>
      <c r="F1161" s="11" t="s">
        <v>4</v>
      </c>
      <c r="G1161" s="13">
        <v>6718950</v>
      </c>
    </row>
    <row r="1162" spans="1:7" x14ac:dyDescent="0.25">
      <c r="A1162" s="11" t="s">
        <v>672</v>
      </c>
      <c r="B1162" s="11" t="s">
        <v>53</v>
      </c>
      <c r="C1162" s="12">
        <v>43079</v>
      </c>
      <c r="D1162" s="11" t="s">
        <v>10</v>
      </c>
      <c r="E1162" s="11" t="s">
        <v>14</v>
      </c>
      <c r="F1162" s="11" t="s">
        <v>15</v>
      </c>
      <c r="G1162" s="13">
        <v>1642200</v>
      </c>
    </row>
    <row r="1163" spans="1:7" x14ac:dyDescent="0.25">
      <c r="A1163" s="11" t="s">
        <v>672</v>
      </c>
      <c r="B1163" s="11" t="s">
        <v>55</v>
      </c>
      <c r="C1163" s="12">
        <v>43079</v>
      </c>
      <c r="D1163" s="11" t="s">
        <v>10</v>
      </c>
      <c r="E1163" s="11" t="s">
        <v>14</v>
      </c>
      <c r="F1163" s="11" t="s">
        <v>16</v>
      </c>
      <c r="G1163" s="13">
        <v>4094100</v>
      </c>
    </row>
    <row r="1164" spans="1:7" x14ac:dyDescent="0.25">
      <c r="A1164" s="11" t="s">
        <v>672</v>
      </c>
      <c r="B1164" s="11" t="s">
        <v>56</v>
      </c>
      <c r="C1164" s="12">
        <v>43079</v>
      </c>
      <c r="D1164" s="11" t="s">
        <v>10</v>
      </c>
      <c r="E1164" s="11" t="s">
        <v>14</v>
      </c>
      <c r="F1164" s="11" t="s">
        <v>16</v>
      </c>
      <c r="G1164" s="13">
        <v>291600</v>
      </c>
    </row>
    <row r="1165" spans="1:7" x14ac:dyDescent="0.25">
      <c r="A1165" s="11" t="s">
        <v>672</v>
      </c>
      <c r="B1165" s="11" t="s">
        <v>58</v>
      </c>
      <c r="C1165" s="12">
        <v>43079</v>
      </c>
      <c r="D1165" s="11" t="s">
        <v>10</v>
      </c>
      <c r="E1165" s="11" t="s">
        <v>14</v>
      </c>
      <c r="F1165" s="11" t="s">
        <v>16</v>
      </c>
      <c r="G1165" s="13">
        <v>478800</v>
      </c>
    </row>
    <row r="1166" spans="1:7" x14ac:dyDescent="0.25">
      <c r="A1166" s="11" t="s">
        <v>673</v>
      </c>
      <c r="B1166" s="11" t="s">
        <v>59</v>
      </c>
      <c r="C1166" s="12">
        <v>41712</v>
      </c>
      <c r="D1166" s="11" t="s">
        <v>10</v>
      </c>
      <c r="E1166" s="11" t="s">
        <v>13</v>
      </c>
      <c r="F1166" s="11" t="s">
        <v>16</v>
      </c>
      <c r="G1166" s="13">
        <v>335700</v>
      </c>
    </row>
    <row r="1167" spans="1:7" x14ac:dyDescent="0.25">
      <c r="A1167" s="11" t="s">
        <v>674</v>
      </c>
      <c r="B1167" s="11" t="s">
        <v>60</v>
      </c>
      <c r="C1167" s="12">
        <v>41754</v>
      </c>
      <c r="D1167" s="11" t="s">
        <v>10</v>
      </c>
      <c r="E1167" s="11" t="s">
        <v>12</v>
      </c>
      <c r="F1167" s="11" t="s">
        <v>16</v>
      </c>
      <c r="G1167" s="13">
        <v>247800.00000000006</v>
      </c>
    </row>
    <row r="1168" spans="1:7" x14ac:dyDescent="0.25">
      <c r="A1168" s="11" t="s">
        <v>675</v>
      </c>
      <c r="B1168" s="11" t="s">
        <v>61</v>
      </c>
      <c r="C1168" s="12">
        <v>42303</v>
      </c>
      <c r="D1168" s="11" t="s">
        <v>10</v>
      </c>
      <c r="E1168" s="11" t="s">
        <v>13</v>
      </c>
      <c r="F1168" s="11" t="s">
        <v>16</v>
      </c>
      <c r="G1168" s="13">
        <v>77639.999999999971</v>
      </c>
    </row>
    <row r="1169" spans="1:7" x14ac:dyDescent="0.25">
      <c r="A1169" s="11" t="s">
        <v>676</v>
      </c>
      <c r="B1169" s="11" t="s">
        <v>63</v>
      </c>
      <c r="C1169" s="12">
        <v>42241</v>
      </c>
      <c r="D1169" s="11" t="s">
        <v>9</v>
      </c>
      <c r="E1169" s="11" t="s">
        <v>14</v>
      </c>
      <c r="F1169" s="11" t="s">
        <v>16</v>
      </c>
      <c r="G1169" s="13">
        <v>751680</v>
      </c>
    </row>
    <row r="1170" spans="1:7" x14ac:dyDescent="0.25">
      <c r="A1170" s="11" t="s">
        <v>677</v>
      </c>
      <c r="B1170" s="11" t="s">
        <v>65</v>
      </c>
      <c r="C1170" s="12">
        <v>42616</v>
      </c>
      <c r="D1170" s="11" t="s">
        <v>8</v>
      </c>
      <c r="E1170" s="11" t="s">
        <v>14</v>
      </c>
      <c r="F1170" s="11" t="s">
        <v>16</v>
      </c>
      <c r="G1170" s="13">
        <v>418950</v>
      </c>
    </row>
    <row r="1171" spans="1:7" x14ac:dyDescent="0.25">
      <c r="A1171" s="11" t="s">
        <v>678</v>
      </c>
      <c r="B1171" s="11" t="s">
        <v>67</v>
      </c>
      <c r="C1171" s="12">
        <v>42003</v>
      </c>
      <c r="D1171" s="11" t="s">
        <v>8</v>
      </c>
      <c r="E1171" s="11" t="s">
        <v>12</v>
      </c>
      <c r="F1171" s="11" t="s">
        <v>16</v>
      </c>
      <c r="G1171" s="13">
        <v>173400</v>
      </c>
    </row>
    <row r="1172" spans="1:7" x14ac:dyDescent="0.25">
      <c r="A1172" s="11" t="s">
        <v>679</v>
      </c>
      <c r="B1172" s="11" t="s">
        <v>69</v>
      </c>
      <c r="C1172" s="12">
        <v>42709</v>
      </c>
      <c r="D1172" s="11" t="s">
        <v>10</v>
      </c>
      <c r="E1172" s="11" t="s">
        <v>14</v>
      </c>
      <c r="F1172" s="11" t="s">
        <v>15</v>
      </c>
      <c r="G1172" s="13">
        <v>2587500</v>
      </c>
    </row>
    <row r="1173" spans="1:7" x14ac:dyDescent="0.25">
      <c r="A1173" s="11" t="s">
        <v>679</v>
      </c>
      <c r="B1173" s="11" t="s">
        <v>70</v>
      </c>
      <c r="C1173" s="12">
        <v>42709</v>
      </c>
      <c r="D1173" s="11" t="s">
        <v>10</v>
      </c>
      <c r="E1173" s="11" t="s">
        <v>14</v>
      </c>
      <c r="F1173" s="11" t="s">
        <v>4</v>
      </c>
      <c r="G1173" s="13">
        <v>2699550</v>
      </c>
    </row>
    <row r="1174" spans="1:7" x14ac:dyDescent="0.25">
      <c r="A1174" s="11" t="s">
        <v>680</v>
      </c>
      <c r="B1174" s="11" t="s">
        <v>72</v>
      </c>
      <c r="C1174" s="12">
        <v>42487</v>
      </c>
      <c r="D1174" s="11" t="s">
        <v>8</v>
      </c>
      <c r="E1174" s="11" t="s">
        <v>13</v>
      </c>
      <c r="F1174" s="11" t="s">
        <v>4</v>
      </c>
      <c r="G1174" s="13">
        <v>3880440.0000000005</v>
      </c>
    </row>
    <row r="1175" spans="1:7" x14ac:dyDescent="0.25">
      <c r="A1175" s="11" t="s">
        <v>681</v>
      </c>
      <c r="B1175" s="11" t="s">
        <v>74</v>
      </c>
      <c r="C1175" s="12">
        <v>41815</v>
      </c>
      <c r="D1175" s="11" t="s">
        <v>10</v>
      </c>
      <c r="E1175" s="11" t="s">
        <v>14</v>
      </c>
      <c r="F1175" s="11" t="s">
        <v>4</v>
      </c>
      <c r="G1175" s="13">
        <v>19843950</v>
      </c>
    </row>
    <row r="1176" spans="1:7" x14ac:dyDescent="0.25">
      <c r="A1176" s="11" t="s">
        <v>681</v>
      </c>
      <c r="B1176" s="11" t="s">
        <v>75</v>
      </c>
      <c r="C1176" s="12">
        <v>41815</v>
      </c>
      <c r="D1176" s="11" t="s">
        <v>10</v>
      </c>
      <c r="E1176" s="11" t="s">
        <v>14</v>
      </c>
      <c r="F1176" s="11" t="s">
        <v>16</v>
      </c>
      <c r="G1176" s="13">
        <v>56400</v>
      </c>
    </row>
    <row r="1177" spans="1:7" x14ac:dyDescent="0.25">
      <c r="A1177" s="11" t="s">
        <v>682</v>
      </c>
      <c r="B1177" s="11" t="s">
        <v>77</v>
      </c>
      <c r="C1177" s="12">
        <v>42750</v>
      </c>
      <c r="D1177" s="11" t="s">
        <v>10</v>
      </c>
      <c r="E1177" s="11" t="s">
        <v>11</v>
      </c>
      <c r="F1177" s="11" t="s">
        <v>16</v>
      </c>
      <c r="G1177" s="13">
        <v>326160</v>
      </c>
    </row>
    <row r="1178" spans="1:7" x14ac:dyDescent="0.25">
      <c r="A1178" s="11" t="s">
        <v>682</v>
      </c>
      <c r="B1178" s="11" t="s">
        <v>78</v>
      </c>
      <c r="C1178" s="12">
        <v>42750</v>
      </c>
      <c r="D1178" s="11" t="s">
        <v>10</v>
      </c>
      <c r="E1178" s="11" t="s">
        <v>11</v>
      </c>
      <c r="F1178" s="11" t="s">
        <v>4</v>
      </c>
      <c r="G1178" s="13">
        <v>118800</v>
      </c>
    </row>
    <row r="1179" spans="1:7" x14ac:dyDescent="0.25">
      <c r="A1179" s="11" t="s">
        <v>683</v>
      </c>
      <c r="B1179" s="11" t="s">
        <v>79</v>
      </c>
      <c r="C1179" s="12">
        <v>41973</v>
      </c>
      <c r="D1179" s="11" t="s">
        <v>9</v>
      </c>
      <c r="E1179" s="11" t="s">
        <v>12</v>
      </c>
      <c r="F1179" s="11" t="s">
        <v>16</v>
      </c>
      <c r="G1179" s="13">
        <v>181440.00000000003</v>
      </c>
    </row>
    <row r="1180" spans="1:7" x14ac:dyDescent="0.25">
      <c r="A1180" s="11" t="s">
        <v>683</v>
      </c>
      <c r="B1180" s="11" t="s">
        <v>80</v>
      </c>
      <c r="C1180" s="12">
        <v>41973</v>
      </c>
      <c r="D1180" s="11" t="s">
        <v>9</v>
      </c>
      <c r="E1180" s="11" t="s">
        <v>12</v>
      </c>
      <c r="F1180" s="11" t="s">
        <v>16</v>
      </c>
      <c r="G1180" s="13">
        <v>7288200</v>
      </c>
    </row>
    <row r="1181" spans="1:7" x14ac:dyDescent="0.25">
      <c r="A1181" s="11" t="s">
        <v>683</v>
      </c>
      <c r="B1181" s="11" t="s">
        <v>82</v>
      </c>
      <c r="C1181" s="12">
        <v>41973</v>
      </c>
      <c r="D1181" s="11" t="s">
        <v>9</v>
      </c>
      <c r="E1181" s="11" t="s">
        <v>12</v>
      </c>
      <c r="F1181" s="11" t="s">
        <v>16</v>
      </c>
      <c r="G1181" s="13">
        <v>388800</v>
      </c>
    </row>
    <row r="1182" spans="1:7" x14ac:dyDescent="0.25">
      <c r="A1182" s="11" t="s">
        <v>683</v>
      </c>
      <c r="B1182" s="11" t="s">
        <v>83</v>
      </c>
      <c r="C1182" s="12">
        <v>41973</v>
      </c>
      <c r="D1182" s="11" t="s">
        <v>9</v>
      </c>
      <c r="E1182" s="11" t="s">
        <v>12</v>
      </c>
      <c r="F1182" s="11" t="s">
        <v>16</v>
      </c>
      <c r="G1182" s="13">
        <v>2963700</v>
      </c>
    </row>
    <row r="1183" spans="1:7" x14ac:dyDescent="0.25">
      <c r="A1183" s="11" t="s">
        <v>684</v>
      </c>
      <c r="B1183" s="11" t="s">
        <v>85</v>
      </c>
      <c r="C1183" s="12">
        <v>42794</v>
      </c>
      <c r="D1183" s="11" t="s">
        <v>8</v>
      </c>
      <c r="E1183" s="11" t="s">
        <v>12</v>
      </c>
      <c r="F1183" s="11" t="s">
        <v>16</v>
      </c>
      <c r="G1183" s="13">
        <v>1228800</v>
      </c>
    </row>
    <row r="1184" spans="1:7" x14ac:dyDescent="0.25">
      <c r="A1184" s="11" t="s">
        <v>684</v>
      </c>
      <c r="B1184" s="11" t="s">
        <v>86</v>
      </c>
      <c r="C1184" s="12">
        <v>42794</v>
      </c>
      <c r="D1184" s="11" t="s">
        <v>8</v>
      </c>
      <c r="E1184" s="11" t="s">
        <v>12</v>
      </c>
      <c r="F1184" s="11" t="s">
        <v>4</v>
      </c>
      <c r="G1184" s="13">
        <v>13343040</v>
      </c>
    </row>
    <row r="1185" spans="1:7" x14ac:dyDescent="0.25">
      <c r="A1185" s="11" t="s">
        <v>684</v>
      </c>
      <c r="B1185" s="11" t="s">
        <v>87</v>
      </c>
      <c r="C1185" s="12">
        <v>42794</v>
      </c>
      <c r="D1185" s="11" t="s">
        <v>8</v>
      </c>
      <c r="E1185" s="11" t="s">
        <v>12</v>
      </c>
      <c r="F1185" s="11" t="s">
        <v>15</v>
      </c>
      <c r="G1185" s="13">
        <v>13383360</v>
      </c>
    </row>
    <row r="1186" spans="1:7" x14ac:dyDescent="0.25">
      <c r="A1186" s="11" t="s">
        <v>684</v>
      </c>
      <c r="B1186" s="11" t="s">
        <v>88</v>
      </c>
      <c r="C1186" s="12">
        <v>42794</v>
      </c>
      <c r="D1186" s="11" t="s">
        <v>8</v>
      </c>
      <c r="E1186" s="11" t="s">
        <v>12</v>
      </c>
      <c r="F1186" s="11" t="s">
        <v>16</v>
      </c>
      <c r="G1186" s="13">
        <v>3358800</v>
      </c>
    </row>
    <row r="1187" spans="1:7" x14ac:dyDescent="0.25">
      <c r="A1187" s="11" t="s">
        <v>684</v>
      </c>
      <c r="B1187" s="11" t="s">
        <v>89</v>
      </c>
      <c r="C1187" s="12">
        <v>42794</v>
      </c>
      <c r="D1187" s="11" t="s">
        <v>8</v>
      </c>
      <c r="E1187" s="11" t="s">
        <v>12</v>
      </c>
      <c r="F1187" s="11" t="s">
        <v>16</v>
      </c>
      <c r="G1187" s="13">
        <v>346800</v>
      </c>
    </row>
    <row r="1188" spans="1:7" x14ac:dyDescent="0.25">
      <c r="A1188" s="11" t="s">
        <v>685</v>
      </c>
      <c r="B1188" s="11" t="s">
        <v>90</v>
      </c>
      <c r="C1188" s="12">
        <v>42262</v>
      </c>
      <c r="D1188" s="11" t="s">
        <v>9</v>
      </c>
      <c r="E1188" s="11" t="s">
        <v>11</v>
      </c>
      <c r="F1188" s="11" t="s">
        <v>16</v>
      </c>
      <c r="G1188" s="13">
        <v>233280.00000000006</v>
      </c>
    </row>
    <row r="1189" spans="1:7" x14ac:dyDescent="0.25">
      <c r="A1189" s="11" t="s">
        <v>685</v>
      </c>
      <c r="B1189" s="11" t="s">
        <v>91</v>
      </c>
      <c r="C1189" s="12">
        <v>42262</v>
      </c>
      <c r="D1189" s="11" t="s">
        <v>9</v>
      </c>
      <c r="E1189" s="11" t="s">
        <v>11</v>
      </c>
      <c r="F1189" s="11" t="s">
        <v>15</v>
      </c>
      <c r="G1189" s="13">
        <v>235680.00000000003</v>
      </c>
    </row>
    <row r="1190" spans="1:7" x14ac:dyDescent="0.25">
      <c r="A1190" s="11" t="s">
        <v>685</v>
      </c>
      <c r="B1190" s="11" t="s">
        <v>93</v>
      </c>
      <c r="C1190" s="12">
        <v>42262</v>
      </c>
      <c r="D1190" s="11" t="s">
        <v>9</v>
      </c>
      <c r="E1190" s="11" t="s">
        <v>11</v>
      </c>
      <c r="F1190" s="11" t="s">
        <v>16</v>
      </c>
      <c r="G1190" s="13">
        <v>370080</v>
      </c>
    </row>
    <row r="1191" spans="1:7" x14ac:dyDescent="0.25">
      <c r="A1191" s="11" t="s">
        <v>685</v>
      </c>
      <c r="B1191" s="11" t="s">
        <v>94</v>
      </c>
      <c r="C1191" s="12">
        <v>42262</v>
      </c>
      <c r="D1191" s="11" t="s">
        <v>9</v>
      </c>
      <c r="E1191" s="11" t="s">
        <v>11</v>
      </c>
      <c r="F1191" s="11" t="s">
        <v>15</v>
      </c>
      <c r="G1191" s="13">
        <v>839520</v>
      </c>
    </row>
    <row r="1192" spans="1:7" x14ac:dyDescent="0.25">
      <c r="A1192" s="11" t="s">
        <v>686</v>
      </c>
      <c r="B1192" s="11" t="s">
        <v>95</v>
      </c>
      <c r="C1192" s="12">
        <v>42472</v>
      </c>
      <c r="D1192" s="11" t="s">
        <v>10</v>
      </c>
      <c r="E1192" s="11" t="s">
        <v>13</v>
      </c>
      <c r="F1192" s="11" t="s">
        <v>4</v>
      </c>
      <c r="G1192" s="13">
        <v>6478920.0000000009</v>
      </c>
    </row>
    <row r="1193" spans="1:7" x14ac:dyDescent="0.25">
      <c r="A1193" s="11" t="s">
        <v>686</v>
      </c>
      <c r="B1193" s="11" t="s">
        <v>96</v>
      </c>
      <c r="C1193" s="12">
        <v>42472</v>
      </c>
      <c r="D1193" s="11" t="s">
        <v>10</v>
      </c>
      <c r="E1193" s="11" t="s">
        <v>13</v>
      </c>
      <c r="F1193" s="11" t="s">
        <v>15</v>
      </c>
      <c r="G1193" s="13">
        <v>1439760</v>
      </c>
    </row>
    <row r="1194" spans="1:7" x14ac:dyDescent="0.25">
      <c r="A1194" s="11" t="s">
        <v>686</v>
      </c>
      <c r="B1194" s="11" t="s">
        <v>98</v>
      </c>
      <c r="C1194" s="12">
        <v>42472</v>
      </c>
      <c r="D1194" s="11" t="s">
        <v>10</v>
      </c>
      <c r="E1194" s="11" t="s">
        <v>13</v>
      </c>
      <c r="F1194" s="11" t="s">
        <v>16</v>
      </c>
      <c r="G1194" s="13">
        <v>16331879.999999994</v>
      </c>
    </row>
    <row r="1195" spans="1:7" x14ac:dyDescent="0.25">
      <c r="A1195" s="11" t="s">
        <v>687</v>
      </c>
      <c r="B1195" s="11" t="s">
        <v>100</v>
      </c>
      <c r="C1195" s="12">
        <v>42575</v>
      </c>
      <c r="D1195" s="11" t="s">
        <v>9</v>
      </c>
      <c r="E1195" s="11" t="s">
        <v>12</v>
      </c>
      <c r="F1195" s="11" t="s">
        <v>15</v>
      </c>
      <c r="G1195" s="13">
        <v>8160120.0000000009</v>
      </c>
    </row>
    <row r="1196" spans="1:7" x14ac:dyDescent="0.25">
      <c r="A1196" s="11" t="s">
        <v>687</v>
      </c>
      <c r="B1196" s="11" t="s">
        <v>101</v>
      </c>
      <c r="C1196" s="12">
        <v>42575</v>
      </c>
      <c r="D1196" s="11" t="s">
        <v>9</v>
      </c>
      <c r="E1196" s="11" t="s">
        <v>12</v>
      </c>
      <c r="F1196" s="11" t="s">
        <v>16</v>
      </c>
      <c r="G1196" s="13">
        <v>28080.000000000004</v>
      </c>
    </row>
    <row r="1197" spans="1:7" x14ac:dyDescent="0.25">
      <c r="A1197" s="11" t="s">
        <v>687</v>
      </c>
      <c r="B1197" s="11" t="s">
        <v>103</v>
      </c>
      <c r="C1197" s="12">
        <v>42575</v>
      </c>
      <c r="D1197" s="11" t="s">
        <v>9</v>
      </c>
      <c r="E1197" s="11" t="s">
        <v>12</v>
      </c>
      <c r="F1197" s="11" t="s">
        <v>15</v>
      </c>
      <c r="G1197" s="13">
        <v>12815280.000000002</v>
      </c>
    </row>
    <row r="1198" spans="1:7" x14ac:dyDescent="0.25">
      <c r="A1198" s="11" t="s">
        <v>687</v>
      </c>
      <c r="B1198" s="11" t="s">
        <v>105</v>
      </c>
      <c r="C1198" s="12">
        <v>42575</v>
      </c>
      <c r="D1198" s="11" t="s">
        <v>9</v>
      </c>
      <c r="E1198" s="11" t="s">
        <v>12</v>
      </c>
      <c r="F1198" s="11" t="s">
        <v>16</v>
      </c>
      <c r="G1198" s="13">
        <v>8903520.0000000019</v>
      </c>
    </row>
    <row r="1199" spans="1:7" x14ac:dyDescent="0.25">
      <c r="A1199" s="11" t="s">
        <v>687</v>
      </c>
      <c r="B1199" s="11" t="s">
        <v>107</v>
      </c>
      <c r="C1199" s="12">
        <v>42575</v>
      </c>
      <c r="D1199" s="11" t="s">
        <v>9</v>
      </c>
      <c r="E1199" s="11" t="s">
        <v>12</v>
      </c>
      <c r="F1199" s="11" t="s">
        <v>16</v>
      </c>
      <c r="G1199" s="13">
        <v>5070600</v>
      </c>
    </row>
    <row r="1200" spans="1:7" x14ac:dyDescent="0.25">
      <c r="A1200" s="11" t="s">
        <v>688</v>
      </c>
      <c r="B1200" s="11" t="s">
        <v>109</v>
      </c>
      <c r="C1200" s="12">
        <v>42951</v>
      </c>
      <c r="D1200" s="11" t="s">
        <v>10</v>
      </c>
      <c r="E1200" s="11" t="s">
        <v>11</v>
      </c>
      <c r="F1200" s="11" t="s">
        <v>4</v>
      </c>
      <c r="G1200" s="13">
        <v>4079399.9999999995</v>
      </c>
    </row>
    <row r="1201" spans="1:7" x14ac:dyDescent="0.25">
      <c r="A1201" s="11" t="s">
        <v>689</v>
      </c>
      <c r="B1201" s="11" t="s">
        <v>110</v>
      </c>
      <c r="C1201" s="12">
        <v>42569</v>
      </c>
      <c r="D1201" s="11" t="s">
        <v>9</v>
      </c>
      <c r="E1201" s="11" t="s">
        <v>14</v>
      </c>
      <c r="F1201" s="11" t="s">
        <v>16</v>
      </c>
      <c r="G1201" s="13">
        <v>168150</v>
      </c>
    </row>
    <row r="1202" spans="1:7" x14ac:dyDescent="0.25">
      <c r="A1202" s="11" t="s">
        <v>689</v>
      </c>
      <c r="B1202" s="11" t="s">
        <v>111</v>
      </c>
      <c r="C1202" s="12">
        <v>42569</v>
      </c>
      <c r="D1202" s="11" t="s">
        <v>9</v>
      </c>
      <c r="E1202" s="11" t="s">
        <v>14</v>
      </c>
      <c r="F1202" s="11" t="s">
        <v>16</v>
      </c>
      <c r="G1202" s="13">
        <v>137160</v>
      </c>
    </row>
    <row r="1203" spans="1:7" x14ac:dyDescent="0.25">
      <c r="A1203" s="11" t="s">
        <v>689</v>
      </c>
      <c r="B1203" s="11" t="s">
        <v>113</v>
      </c>
      <c r="C1203" s="12">
        <v>42569</v>
      </c>
      <c r="D1203" s="11" t="s">
        <v>9</v>
      </c>
      <c r="E1203" s="11" t="s">
        <v>14</v>
      </c>
      <c r="F1203" s="11" t="s">
        <v>16</v>
      </c>
      <c r="G1203" s="13">
        <v>211049.99999999997</v>
      </c>
    </row>
    <row r="1204" spans="1:7" x14ac:dyDescent="0.25">
      <c r="A1204" s="11" t="s">
        <v>689</v>
      </c>
      <c r="B1204" s="11" t="s">
        <v>114</v>
      </c>
      <c r="C1204" s="12">
        <v>42569</v>
      </c>
      <c r="D1204" s="11" t="s">
        <v>9</v>
      </c>
      <c r="E1204" s="11" t="s">
        <v>14</v>
      </c>
      <c r="F1204" s="11" t="s">
        <v>16</v>
      </c>
      <c r="G1204" s="13">
        <v>627900</v>
      </c>
    </row>
    <row r="1205" spans="1:7" x14ac:dyDescent="0.25">
      <c r="A1205" s="11" t="s">
        <v>689</v>
      </c>
      <c r="B1205" s="11" t="s">
        <v>115</v>
      </c>
      <c r="C1205" s="12">
        <v>42569</v>
      </c>
      <c r="D1205" s="11" t="s">
        <v>9</v>
      </c>
      <c r="E1205" s="11" t="s">
        <v>14</v>
      </c>
      <c r="F1205" s="11" t="s">
        <v>16</v>
      </c>
      <c r="G1205" s="13">
        <v>128160</v>
      </c>
    </row>
    <row r="1206" spans="1:7" x14ac:dyDescent="0.25">
      <c r="A1206" s="11" t="s">
        <v>689</v>
      </c>
      <c r="B1206" s="11" t="s">
        <v>117</v>
      </c>
      <c r="C1206" s="12">
        <v>42569</v>
      </c>
      <c r="D1206" s="11" t="s">
        <v>9</v>
      </c>
      <c r="E1206" s="11" t="s">
        <v>14</v>
      </c>
      <c r="F1206" s="11" t="s">
        <v>15</v>
      </c>
      <c r="G1206" s="13">
        <v>8687040</v>
      </c>
    </row>
    <row r="1207" spans="1:7" x14ac:dyDescent="0.25">
      <c r="A1207" s="11" t="s">
        <v>690</v>
      </c>
      <c r="B1207" s="11" t="s">
        <v>119</v>
      </c>
      <c r="C1207" s="12">
        <v>42991</v>
      </c>
      <c r="D1207" s="11" t="s">
        <v>9</v>
      </c>
      <c r="E1207" s="11" t="s">
        <v>14</v>
      </c>
      <c r="F1207" s="11" t="s">
        <v>15</v>
      </c>
      <c r="G1207" s="13">
        <v>2120580</v>
      </c>
    </row>
    <row r="1208" spans="1:7" x14ac:dyDescent="0.25">
      <c r="A1208" s="11" t="s">
        <v>690</v>
      </c>
      <c r="B1208" s="11" t="s">
        <v>120</v>
      </c>
      <c r="C1208" s="12">
        <v>42991</v>
      </c>
      <c r="D1208" s="11" t="s">
        <v>9</v>
      </c>
      <c r="E1208" s="11" t="s">
        <v>14</v>
      </c>
      <c r="F1208" s="11" t="s">
        <v>16</v>
      </c>
      <c r="G1208" s="13">
        <v>45540</v>
      </c>
    </row>
    <row r="1209" spans="1:7" x14ac:dyDescent="0.25">
      <c r="A1209" s="11" t="s">
        <v>690</v>
      </c>
      <c r="B1209" s="11" t="s">
        <v>122</v>
      </c>
      <c r="C1209" s="12">
        <v>42991</v>
      </c>
      <c r="D1209" s="11" t="s">
        <v>9</v>
      </c>
      <c r="E1209" s="11" t="s">
        <v>14</v>
      </c>
      <c r="F1209" s="11" t="s">
        <v>16</v>
      </c>
      <c r="G1209" s="13">
        <v>67545.000000000015</v>
      </c>
    </row>
    <row r="1210" spans="1:7" x14ac:dyDescent="0.25">
      <c r="A1210" s="11" t="s">
        <v>690</v>
      </c>
      <c r="B1210" s="11" t="s">
        <v>123</v>
      </c>
      <c r="C1210" s="12">
        <v>42991</v>
      </c>
      <c r="D1210" s="11" t="s">
        <v>9</v>
      </c>
      <c r="E1210" s="11" t="s">
        <v>14</v>
      </c>
      <c r="F1210" s="11" t="s">
        <v>16</v>
      </c>
      <c r="G1210" s="13">
        <v>70080</v>
      </c>
    </row>
    <row r="1211" spans="1:7" x14ac:dyDescent="0.25">
      <c r="A1211" s="11" t="s">
        <v>690</v>
      </c>
      <c r="B1211" s="11" t="s">
        <v>125</v>
      </c>
      <c r="C1211" s="12">
        <v>42991</v>
      </c>
      <c r="D1211" s="11" t="s">
        <v>9</v>
      </c>
      <c r="E1211" s="11" t="s">
        <v>14</v>
      </c>
      <c r="F1211" s="11" t="s">
        <v>4</v>
      </c>
      <c r="G1211" s="13">
        <v>1438200.0000000002</v>
      </c>
    </row>
    <row r="1212" spans="1:7" x14ac:dyDescent="0.25">
      <c r="A1212" s="11" t="s">
        <v>690</v>
      </c>
      <c r="B1212" s="11" t="s">
        <v>127</v>
      </c>
      <c r="C1212" s="12">
        <v>42991</v>
      </c>
      <c r="D1212" s="11" t="s">
        <v>9</v>
      </c>
      <c r="E1212" s="11" t="s">
        <v>14</v>
      </c>
      <c r="F1212" s="11" t="s">
        <v>15</v>
      </c>
      <c r="G1212" s="13">
        <v>255360</v>
      </c>
    </row>
    <row r="1213" spans="1:7" x14ac:dyDescent="0.25">
      <c r="A1213" s="11" t="s">
        <v>690</v>
      </c>
      <c r="B1213" s="11" t="s">
        <v>129</v>
      </c>
      <c r="C1213" s="12">
        <v>42991</v>
      </c>
      <c r="D1213" s="11" t="s">
        <v>9</v>
      </c>
      <c r="E1213" s="11" t="s">
        <v>14</v>
      </c>
      <c r="F1213" s="11" t="s">
        <v>4</v>
      </c>
      <c r="G1213" s="13">
        <v>3880440.0000000005</v>
      </c>
    </row>
    <row r="1214" spans="1:7" x14ac:dyDescent="0.25">
      <c r="A1214" s="11" t="s">
        <v>690</v>
      </c>
      <c r="B1214" s="11" t="s">
        <v>131</v>
      </c>
      <c r="C1214" s="12">
        <v>42991</v>
      </c>
      <c r="D1214" s="11" t="s">
        <v>9</v>
      </c>
      <c r="E1214" s="11" t="s">
        <v>14</v>
      </c>
      <c r="F1214" s="11" t="s">
        <v>4</v>
      </c>
      <c r="G1214" s="13">
        <v>28979369.999999996</v>
      </c>
    </row>
    <row r="1215" spans="1:7" x14ac:dyDescent="0.25">
      <c r="A1215" s="11" t="s">
        <v>691</v>
      </c>
      <c r="B1215" s="11" t="s">
        <v>132</v>
      </c>
      <c r="C1215" s="12">
        <v>41836</v>
      </c>
      <c r="D1215" s="11" t="s">
        <v>8</v>
      </c>
      <c r="E1215" s="11" t="s">
        <v>12</v>
      </c>
      <c r="F1215" s="11" t="s">
        <v>16</v>
      </c>
      <c r="G1215" s="13">
        <v>3746250</v>
      </c>
    </row>
    <row r="1216" spans="1:7" x14ac:dyDescent="0.25">
      <c r="A1216" s="11" t="s">
        <v>691</v>
      </c>
      <c r="B1216" s="11" t="s">
        <v>134</v>
      </c>
      <c r="C1216" s="12">
        <v>41836</v>
      </c>
      <c r="D1216" s="11" t="s">
        <v>8</v>
      </c>
      <c r="E1216" s="11" t="s">
        <v>12</v>
      </c>
      <c r="F1216" s="11" t="s">
        <v>4</v>
      </c>
      <c r="G1216" s="13">
        <v>3839040.0000000005</v>
      </c>
    </row>
    <row r="1217" spans="1:7" x14ac:dyDescent="0.25">
      <c r="A1217" s="11" t="s">
        <v>692</v>
      </c>
      <c r="B1217" s="11" t="s">
        <v>136</v>
      </c>
      <c r="C1217" s="12">
        <v>42709</v>
      </c>
      <c r="D1217" s="11" t="s">
        <v>10</v>
      </c>
      <c r="E1217" s="11" t="s">
        <v>14</v>
      </c>
      <c r="F1217" s="11" t="s">
        <v>15</v>
      </c>
      <c r="G1217" s="13">
        <v>1706849.9999999998</v>
      </c>
    </row>
    <row r="1218" spans="1:7" x14ac:dyDescent="0.25">
      <c r="A1218" s="11" t="s">
        <v>692</v>
      </c>
      <c r="B1218" s="11" t="s">
        <v>137</v>
      </c>
      <c r="C1218" s="12">
        <v>42709</v>
      </c>
      <c r="D1218" s="11" t="s">
        <v>10</v>
      </c>
      <c r="E1218" s="11" t="s">
        <v>14</v>
      </c>
      <c r="F1218" s="11" t="s">
        <v>4</v>
      </c>
      <c r="G1218" s="13">
        <v>1172250</v>
      </c>
    </row>
    <row r="1219" spans="1:7" x14ac:dyDescent="0.25">
      <c r="A1219" s="11" t="s">
        <v>692</v>
      </c>
      <c r="B1219" s="11" t="s">
        <v>138</v>
      </c>
      <c r="C1219" s="12">
        <v>42709</v>
      </c>
      <c r="D1219" s="11" t="s">
        <v>10</v>
      </c>
      <c r="E1219" s="11" t="s">
        <v>14</v>
      </c>
      <c r="F1219" s="11" t="s">
        <v>16</v>
      </c>
      <c r="G1219" s="13">
        <v>25920.000000000004</v>
      </c>
    </row>
    <row r="1220" spans="1:7" x14ac:dyDescent="0.25">
      <c r="A1220" s="11" t="s">
        <v>692</v>
      </c>
      <c r="B1220" s="11" t="s">
        <v>140</v>
      </c>
      <c r="C1220" s="12">
        <v>42709</v>
      </c>
      <c r="D1220" s="11" t="s">
        <v>10</v>
      </c>
      <c r="E1220" s="11" t="s">
        <v>14</v>
      </c>
      <c r="F1220" s="11" t="s">
        <v>16</v>
      </c>
      <c r="G1220" s="13">
        <v>608400</v>
      </c>
    </row>
    <row r="1221" spans="1:7" x14ac:dyDescent="0.25">
      <c r="A1221" s="11" t="s">
        <v>692</v>
      </c>
      <c r="B1221" s="11" t="s">
        <v>141</v>
      </c>
      <c r="C1221" s="12">
        <v>42709</v>
      </c>
      <c r="D1221" s="11" t="s">
        <v>10</v>
      </c>
      <c r="E1221" s="11" t="s">
        <v>14</v>
      </c>
      <c r="F1221" s="11" t="s">
        <v>16</v>
      </c>
      <c r="G1221" s="13">
        <v>2744100</v>
      </c>
    </row>
    <row r="1222" spans="1:7" x14ac:dyDescent="0.25">
      <c r="A1222" s="11" t="s">
        <v>692</v>
      </c>
      <c r="B1222" s="11" t="s">
        <v>142</v>
      </c>
      <c r="C1222" s="12">
        <v>42709</v>
      </c>
      <c r="D1222" s="11" t="s">
        <v>10</v>
      </c>
      <c r="E1222" s="11" t="s">
        <v>14</v>
      </c>
      <c r="F1222" s="11" t="s">
        <v>16</v>
      </c>
      <c r="G1222" s="13">
        <v>2907900</v>
      </c>
    </row>
    <row r="1223" spans="1:7" x14ac:dyDescent="0.25">
      <c r="A1223" s="11" t="s">
        <v>693</v>
      </c>
      <c r="B1223" s="11" t="s">
        <v>144</v>
      </c>
      <c r="C1223" s="12">
        <v>43050</v>
      </c>
      <c r="D1223" s="11" t="s">
        <v>10</v>
      </c>
      <c r="E1223" s="11" t="s">
        <v>12</v>
      </c>
      <c r="F1223" s="11" t="s">
        <v>16</v>
      </c>
      <c r="G1223" s="13">
        <v>229200</v>
      </c>
    </row>
    <row r="1224" spans="1:7" x14ac:dyDescent="0.25">
      <c r="A1224" s="11" t="s">
        <v>693</v>
      </c>
      <c r="B1224" s="11" t="s">
        <v>146</v>
      </c>
      <c r="C1224" s="12">
        <v>43050</v>
      </c>
      <c r="D1224" s="11" t="s">
        <v>10</v>
      </c>
      <c r="E1224" s="11" t="s">
        <v>12</v>
      </c>
      <c r="F1224" s="11" t="s">
        <v>15</v>
      </c>
      <c r="G1224" s="13">
        <v>130950</v>
      </c>
    </row>
    <row r="1225" spans="1:7" x14ac:dyDescent="0.25">
      <c r="A1225" s="11" t="s">
        <v>693</v>
      </c>
      <c r="B1225" s="11" t="s">
        <v>148</v>
      </c>
      <c r="C1225" s="12">
        <v>43050</v>
      </c>
      <c r="D1225" s="11" t="s">
        <v>10</v>
      </c>
      <c r="E1225" s="11" t="s">
        <v>12</v>
      </c>
      <c r="F1225" s="11" t="s">
        <v>16</v>
      </c>
      <c r="G1225" s="13">
        <v>85200</v>
      </c>
    </row>
    <row r="1226" spans="1:7" x14ac:dyDescent="0.25">
      <c r="A1226" s="11" t="s">
        <v>694</v>
      </c>
      <c r="B1226" s="11" t="s">
        <v>150</v>
      </c>
      <c r="C1226" s="12">
        <v>42310</v>
      </c>
      <c r="D1226" s="11" t="s">
        <v>10</v>
      </c>
      <c r="E1226" s="11" t="s">
        <v>14</v>
      </c>
      <c r="F1226" s="11" t="s">
        <v>16</v>
      </c>
      <c r="G1226" s="13">
        <v>41700</v>
      </c>
    </row>
    <row r="1227" spans="1:7" x14ac:dyDescent="0.25">
      <c r="A1227" s="11" t="s">
        <v>694</v>
      </c>
      <c r="B1227" s="11" t="s">
        <v>152</v>
      </c>
      <c r="C1227" s="12">
        <v>42310</v>
      </c>
      <c r="D1227" s="11" t="s">
        <v>10</v>
      </c>
      <c r="E1227" s="11" t="s">
        <v>14</v>
      </c>
      <c r="F1227" s="11" t="s">
        <v>16</v>
      </c>
      <c r="G1227" s="13">
        <v>1199400</v>
      </c>
    </row>
    <row r="1228" spans="1:7" x14ac:dyDescent="0.25">
      <c r="A1228" s="11" t="s">
        <v>695</v>
      </c>
      <c r="B1228" s="11" t="s">
        <v>153</v>
      </c>
      <c r="C1228" s="12">
        <v>42522</v>
      </c>
      <c r="D1228" s="11" t="s">
        <v>9</v>
      </c>
      <c r="E1228" s="11" t="s">
        <v>14</v>
      </c>
      <c r="F1228" s="11" t="s">
        <v>4</v>
      </c>
      <c r="G1228" s="13">
        <v>12599820</v>
      </c>
    </row>
    <row r="1229" spans="1:7" x14ac:dyDescent="0.25">
      <c r="A1229" s="11" t="s">
        <v>696</v>
      </c>
      <c r="B1229" s="11" t="s">
        <v>154</v>
      </c>
      <c r="C1229" s="12">
        <v>42671</v>
      </c>
      <c r="D1229" s="11" t="s">
        <v>10</v>
      </c>
      <c r="E1229" s="11" t="s">
        <v>11</v>
      </c>
      <c r="F1229" s="11" t="s">
        <v>15</v>
      </c>
      <c r="G1229" s="13">
        <v>719280.00000000012</v>
      </c>
    </row>
    <row r="1230" spans="1:7" x14ac:dyDescent="0.25">
      <c r="A1230" s="11" t="s">
        <v>696</v>
      </c>
      <c r="B1230" s="11" t="s">
        <v>156</v>
      </c>
      <c r="C1230" s="12">
        <v>42671</v>
      </c>
      <c r="D1230" s="11" t="s">
        <v>10</v>
      </c>
      <c r="E1230" s="11" t="s">
        <v>11</v>
      </c>
      <c r="F1230" s="11" t="s">
        <v>16</v>
      </c>
      <c r="G1230" s="13">
        <v>561375.00000000012</v>
      </c>
    </row>
    <row r="1231" spans="1:7" x14ac:dyDescent="0.25">
      <c r="A1231" s="11" t="s">
        <v>696</v>
      </c>
      <c r="B1231" s="11" t="s">
        <v>158</v>
      </c>
      <c r="C1231" s="12">
        <v>42671</v>
      </c>
      <c r="D1231" s="11" t="s">
        <v>10</v>
      </c>
      <c r="E1231" s="11" t="s">
        <v>11</v>
      </c>
      <c r="F1231" s="11" t="s">
        <v>15</v>
      </c>
      <c r="G1231" s="13">
        <v>959520</v>
      </c>
    </row>
    <row r="1232" spans="1:7" x14ac:dyDescent="0.25">
      <c r="A1232" s="11" t="s">
        <v>696</v>
      </c>
      <c r="B1232" s="11" t="s">
        <v>159</v>
      </c>
      <c r="C1232" s="12">
        <v>42671</v>
      </c>
      <c r="D1232" s="11" t="s">
        <v>10</v>
      </c>
      <c r="E1232" s="11" t="s">
        <v>11</v>
      </c>
      <c r="F1232" s="11" t="s">
        <v>15</v>
      </c>
      <c r="G1232" s="13">
        <v>2475720</v>
      </c>
    </row>
    <row r="1233" spans="1:7" x14ac:dyDescent="0.25">
      <c r="A1233" s="11" t="s">
        <v>697</v>
      </c>
      <c r="B1233" s="11" t="s">
        <v>160</v>
      </c>
      <c r="C1233" s="12">
        <v>41866</v>
      </c>
      <c r="D1233" s="11" t="s">
        <v>10</v>
      </c>
      <c r="E1233" s="11" t="s">
        <v>12</v>
      </c>
      <c r="F1233" s="11" t="s">
        <v>15</v>
      </c>
      <c r="G1233" s="13">
        <v>185250</v>
      </c>
    </row>
    <row r="1234" spans="1:7" x14ac:dyDescent="0.25">
      <c r="A1234" s="11" t="s">
        <v>697</v>
      </c>
      <c r="B1234" s="11" t="s">
        <v>162</v>
      </c>
      <c r="C1234" s="12">
        <v>41866</v>
      </c>
      <c r="D1234" s="11" t="s">
        <v>10</v>
      </c>
      <c r="E1234" s="11" t="s">
        <v>12</v>
      </c>
      <c r="F1234" s="11" t="s">
        <v>16</v>
      </c>
      <c r="G1234" s="13">
        <v>614550</v>
      </c>
    </row>
    <row r="1235" spans="1:7" x14ac:dyDescent="0.25">
      <c r="A1235" s="11" t="s">
        <v>697</v>
      </c>
      <c r="B1235" s="11" t="s">
        <v>163</v>
      </c>
      <c r="C1235" s="12">
        <v>41866</v>
      </c>
      <c r="D1235" s="11" t="s">
        <v>10</v>
      </c>
      <c r="E1235" s="11" t="s">
        <v>12</v>
      </c>
      <c r="F1235" s="11" t="s">
        <v>16</v>
      </c>
      <c r="G1235" s="13">
        <v>344400</v>
      </c>
    </row>
    <row r="1236" spans="1:7" x14ac:dyDescent="0.25">
      <c r="A1236" s="11" t="s">
        <v>698</v>
      </c>
      <c r="B1236" s="11" t="s">
        <v>24</v>
      </c>
      <c r="C1236" s="12">
        <v>42617</v>
      </c>
      <c r="D1236" s="11" t="s">
        <v>8</v>
      </c>
      <c r="E1236" s="11" t="s">
        <v>14</v>
      </c>
      <c r="F1236" s="11" t="s">
        <v>4</v>
      </c>
      <c r="G1236" s="13">
        <v>330000</v>
      </c>
    </row>
    <row r="1237" spans="1:7" x14ac:dyDescent="0.25">
      <c r="A1237" s="11" t="s">
        <v>699</v>
      </c>
      <c r="B1237" s="11" t="s">
        <v>165</v>
      </c>
      <c r="C1237" s="12">
        <v>42422</v>
      </c>
      <c r="D1237" s="11" t="s">
        <v>10</v>
      </c>
      <c r="E1237" s="11" t="s">
        <v>14</v>
      </c>
      <c r="F1237" s="11" t="s">
        <v>16</v>
      </c>
      <c r="G1237" s="13">
        <v>5975280</v>
      </c>
    </row>
    <row r="1238" spans="1:7" x14ac:dyDescent="0.25">
      <c r="A1238" s="11" t="s">
        <v>699</v>
      </c>
      <c r="B1238" s="11" t="s">
        <v>167</v>
      </c>
      <c r="C1238" s="12">
        <v>42422</v>
      </c>
      <c r="D1238" s="11" t="s">
        <v>10</v>
      </c>
      <c r="E1238" s="11" t="s">
        <v>14</v>
      </c>
      <c r="F1238" s="11" t="s">
        <v>16</v>
      </c>
      <c r="G1238" s="13">
        <v>130800.00000000001</v>
      </c>
    </row>
    <row r="1239" spans="1:7" x14ac:dyDescent="0.25">
      <c r="A1239" s="11" t="s">
        <v>700</v>
      </c>
      <c r="B1239" s="11" t="s">
        <v>27</v>
      </c>
      <c r="C1239" s="12">
        <v>42876</v>
      </c>
      <c r="D1239" s="11" t="s">
        <v>10</v>
      </c>
      <c r="E1239" s="11" t="s">
        <v>11</v>
      </c>
      <c r="F1239" s="11" t="s">
        <v>16</v>
      </c>
      <c r="G1239" s="13">
        <v>730350</v>
      </c>
    </row>
    <row r="1240" spans="1:7" x14ac:dyDescent="0.25">
      <c r="A1240" s="11" t="s">
        <v>701</v>
      </c>
      <c r="B1240" s="11" t="s">
        <v>29</v>
      </c>
      <c r="C1240" s="12">
        <v>41987</v>
      </c>
      <c r="D1240" s="11" t="s">
        <v>10</v>
      </c>
      <c r="E1240" s="11" t="s">
        <v>12</v>
      </c>
      <c r="F1240" s="11" t="s">
        <v>15</v>
      </c>
      <c r="G1240" s="13">
        <v>11470320.000000002</v>
      </c>
    </row>
    <row r="1241" spans="1:7" x14ac:dyDescent="0.25">
      <c r="A1241" s="11" t="s">
        <v>701</v>
      </c>
      <c r="B1241" s="11" t="s">
        <v>170</v>
      </c>
      <c r="C1241" s="12">
        <v>41987</v>
      </c>
      <c r="D1241" s="11" t="s">
        <v>10</v>
      </c>
      <c r="E1241" s="11" t="s">
        <v>12</v>
      </c>
      <c r="F1241" s="11" t="s">
        <v>15</v>
      </c>
      <c r="G1241" s="13">
        <v>54162720</v>
      </c>
    </row>
    <row r="1242" spans="1:7" x14ac:dyDescent="0.25">
      <c r="A1242" s="11" t="s">
        <v>701</v>
      </c>
      <c r="B1242" s="11" t="s">
        <v>31</v>
      </c>
      <c r="C1242" s="12">
        <v>41987</v>
      </c>
      <c r="D1242" s="11" t="s">
        <v>10</v>
      </c>
      <c r="E1242" s="11" t="s">
        <v>12</v>
      </c>
      <c r="F1242" s="11" t="s">
        <v>15</v>
      </c>
      <c r="G1242" s="13">
        <v>3824617.4999999995</v>
      </c>
    </row>
    <row r="1243" spans="1:7" x14ac:dyDescent="0.25">
      <c r="A1243" s="11" t="s">
        <v>702</v>
      </c>
      <c r="B1243" s="11" t="s">
        <v>33</v>
      </c>
      <c r="C1243" s="12">
        <v>43093</v>
      </c>
      <c r="D1243" s="11" t="s">
        <v>10</v>
      </c>
      <c r="E1243" s="11" t="s">
        <v>14</v>
      </c>
      <c r="F1243" s="11" t="s">
        <v>16</v>
      </c>
      <c r="G1243" s="13">
        <v>582300</v>
      </c>
    </row>
    <row r="1244" spans="1:7" x14ac:dyDescent="0.25">
      <c r="A1244" s="11" t="s">
        <v>702</v>
      </c>
      <c r="B1244" s="11" t="s">
        <v>35</v>
      </c>
      <c r="C1244" s="12">
        <v>43093</v>
      </c>
      <c r="D1244" s="11" t="s">
        <v>10</v>
      </c>
      <c r="E1244" s="11" t="s">
        <v>14</v>
      </c>
      <c r="F1244" s="11" t="s">
        <v>15</v>
      </c>
      <c r="G1244" s="13">
        <v>17129069.999999996</v>
      </c>
    </row>
    <row r="1245" spans="1:7" x14ac:dyDescent="0.25">
      <c r="A1245" s="11" t="s">
        <v>702</v>
      </c>
      <c r="B1245" s="11" t="s">
        <v>37</v>
      </c>
      <c r="C1245" s="12">
        <v>43093</v>
      </c>
      <c r="D1245" s="11" t="s">
        <v>10</v>
      </c>
      <c r="E1245" s="11" t="s">
        <v>14</v>
      </c>
      <c r="F1245" s="11" t="s">
        <v>16</v>
      </c>
      <c r="G1245" s="13">
        <v>25568400</v>
      </c>
    </row>
    <row r="1246" spans="1:7" x14ac:dyDescent="0.25">
      <c r="A1246" s="11" t="s">
        <v>702</v>
      </c>
      <c r="B1246" s="11" t="s">
        <v>173</v>
      </c>
      <c r="C1246" s="12">
        <v>43093</v>
      </c>
      <c r="D1246" s="11" t="s">
        <v>10</v>
      </c>
      <c r="E1246" s="11" t="s">
        <v>14</v>
      </c>
      <c r="F1246" s="11" t="s">
        <v>16</v>
      </c>
      <c r="G1246" s="13">
        <v>48000</v>
      </c>
    </row>
    <row r="1247" spans="1:7" x14ac:dyDescent="0.25">
      <c r="A1247" s="11" t="s">
        <v>703</v>
      </c>
      <c r="B1247" s="11" t="s">
        <v>39</v>
      </c>
      <c r="C1247" s="12">
        <v>42194</v>
      </c>
      <c r="D1247" s="11" t="s">
        <v>10</v>
      </c>
      <c r="E1247" s="11" t="s">
        <v>13</v>
      </c>
      <c r="F1247" s="11" t="s">
        <v>4</v>
      </c>
      <c r="G1247" s="13">
        <v>16499400</v>
      </c>
    </row>
    <row r="1248" spans="1:7" x14ac:dyDescent="0.25">
      <c r="A1248" s="11" t="s">
        <v>704</v>
      </c>
      <c r="B1248" s="11" t="s">
        <v>41</v>
      </c>
      <c r="C1248" s="12">
        <v>42808</v>
      </c>
      <c r="D1248" s="11" t="s">
        <v>8</v>
      </c>
      <c r="E1248" s="11" t="s">
        <v>14</v>
      </c>
      <c r="F1248" s="11" t="s">
        <v>16</v>
      </c>
      <c r="G1248" s="13">
        <v>78720</v>
      </c>
    </row>
    <row r="1249" spans="1:7" x14ac:dyDescent="0.25">
      <c r="A1249" s="11" t="s">
        <v>704</v>
      </c>
      <c r="B1249" s="11" t="s">
        <v>43</v>
      </c>
      <c r="C1249" s="12">
        <v>42808</v>
      </c>
      <c r="D1249" s="11" t="s">
        <v>8</v>
      </c>
      <c r="E1249" s="11" t="s">
        <v>14</v>
      </c>
      <c r="F1249" s="11" t="s">
        <v>4</v>
      </c>
      <c r="G1249" s="13">
        <v>538650</v>
      </c>
    </row>
    <row r="1250" spans="1:7" x14ac:dyDescent="0.25">
      <c r="A1250" s="11" t="s">
        <v>704</v>
      </c>
      <c r="B1250" s="11" t="s">
        <v>44</v>
      </c>
      <c r="C1250" s="12">
        <v>42808</v>
      </c>
      <c r="D1250" s="11" t="s">
        <v>8</v>
      </c>
      <c r="E1250" s="11" t="s">
        <v>14</v>
      </c>
      <c r="F1250" s="11" t="s">
        <v>15</v>
      </c>
      <c r="G1250" s="13">
        <v>100440</v>
      </c>
    </row>
    <row r="1251" spans="1:7" x14ac:dyDescent="0.25">
      <c r="A1251" s="11" t="s">
        <v>704</v>
      </c>
      <c r="B1251" s="11" t="s">
        <v>46</v>
      </c>
      <c r="C1251" s="12">
        <v>42808</v>
      </c>
      <c r="D1251" s="11" t="s">
        <v>8</v>
      </c>
      <c r="E1251" s="11" t="s">
        <v>14</v>
      </c>
      <c r="F1251" s="11" t="s">
        <v>15</v>
      </c>
      <c r="G1251" s="13">
        <v>658080.00000000012</v>
      </c>
    </row>
    <row r="1252" spans="1:7" x14ac:dyDescent="0.25">
      <c r="A1252" s="11" t="s">
        <v>705</v>
      </c>
      <c r="B1252" s="11" t="s">
        <v>47</v>
      </c>
      <c r="C1252" s="12">
        <v>42732</v>
      </c>
      <c r="D1252" s="11" t="s">
        <v>8</v>
      </c>
      <c r="E1252" s="11" t="s">
        <v>11</v>
      </c>
      <c r="F1252" s="11" t="s">
        <v>16</v>
      </c>
      <c r="G1252" s="13">
        <v>418230.00000000006</v>
      </c>
    </row>
    <row r="1253" spans="1:7" x14ac:dyDescent="0.25">
      <c r="A1253" s="11" t="s">
        <v>705</v>
      </c>
      <c r="B1253" s="11" t="s">
        <v>21</v>
      </c>
      <c r="C1253" s="12">
        <v>42732</v>
      </c>
      <c r="D1253" s="11" t="s">
        <v>8</v>
      </c>
      <c r="E1253" s="11" t="s">
        <v>11</v>
      </c>
      <c r="F1253" s="11" t="s">
        <v>16</v>
      </c>
      <c r="G1253" s="13">
        <v>8100720</v>
      </c>
    </row>
    <row r="1254" spans="1:7" x14ac:dyDescent="0.25">
      <c r="A1254" s="11" t="s">
        <v>705</v>
      </c>
      <c r="B1254" s="11" t="s">
        <v>48</v>
      </c>
      <c r="C1254" s="12">
        <v>42732</v>
      </c>
      <c r="D1254" s="11" t="s">
        <v>8</v>
      </c>
      <c r="E1254" s="11" t="s">
        <v>11</v>
      </c>
      <c r="F1254" s="11" t="s">
        <v>4</v>
      </c>
      <c r="G1254" s="13">
        <v>3835200.0000000005</v>
      </c>
    </row>
    <row r="1255" spans="1:7" x14ac:dyDescent="0.25">
      <c r="A1255" s="11" t="s">
        <v>706</v>
      </c>
      <c r="B1255" s="11" t="s">
        <v>49</v>
      </c>
      <c r="C1255" s="12">
        <v>43035</v>
      </c>
      <c r="D1255" s="11" t="s">
        <v>10</v>
      </c>
      <c r="E1255" s="11" t="s">
        <v>11</v>
      </c>
      <c r="F1255" s="11" t="s">
        <v>4</v>
      </c>
      <c r="G1255" s="13">
        <v>12958199.999999998</v>
      </c>
    </row>
    <row r="1256" spans="1:7" x14ac:dyDescent="0.25">
      <c r="A1256" s="11" t="s">
        <v>707</v>
      </c>
      <c r="B1256" s="11" t="s">
        <v>50</v>
      </c>
      <c r="C1256" s="12">
        <v>42678</v>
      </c>
      <c r="D1256" s="11" t="s">
        <v>9</v>
      </c>
      <c r="E1256" s="11" t="s">
        <v>11</v>
      </c>
      <c r="F1256" s="11" t="s">
        <v>16</v>
      </c>
      <c r="G1256" s="13">
        <v>264240.00000000006</v>
      </c>
    </row>
    <row r="1257" spans="1:7" x14ac:dyDescent="0.25">
      <c r="A1257" s="11" t="s">
        <v>708</v>
      </c>
      <c r="B1257" s="11" t="s">
        <v>51</v>
      </c>
      <c r="C1257" s="12">
        <v>42925</v>
      </c>
      <c r="D1257" s="11" t="s">
        <v>10</v>
      </c>
      <c r="E1257" s="11" t="s">
        <v>14</v>
      </c>
      <c r="F1257" s="11" t="s">
        <v>16</v>
      </c>
      <c r="G1257" s="13">
        <v>262080.00000000003</v>
      </c>
    </row>
    <row r="1258" spans="1:7" x14ac:dyDescent="0.25">
      <c r="A1258" s="11" t="s">
        <v>709</v>
      </c>
      <c r="B1258" s="11" t="s">
        <v>53</v>
      </c>
      <c r="C1258" s="12">
        <v>42645</v>
      </c>
      <c r="D1258" s="11" t="s">
        <v>10</v>
      </c>
      <c r="E1258" s="11" t="s">
        <v>13</v>
      </c>
      <c r="F1258" s="11" t="s">
        <v>4</v>
      </c>
      <c r="G1258" s="13">
        <v>1048500.0000000001</v>
      </c>
    </row>
    <row r="1259" spans="1:7" x14ac:dyDescent="0.25">
      <c r="A1259" s="11" t="s">
        <v>709</v>
      </c>
      <c r="B1259" s="11" t="s">
        <v>55</v>
      </c>
      <c r="C1259" s="12">
        <v>42645</v>
      </c>
      <c r="D1259" s="11" t="s">
        <v>10</v>
      </c>
      <c r="E1259" s="11" t="s">
        <v>13</v>
      </c>
      <c r="F1259" s="11" t="s">
        <v>15</v>
      </c>
      <c r="G1259" s="13">
        <v>627749.99999999988</v>
      </c>
    </row>
    <row r="1260" spans="1:7" x14ac:dyDescent="0.25">
      <c r="A1260" s="11" t="s">
        <v>710</v>
      </c>
      <c r="B1260" s="11" t="s">
        <v>56</v>
      </c>
      <c r="C1260" s="12">
        <v>42985</v>
      </c>
      <c r="D1260" s="11" t="s">
        <v>10</v>
      </c>
      <c r="E1260" s="11" t="s">
        <v>12</v>
      </c>
      <c r="F1260" s="11" t="s">
        <v>16</v>
      </c>
      <c r="G1260" s="13">
        <v>98550</v>
      </c>
    </row>
    <row r="1261" spans="1:7" x14ac:dyDescent="0.25">
      <c r="A1261" s="11" t="s">
        <v>711</v>
      </c>
      <c r="B1261" s="11" t="s">
        <v>58</v>
      </c>
      <c r="C1261" s="12">
        <v>42002</v>
      </c>
      <c r="D1261" s="11" t="s">
        <v>9</v>
      </c>
      <c r="E1261" s="11" t="s">
        <v>12</v>
      </c>
      <c r="F1261" s="11" t="s">
        <v>16</v>
      </c>
      <c r="G1261" s="13">
        <v>2142900</v>
      </c>
    </row>
    <row r="1262" spans="1:7" x14ac:dyDescent="0.25">
      <c r="A1262" s="11" t="s">
        <v>711</v>
      </c>
      <c r="B1262" s="11" t="s">
        <v>59</v>
      </c>
      <c r="C1262" s="12">
        <v>42002</v>
      </c>
      <c r="D1262" s="11" t="s">
        <v>9</v>
      </c>
      <c r="E1262" s="11" t="s">
        <v>12</v>
      </c>
      <c r="F1262" s="11" t="s">
        <v>15</v>
      </c>
      <c r="G1262" s="13">
        <v>4384080.0000000009</v>
      </c>
    </row>
    <row r="1263" spans="1:7" x14ac:dyDescent="0.25">
      <c r="A1263" s="11" t="s">
        <v>712</v>
      </c>
      <c r="B1263" s="11" t="s">
        <v>60</v>
      </c>
      <c r="C1263" s="12">
        <v>43005</v>
      </c>
      <c r="D1263" s="11" t="s">
        <v>9</v>
      </c>
      <c r="E1263" s="11" t="s">
        <v>12</v>
      </c>
      <c r="F1263" s="11" t="s">
        <v>15</v>
      </c>
      <c r="G1263" s="13">
        <v>439920.00000000006</v>
      </c>
    </row>
    <row r="1264" spans="1:7" x14ac:dyDescent="0.25">
      <c r="A1264" s="11" t="s">
        <v>713</v>
      </c>
      <c r="B1264" s="11" t="s">
        <v>61</v>
      </c>
      <c r="C1264" s="12">
        <v>42894</v>
      </c>
      <c r="D1264" s="11" t="s">
        <v>10</v>
      </c>
      <c r="E1264" s="11" t="s">
        <v>11</v>
      </c>
      <c r="F1264" s="11" t="s">
        <v>16</v>
      </c>
      <c r="G1264" s="13">
        <v>187200</v>
      </c>
    </row>
    <row r="1265" spans="1:7" x14ac:dyDescent="0.25">
      <c r="A1265" s="11" t="s">
        <v>714</v>
      </c>
      <c r="B1265" s="11" t="s">
        <v>63</v>
      </c>
      <c r="C1265" s="12">
        <v>42486</v>
      </c>
      <c r="D1265" s="11" t="s">
        <v>9</v>
      </c>
      <c r="E1265" s="11" t="s">
        <v>13</v>
      </c>
      <c r="F1265" s="11" t="s">
        <v>16</v>
      </c>
      <c r="G1265" s="13">
        <v>1535040.0000000002</v>
      </c>
    </row>
    <row r="1266" spans="1:7" x14ac:dyDescent="0.25">
      <c r="A1266" s="11" t="s">
        <v>714</v>
      </c>
      <c r="B1266" s="11" t="s">
        <v>65</v>
      </c>
      <c r="C1266" s="12">
        <v>42486</v>
      </c>
      <c r="D1266" s="11" t="s">
        <v>9</v>
      </c>
      <c r="E1266" s="11" t="s">
        <v>13</v>
      </c>
      <c r="F1266" s="11" t="s">
        <v>16</v>
      </c>
      <c r="G1266" s="13">
        <v>731879.99999999977</v>
      </c>
    </row>
    <row r="1267" spans="1:7" x14ac:dyDescent="0.25">
      <c r="A1267" s="11" t="s">
        <v>714</v>
      </c>
      <c r="B1267" s="11" t="s">
        <v>67</v>
      </c>
      <c r="C1267" s="12">
        <v>42486</v>
      </c>
      <c r="D1267" s="11" t="s">
        <v>9</v>
      </c>
      <c r="E1267" s="11" t="s">
        <v>13</v>
      </c>
      <c r="F1267" s="11" t="s">
        <v>16</v>
      </c>
      <c r="G1267" s="13">
        <v>672719.99999999988</v>
      </c>
    </row>
    <row r="1268" spans="1:7" x14ac:dyDescent="0.25">
      <c r="A1268" s="11" t="s">
        <v>715</v>
      </c>
      <c r="B1268" s="11" t="s">
        <v>69</v>
      </c>
      <c r="C1268" s="12">
        <v>42516</v>
      </c>
      <c r="D1268" s="11" t="s">
        <v>10</v>
      </c>
      <c r="E1268" s="11" t="s">
        <v>13</v>
      </c>
      <c r="F1268" s="11" t="s">
        <v>16</v>
      </c>
      <c r="G1268" s="13">
        <v>155520.00000000003</v>
      </c>
    </row>
    <row r="1269" spans="1:7" x14ac:dyDescent="0.25">
      <c r="A1269" s="11" t="s">
        <v>715</v>
      </c>
      <c r="B1269" s="11" t="s">
        <v>70</v>
      </c>
      <c r="C1269" s="12">
        <v>42516</v>
      </c>
      <c r="D1269" s="11" t="s">
        <v>10</v>
      </c>
      <c r="E1269" s="11" t="s">
        <v>13</v>
      </c>
      <c r="F1269" s="11" t="s">
        <v>15</v>
      </c>
      <c r="G1269" s="13">
        <v>5826449.9999999991</v>
      </c>
    </row>
    <row r="1270" spans="1:7" x14ac:dyDescent="0.25">
      <c r="A1270" s="11" t="s">
        <v>715</v>
      </c>
      <c r="B1270" s="11" t="s">
        <v>72</v>
      </c>
      <c r="C1270" s="12">
        <v>42516</v>
      </c>
      <c r="D1270" s="11" t="s">
        <v>10</v>
      </c>
      <c r="E1270" s="11" t="s">
        <v>13</v>
      </c>
      <c r="F1270" s="11" t="s">
        <v>16</v>
      </c>
      <c r="G1270" s="13">
        <v>215280.00000000003</v>
      </c>
    </row>
    <row r="1271" spans="1:7" x14ac:dyDescent="0.25">
      <c r="A1271" s="11" t="s">
        <v>715</v>
      </c>
      <c r="B1271" s="11" t="s">
        <v>74</v>
      </c>
      <c r="C1271" s="12">
        <v>42516</v>
      </c>
      <c r="D1271" s="11" t="s">
        <v>10</v>
      </c>
      <c r="E1271" s="11" t="s">
        <v>13</v>
      </c>
      <c r="F1271" s="11" t="s">
        <v>4</v>
      </c>
      <c r="G1271" s="13">
        <v>959880</v>
      </c>
    </row>
    <row r="1272" spans="1:7" x14ac:dyDescent="0.25">
      <c r="A1272" s="11" t="s">
        <v>716</v>
      </c>
      <c r="B1272" s="11" t="s">
        <v>75</v>
      </c>
      <c r="C1272" s="12">
        <v>42497</v>
      </c>
      <c r="D1272" s="11" t="s">
        <v>10</v>
      </c>
      <c r="E1272" s="11" t="s">
        <v>13</v>
      </c>
      <c r="F1272" s="11" t="s">
        <v>16</v>
      </c>
      <c r="G1272" s="13">
        <v>1295280</v>
      </c>
    </row>
    <row r="1273" spans="1:7" x14ac:dyDescent="0.25">
      <c r="A1273" s="11" t="s">
        <v>717</v>
      </c>
      <c r="B1273" s="11" t="s">
        <v>77</v>
      </c>
      <c r="C1273" s="12">
        <v>41893</v>
      </c>
      <c r="D1273" s="11" t="s">
        <v>9</v>
      </c>
      <c r="E1273" s="11" t="s">
        <v>11</v>
      </c>
      <c r="F1273" s="11" t="s">
        <v>4</v>
      </c>
      <c r="G1273" s="13">
        <v>494550</v>
      </c>
    </row>
    <row r="1274" spans="1:7" x14ac:dyDescent="0.25">
      <c r="A1274" s="11" t="s">
        <v>717</v>
      </c>
      <c r="B1274" s="11" t="s">
        <v>78</v>
      </c>
      <c r="C1274" s="12">
        <v>41893</v>
      </c>
      <c r="D1274" s="11" t="s">
        <v>9</v>
      </c>
      <c r="E1274" s="11" t="s">
        <v>11</v>
      </c>
      <c r="F1274" s="11" t="s">
        <v>4</v>
      </c>
      <c r="G1274" s="13">
        <v>1258200</v>
      </c>
    </row>
    <row r="1275" spans="1:7" x14ac:dyDescent="0.25">
      <c r="A1275" s="11" t="s">
        <v>718</v>
      </c>
      <c r="B1275" s="11" t="s">
        <v>79</v>
      </c>
      <c r="C1275" s="12">
        <v>42619</v>
      </c>
      <c r="D1275" s="11" t="s">
        <v>10</v>
      </c>
      <c r="E1275" s="11" t="s">
        <v>13</v>
      </c>
      <c r="F1275" s="11" t="s">
        <v>4</v>
      </c>
      <c r="G1275" s="13">
        <v>4175999.9999999995</v>
      </c>
    </row>
    <row r="1276" spans="1:7" x14ac:dyDescent="0.25">
      <c r="A1276" s="11" t="s">
        <v>719</v>
      </c>
      <c r="B1276" s="11" t="s">
        <v>80</v>
      </c>
      <c r="C1276" s="12">
        <v>42836</v>
      </c>
      <c r="D1276" s="11" t="s">
        <v>10</v>
      </c>
      <c r="E1276" s="11" t="s">
        <v>11</v>
      </c>
      <c r="F1276" s="11" t="s">
        <v>16</v>
      </c>
      <c r="G1276" s="13">
        <v>226800.00000000003</v>
      </c>
    </row>
    <row r="1277" spans="1:7" x14ac:dyDescent="0.25">
      <c r="A1277" s="11" t="s">
        <v>719</v>
      </c>
      <c r="B1277" s="11" t="s">
        <v>82</v>
      </c>
      <c r="C1277" s="12">
        <v>42836</v>
      </c>
      <c r="D1277" s="11" t="s">
        <v>10</v>
      </c>
      <c r="E1277" s="11" t="s">
        <v>11</v>
      </c>
      <c r="F1277" s="11" t="s">
        <v>16</v>
      </c>
      <c r="G1277" s="13">
        <v>261450.00000000006</v>
      </c>
    </row>
    <row r="1278" spans="1:7" x14ac:dyDescent="0.25">
      <c r="A1278" s="11" t="s">
        <v>719</v>
      </c>
      <c r="B1278" s="11" t="s">
        <v>83</v>
      </c>
      <c r="C1278" s="12">
        <v>42836</v>
      </c>
      <c r="D1278" s="11" t="s">
        <v>10</v>
      </c>
      <c r="E1278" s="11" t="s">
        <v>11</v>
      </c>
      <c r="F1278" s="11" t="s">
        <v>16</v>
      </c>
      <c r="G1278" s="13">
        <v>3774600</v>
      </c>
    </row>
    <row r="1279" spans="1:7" x14ac:dyDescent="0.25">
      <c r="A1279" s="11" t="s">
        <v>720</v>
      </c>
      <c r="B1279" s="11" t="s">
        <v>85</v>
      </c>
      <c r="C1279" s="12">
        <v>42350</v>
      </c>
      <c r="D1279" s="11" t="s">
        <v>10</v>
      </c>
      <c r="E1279" s="11" t="s">
        <v>13</v>
      </c>
      <c r="F1279" s="11" t="s">
        <v>16</v>
      </c>
      <c r="G1279" s="13">
        <v>41579.999999999993</v>
      </c>
    </row>
    <row r="1280" spans="1:7" x14ac:dyDescent="0.25">
      <c r="A1280" s="11" t="s">
        <v>721</v>
      </c>
      <c r="B1280" s="11" t="s">
        <v>86</v>
      </c>
      <c r="C1280" s="12">
        <v>42554</v>
      </c>
      <c r="D1280" s="11" t="s">
        <v>10</v>
      </c>
      <c r="E1280" s="11" t="s">
        <v>14</v>
      </c>
      <c r="F1280" s="11" t="s">
        <v>16</v>
      </c>
      <c r="G1280" s="13">
        <v>223500</v>
      </c>
    </row>
    <row r="1281" spans="1:7" x14ac:dyDescent="0.25">
      <c r="A1281" s="11" t="s">
        <v>722</v>
      </c>
      <c r="B1281" s="11" t="s">
        <v>87</v>
      </c>
      <c r="C1281" s="12">
        <v>42193</v>
      </c>
      <c r="D1281" s="11" t="s">
        <v>8</v>
      </c>
      <c r="E1281" s="11" t="s">
        <v>14</v>
      </c>
      <c r="F1281" s="11" t="s">
        <v>16</v>
      </c>
      <c r="G1281" s="13">
        <v>232200</v>
      </c>
    </row>
    <row r="1282" spans="1:7" x14ac:dyDescent="0.25">
      <c r="A1282" s="11" t="s">
        <v>723</v>
      </c>
      <c r="B1282" s="11" t="s">
        <v>88</v>
      </c>
      <c r="C1282" s="12">
        <v>42700</v>
      </c>
      <c r="D1282" s="11" t="s">
        <v>9</v>
      </c>
      <c r="E1282" s="11" t="s">
        <v>14</v>
      </c>
      <c r="F1282" s="11" t="s">
        <v>15</v>
      </c>
      <c r="G1282" s="13">
        <v>598200</v>
      </c>
    </row>
    <row r="1283" spans="1:7" x14ac:dyDescent="0.25">
      <c r="A1283" s="11" t="s">
        <v>723</v>
      </c>
      <c r="B1283" s="11" t="s">
        <v>89</v>
      </c>
      <c r="C1283" s="12">
        <v>42700</v>
      </c>
      <c r="D1283" s="11" t="s">
        <v>9</v>
      </c>
      <c r="E1283" s="11" t="s">
        <v>14</v>
      </c>
      <c r="F1283" s="11" t="s">
        <v>16</v>
      </c>
      <c r="G1283" s="13">
        <v>182880</v>
      </c>
    </row>
    <row r="1284" spans="1:7" x14ac:dyDescent="0.25">
      <c r="A1284" s="11" t="s">
        <v>723</v>
      </c>
      <c r="B1284" s="11" t="s">
        <v>90</v>
      </c>
      <c r="C1284" s="12">
        <v>42700</v>
      </c>
      <c r="D1284" s="11" t="s">
        <v>9</v>
      </c>
      <c r="E1284" s="11" t="s">
        <v>14</v>
      </c>
      <c r="F1284" s="11" t="s">
        <v>16</v>
      </c>
      <c r="G1284" s="13">
        <v>312300</v>
      </c>
    </row>
    <row r="1285" spans="1:7" x14ac:dyDescent="0.25">
      <c r="A1285" s="11" t="s">
        <v>724</v>
      </c>
      <c r="B1285" s="11" t="s">
        <v>91</v>
      </c>
      <c r="C1285" s="12">
        <v>42686</v>
      </c>
      <c r="D1285" s="11" t="s">
        <v>8</v>
      </c>
      <c r="E1285" s="11" t="s">
        <v>12</v>
      </c>
      <c r="F1285" s="11" t="s">
        <v>16</v>
      </c>
      <c r="G1285" s="13">
        <v>198240.00000000003</v>
      </c>
    </row>
    <row r="1286" spans="1:7" x14ac:dyDescent="0.25">
      <c r="A1286" s="11" t="s">
        <v>724</v>
      </c>
      <c r="B1286" s="11" t="s">
        <v>93</v>
      </c>
      <c r="C1286" s="12">
        <v>42686</v>
      </c>
      <c r="D1286" s="11" t="s">
        <v>8</v>
      </c>
      <c r="E1286" s="11" t="s">
        <v>12</v>
      </c>
      <c r="F1286" s="11" t="s">
        <v>16</v>
      </c>
      <c r="G1286" s="13">
        <v>486000.00000000006</v>
      </c>
    </row>
    <row r="1287" spans="1:7" x14ac:dyDescent="0.25">
      <c r="A1287" s="11" t="s">
        <v>725</v>
      </c>
      <c r="B1287" s="11" t="s">
        <v>94</v>
      </c>
      <c r="C1287" s="12">
        <v>42248</v>
      </c>
      <c r="D1287" s="11" t="s">
        <v>10</v>
      </c>
      <c r="E1287" s="11" t="s">
        <v>12</v>
      </c>
      <c r="F1287" s="11" t="s">
        <v>16</v>
      </c>
      <c r="G1287" s="13">
        <v>494099.99999999994</v>
      </c>
    </row>
    <row r="1288" spans="1:7" x14ac:dyDescent="0.25">
      <c r="A1288" s="11" t="s">
        <v>725</v>
      </c>
      <c r="B1288" s="11" t="s">
        <v>95</v>
      </c>
      <c r="C1288" s="12">
        <v>42248</v>
      </c>
      <c r="D1288" s="11" t="s">
        <v>10</v>
      </c>
      <c r="E1288" s="11" t="s">
        <v>12</v>
      </c>
      <c r="F1288" s="11" t="s">
        <v>16</v>
      </c>
      <c r="G1288" s="13">
        <v>1713000</v>
      </c>
    </row>
    <row r="1289" spans="1:7" x14ac:dyDescent="0.25">
      <c r="A1289" s="11" t="s">
        <v>725</v>
      </c>
      <c r="B1289" s="11" t="s">
        <v>96</v>
      </c>
      <c r="C1289" s="12">
        <v>42248</v>
      </c>
      <c r="D1289" s="11" t="s">
        <v>10</v>
      </c>
      <c r="E1289" s="11" t="s">
        <v>12</v>
      </c>
      <c r="F1289" s="11" t="s">
        <v>16</v>
      </c>
      <c r="G1289" s="13">
        <v>46200</v>
      </c>
    </row>
    <row r="1290" spans="1:7" x14ac:dyDescent="0.25">
      <c r="A1290" s="11" t="s">
        <v>726</v>
      </c>
      <c r="B1290" s="11" t="s">
        <v>98</v>
      </c>
      <c r="C1290" s="12">
        <v>42153</v>
      </c>
      <c r="D1290" s="11" t="s">
        <v>10</v>
      </c>
      <c r="E1290" s="11" t="s">
        <v>12</v>
      </c>
      <c r="F1290" s="11" t="s">
        <v>16</v>
      </c>
      <c r="G1290" s="13">
        <v>12685920</v>
      </c>
    </row>
    <row r="1291" spans="1:7" x14ac:dyDescent="0.25">
      <c r="A1291" s="11" t="s">
        <v>727</v>
      </c>
      <c r="B1291" s="11" t="s">
        <v>100</v>
      </c>
      <c r="C1291" s="12">
        <v>43103</v>
      </c>
      <c r="D1291" s="11" t="s">
        <v>9</v>
      </c>
      <c r="E1291" s="11" t="s">
        <v>12</v>
      </c>
      <c r="F1291" s="11" t="s">
        <v>16</v>
      </c>
      <c r="G1291" s="13">
        <v>208560</v>
      </c>
    </row>
    <row r="1292" spans="1:7" x14ac:dyDescent="0.25">
      <c r="A1292" s="11" t="s">
        <v>727</v>
      </c>
      <c r="B1292" s="11" t="s">
        <v>101</v>
      </c>
      <c r="C1292" s="12">
        <v>43103</v>
      </c>
      <c r="D1292" s="11" t="s">
        <v>9</v>
      </c>
      <c r="E1292" s="11" t="s">
        <v>12</v>
      </c>
      <c r="F1292" s="11" t="s">
        <v>16</v>
      </c>
      <c r="G1292" s="13">
        <v>310800</v>
      </c>
    </row>
    <row r="1293" spans="1:7" x14ac:dyDescent="0.25">
      <c r="A1293" s="11" t="s">
        <v>728</v>
      </c>
      <c r="B1293" s="11" t="s">
        <v>103</v>
      </c>
      <c r="C1293" s="12">
        <v>42716</v>
      </c>
      <c r="D1293" s="11" t="s">
        <v>9</v>
      </c>
      <c r="E1293" s="11" t="s">
        <v>13</v>
      </c>
      <c r="F1293" s="11" t="s">
        <v>4</v>
      </c>
      <c r="G1293" s="13">
        <v>1724249.9999999998</v>
      </c>
    </row>
    <row r="1294" spans="1:7" x14ac:dyDescent="0.25">
      <c r="A1294" s="11" t="s">
        <v>729</v>
      </c>
      <c r="B1294" s="11" t="s">
        <v>105</v>
      </c>
      <c r="C1294" s="12">
        <v>42284</v>
      </c>
      <c r="D1294" s="11" t="s">
        <v>10</v>
      </c>
      <c r="E1294" s="11" t="s">
        <v>12</v>
      </c>
      <c r="F1294" s="11" t="s">
        <v>16</v>
      </c>
      <c r="G1294" s="13">
        <v>404400</v>
      </c>
    </row>
    <row r="1295" spans="1:7" x14ac:dyDescent="0.25">
      <c r="A1295" s="11" t="s">
        <v>730</v>
      </c>
      <c r="B1295" s="11" t="s">
        <v>107</v>
      </c>
      <c r="C1295" s="12">
        <v>42729</v>
      </c>
      <c r="D1295" s="11" t="s">
        <v>10</v>
      </c>
      <c r="E1295" s="11" t="s">
        <v>11</v>
      </c>
      <c r="F1295" s="11" t="s">
        <v>15</v>
      </c>
      <c r="G1295" s="13">
        <v>8591400</v>
      </c>
    </row>
    <row r="1296" spans="1:7" x14ac:dyDescent="0.25">
      <c r="A1296" s="11" t="s">
        <v>730</v>
      </c>
      <c r="B1296" s="11" t="s">
        <v>109</v>
      </c>
      <c r="C1296" s="12">
        <v>42729</v>
      </c>
      <c r="D1296" s="11" t="s">
        <v>10</v>
      </c>
      <c r="E1296" s="11" t="s">
        <v>11</v>
      </c>
      <c r="F1296" s="11" t="s">
        <v>15</v>
      </c>
      <c r="G1296" s="13">
        <v>4295700</v>
      </c>
    </row>
    <row r="1297" spans="1:7" x14ac:dyDescent="0.25">
      <c r="A1297" s="11" t="s">
        <v>731</v>
      </c>
      <c r="B1297" s="11" t="s">
        <v>110</v>
      </c>
      <c r="C1297" s="12">
        <v>42271</v>
      </c>
      <c r="D1297" s="11" t="s">
        <v>8</v>
      </c>
      <c r="E1297" s="11" t="s">
        <v>11</v>
      </c>
      <c r="F1297" s="11" t="s">
        <v>15</v>
      </c>
      <c r="G1297" s="13">
        <v>929400</v>
      </c>
    </row>
    <row r="1298" spans="1:7" x14ac:dyDescent="0.25">
      <c r="A1298" s="11" t="s">
        <v>732</v>
      </c>
      <c r="B1298" s="11" t="s">
        <v>111</v>
      </c>
      <c r="C1298" s="12">
        <v>42923</v>
      </c>
      <c r="D1298" s="11" t="s">
        <v>10</v>
      </c>
      <c r="E1298" s="11" t="s">
        <v>11</v>
      </c>
      <c r="F1298" s="11" t="s">
        <v>15</v>
      </c>
      <c r="G1298" s="13">
        <v>359850</v>
      </c>
    </row>
    <row r="1299" spans="1:7" x14ac:dyDescent="0.25">
      <c r="A1299" s="11" t="s">
        <v>732</v>
      </c>
      <c r="B1299" s="11" t="s">
        <v>113</v>
      </c>
      <c r="C1299" s="12">
        <v>42923</v>
      </c>
      <c r="D1299" s="11" t="s">
        <v>10</v>
      </c>
      <c r="E1299" s="11" t="s">
        <v>11</v>
      </c>
      <c r="F1299" s="11" t="s">
        <v>4</v>
      </c>
      <c r="G1299" s="13">
        <v>4319550</v>
      </c>
    </row>
    <row r="1300" spans="1:7" x14ac:dyDescent="0.25">
      <c r="A1300" s="11" t="s">
        <v>733</v>
      </c>
      <c r="B1300" s="11" t="s">
        <v>114</v>
      </c>
      <c r="C1300" s="12">
        <v>42567</v>
      </c>
      <c r="D1300" s="11" t="s">
        <v>10</v>
      </c>
      <c r="E1300" s="11" t="s">
        <v>13</v>
      </c>
      <c r="F1300" s="11" t="s">
        <v>4</v>
      </c>
      <c r="G1300" s="13">
        <v>6299159.9999999991</v>
      </c>
    </row>
    <row r="1301" spans="1:7" x14ac:dyDescent="0.25">
      <c r="A1301" s="11" t="s">
        <v>734</v>
      </c>
      <c r="B1301" s="11" t="s">
        <v>115</v>
      </c>
      <c r="C1301" s="12">
        <v>42542</v>
      </c>
      <c r="D1301" s="11" t="s">
        <v>10</v>
      </c>
      <c r="E1301" s="11" t="s">
        <v>12</v>
      </c>
      <c r="F1301" s="11" t="s">
        <v>16</v>
      </c>
      <c r="G1301" s="13">
        <v>701400</v>
      </c>
    </row>
    <row r="1302" spans="1:7" x14ac:dyDescent="0.25">
      <c r="A1302" s="11" t="s">
        <v>734</v>
      </c>
      <c r="B1302" s="11" t="s">
        <v>117</v>
      </c>
      <c r="C1302" s="12">
        <v>42542</v>
      </c>
      <c r="D1302" s="11" t="s">
        <v>10</v>
      </c>
      <c r="E1302" s="11" t="s">
        <v>12</v>
      </c>
      <c r="F1302" s="11" t="s">
        <v>16</v>
      </c>
      <c r="G1302" s="13">
        <v>265680</v>
      </c>
    </row>
    <row r="1303" spans="1:7" x14ac:dyDescent="0.25">
      <c r="A1303" s="11" t="s">
        <v>734</v>
      </c>
      <c r="B1303" s="11" t="s">
        <v>119</v>
      </c>
      <c r="C1303" s="12">
        <v>42542</v>
      </c>
      <c r="D1303" s="11" t="s">
        <v>10</v>
      </c>
      <c r="E1303" s="11" t="s">
        <v>12</v>
      </c>
      <c r="F1303" s="11" t="s">
        <v>16</v>
      </c>
      <c r="G1303" s="13">
        <v>326700</v>
      </c>
    </row>
    <row r="1304" spans="1:7" x14ac:dyDescent="0.25">
      <c r="A1304" s="11" t="s">
        <v>734</v>
      </c>
      <c r="B1304" s="11" t="s">
        <v>120</v>
      </c>
      <c r="C1304" s="12">
        <v>42542</v>
      </c>
      <c r="D1304" s="11" t="s">
        <v>10</v>
      </c>
      <c r="E1304" s="11" t="s">
        <v>12</v>
      </c>
      <c r="F1304" s="11" t="s">
        <v>16</v>
      </c>
      <c r="G1304" s="13">
        <v>2429100</v>
      </c>
    </row>
    <row r="1305" spans="1:7" x14ac:dyDescent="0.25">
      <c r="A1305" s="11" t="s">
        <v>734</v>
      </c>
      <c r="B1305" s="11" t="s">
        <v>122</v>
      </c>
      <c r="C1305" s="12">
        <v>42542</v>
      </c>
      <c r="D1305" s="11" t="s">
        <v>10</v>
      </c>
      <c r="E1305" s="11" t="s">
        <v>12</v>
      </c>
      <c r="F1305" s="11" t="s">
        <v>15</v>
      </c>
      <c r="G1305" s="13">
        <v>2423520</v>
      </c>
    </row>
    <row r="1306" spans="1:7" x14ac:dyDescent="0.25">
      <c r="A1306" s="11" t="s">
        <v>735</v>
      </c>
      <c r="B1306" s="11" t="s">
        <v>123</v>
      </c>
      <c r="C1306" s="12">
        <v>42717</v>
      </c>
      <c r="D1306" s="11" t="s">
        <v>10</v>
      </c>
      <c r="E1306" s="11" t="s">
        <v>14</v>
      </c>
      <c r="F1306" s="11" t="s">
        <v>16</v>
      </c>
      <c r="G1306" s="13">
        <v>55350</v>
      </c>
    </row>
    <row r="1307" spans="1:7" x14ac:dyDescent="0.25">
      <c r="A1307" s="11" t="s">
        <v>735</v>
      </c>
      <c r="B1307" s="11" t="s">
        <v>125</v>
      </c>
      <c r="C1307" s="12">
        <v>42717</v>
      </c>
      <c r="D1307" s="11" t="s">
        <v>10</v>
      </c>
      <c r="E1307" s="11" t="s">
        <v>14</v>
      </c>
      <c r="F1307" s="11" t="s">
        <v>16</v>
      </c>
      <c r="G1307" s="13">
        <v>1831800</v>
      </c>
    </row>
    <row r="1308" spans="1:7" x14ac:dyDescent="0.25">
      <c r="A1308" s="11" t="s">
        <v>736</v>
      </c>
      <c r="B1308" s="11" t="s">
        <v>127</v>
      </c>
      <c r="C1308" s="12">
        <v>42644</v>
      </c>
      <c r="D1308" s="11" t="s">
        <v>10</v>
      </c>
      <c r="E1308" s="11" t="s">
        <v>14</v>
      </c>
      <c r="F1308" s="11" t="s">
        <v>15</v>
      </c>
      <c r="G1308" s="13">
        <v>2330580</v>
      </c>
    </row>
    <row r="1309" spans="1:7" x14ac:dyDescent="0.25">
      <c r="A1309" s="11" t="s">
        <v>737</v>
      </c>
      <c r="B1309" s="11" t="s">
        <v>129</v>
      </c>
      <c r="C1309" s="12">
        <v>42727</v>
      </c>
      <c r="D1309" s="11" t="s">
        <v>9</v>
      </c>
      <c r="E1309" s="11" t="s">
        <v>12</v>
      </c>
      <c r="F1309" s="11" t="s">
        <v>16</v>
      </c>
      <c r="G1309" s="13">
        <v>583200</v>
      </c>
    </row>
    <row r="1310" spans="1:7" x14ac:dyDescent="0.25">
      <c r="A1310" s="11" t="s">
        <v>737</v>
      </c>
      <c r="B1310" s="11" t="s">
        <v>131</v>
      </c>
      <c r="C1310" s="12">
        <v>42727</v>
      </c>
      <c r="D1310" s="11" t="s">
        <v>9</v>
      </c>
      <c r="E1310" s="11" t="s">
        <v>12</v>
      </c>
      <c r="F1310" s="11" t="s">
        <v>15</v>
      </c>
      <c r="G1310" s="13">
        <v>2757600</v>
      </c>
    </row>
    <row r="1311" spans="1:7" x14ac:dyDescent="0.25">
      <c r="A1311" s="11" t="s">
        <v>737</v>
      </c>
      <c r="B1311" s="11" t="s">
        <v>132</v>
      </c>
      <c r="C1311" s="12">
        <v>42727</v>
      </c>
      <c r="D1311" s="11" t="s">
        <v>9</v>
      </c>
      <c r="E1311" s="11" t="s">
        <v>12</v>
      </c>
      <c r="F1311" s="11" t="s">
        <v>16</v>
      </c>
      <c r="G1311" s="13">
        <v>8689500</v>
      </c>
    </row>
    <row r="1312" spans="1:7" x14ac:dyDescent="0.25">
      <c r="A1312" s="11" t="s">
        <v>738</v>
      </c>
      <c r="B1312" s="11" t="s">
        <v>134</v>
      </c>
      <c r="C1312" s="12">
        <v>43083</v>
      </c>
      <c r="D1312" s="11" t="s">
        <v>10</v>
      </c>
      <c r="E1312" s="11" t="s">
        <v>14</v>
      </c>
      <c r="F1312" s="11" t="s">
        <v>4</v>
      </c>
      <c r="G1312" s="13">
        <v>213000.00000000003</v>
      </c>
    </row>
    <row r="1313" spans="1:7" x14ac:dyDescent="0.25">
      <c r="A1313" s="11" t="s">
        <v>739</v>
      </c>
      <c r="B1313" s="11" t="s">
        <v>136</v>
      </c>
      <c r="C1313" s="12">
        <v>41825</v>
      </c>
      <c r="D1313" s="11" t="s">
        <v>9</v>
      </c>
      <c r="E1313" s="11" t="s">
        <v>11</v>
      </c>
      <c r="F1313" s="11" t="s">
        <v>4</v>
      </c>
      <c r="G1313" s="13">
        <v>8638800</v>
      </c>
    </row>
    <row r="1314" spans="1:7" x14ac:dyDescent="0.25">
      <c r="A1314" s="11" t="s">
        <v>739</v>
      </c>
      <c r="B1314" s="11" t="s">
        <v>137</v>
      </c>
      <c r="C1314" s="12">
        <v>41825</v>
      </c>
      <c r="D1314" s="11" t="s">
        <v>9</v>
      </c>
      <c r="E1314" s="11" t="s">
        <v>11</v>
      </c>
      <c r="F1314" s="11" t="s">
        <v>16</v>
      </c>
      <c r="G1314" s="13">
        <v>77760.000000000015</v>
      </c>
    </row>
    <row r="1315" spans="1:7" x14ac:dyDescent="0.25">
      <c r="A1315" s="11" t="s">
        <v>740</v>
      </c>
      <c r="B1315" s="11" t="s">
        <v>138</v>
      </c>
      <c r="C1315" s="12">
        <v>42774</v>
      </c>
      <c r="D1315" s="11" t="s">
        <v>10</v>
      </c>
      <c r="E1315" s="11" t="s">
        <v>14</v>
      </c>
      <c r="F1315" s="11" t="s">
        <v>16</v>
      </c>
      <c r="G1315" s="13">
        <v>78435</v>
      </c>
    </row>
    <row r="1316" spans="1:7" x14ac:dyDescent="0.25">
      <c r="A1316" s="11" t="s">
        <v>740</v>
      </c>
      <c r="B1316" s="11" t="s">
        <v>140</v>
      </c>
      <c r="C1316" s="12">
        <v>42774</v>
      </c>
      <c r="D1316" s="11" t="s">
        <v>10</v>
      </c>
      <c r="E1316" s="11" t="s">
        <v>14</v>
      </c>
      <c r="F1316" s="11" t="s">
        <v>16</v>
      </c>
      <c r="G1316" s="13">
        <v>4283280</v>
      </c>
    </row>
    <row r="1317" spans="1:7" x14ac:dyDescent="0.25">
      <c r="A1317" s="11" t="s">
        <v>741</v>
      </c>
      <c r="B1317" s="11" t="s">
        <v>141</v>
      </c>
      <c r="C1317" s="12">
        <v>42802</v>
      </c>
      <c r="D1317" s="11" t="s">
        <v>10</v>
      </c>
      <c r="E1317" s="11" t="s">
        <v>11</v>
      </c>
      <c r="F1317" s="11" t="s">
        <v>16</v>
      </c>
      <c r="G1317" s="13">
        <v>1092000</v>
      </c>
    </row>
    <row r="1318" spans="1:7" x14ac:dyDescent="0.25">
      <c r="A1318" s="11" t="s">
        <v>742</v>
      </c>
      <c r="B1318" s="11" t="s">
        <v>142</v>
      </c>
      <c r="C1318" s="12">
        <v>43018</v>
      </c>
      <c r="D1318" s="11" t="s">
        <v>10</v>
      </c>
      <c r="E1318" s="11" t="s">
        <v>11</v>
      </c>
      <c r="F1318" s="11" t="s">
        <v>16</v>
      </c>
      <c r="G1318" s="13">
        <v>162240</v>
      </c>
    </row>
    <row r="1319" spans="1:7" x14ac:dyDescent="0.25">
      <c r="A1319" s="11" t="s">
        <v>743</v>
      </c>
      <c r="B1319" s="11" t="s">
        <v>144</v>
      </c>
      <c r="C1319" s="12">
        <v>41915</v>
      </c>
      <c r="D1319" s="11" t="s">
        <v>9</v>
      </c>
      <c r="E1319" s="11" t="s">
        <v>14</v>
      </c>
      <c r="F1319" s="11" t="s">
        <v>16</v>
      </c>
      <c r="G1319" s="13">
        <v>693900</v>
      </c>
    </row>
    <row r="1320" spans="1:7" x14ac:dyDescent="0.25">
      <c r="A1320" s="11" t="s">
        <v>744</v>
      </c>
      <c r="B1320" s="11" t="s">
        <v>146</v>
      </c>
      <c r="C1320" s="12">
        <v>41789</v>
      </c>
      <c r="D1320" s="11" t="s">
        <v>10</v>
      </c>
      <c r="E1320" s="11" t="s">
        <v>13</v>
      </c>
      <c r="F1320" s="11" t="s">
        <v>16</v>
      </c>
      <c r="G1320" s="13">
        <v>261899.99999999997</v>
      </c>
    </row>
    <row r="1321" spans="1:7" x14ac:dyDescent="0.25">
      <c r="A1321" s="11" t="s">
        <v>745</v>
      </c>
      <c r="B1321" s="11" t="s">
        <v>148</v>
      </c>
      <c r="C1321" s="12">
        <v>42173</v>
      </c>
      <c r="D1321" s="11" t="s">
        <v>8</v>
      </c>
      <c r="E1321" s="11" t="s">
        <v>14</v>
      </c>
      <c r="F1321" s="11" t="s">
        <v>15</v>
      </c>
      <c r="G1321" s="13">
        <v>766080</v>
      </c>
    </row>
    <row r="1322" spans="1:7" x14ac:dyDescent="0.25">
      <c r="A1322" s="11" t="s">
        <v>746</v>
      </c>
      <c r="B1322" s="11" t="s">
        <v>150</v>
      </c>
      <c r="C1322" s="12">
        <v>42461</v>
      </c>
      <c r="D1322" s="11" t="s">
        <v>9</v>
      </c>
      <c r="E1322" s="11" t="s">
        <v>14</v>
      </c>
      <c r="F1322" s="11" t="s">
        <v>16</v>
      </c>
      <c r="G1322" s="13">
        <v>170100</v>
      </c>
    </row>
    <row r="1323" spans="1:7" x14ac:dyDescent="0.25">
      <c r="A1323" s="11" t="s">
        <v>747</v>
      </c>
      <c r="B1323" s="11" t="s">
        <v>152</v>
      </c>
      <c r="C1323" s="12">
        <v>43026</v>
      </c>
      <c r="D1323" s="11" t="s">
        <v>8</v>
      </c>
      <c r="E1323" s="11" t="s">
        <v>12</v>
      </c>
      <c r="F1323" s="11" t="s">
        <v>16</v>
      </c>
      <c r="G1323" s="13">
        <v>1318800</v>
      </c>
    </row>
    <row r="1324" spans="1:7" x14ac:dyDescent="0.25">
      <c r="A1324" s="11" t="s">
        <v>748</v>
      </c>
      <c r="B1324" s="11" t="s">
        <v>153</v>
      </c>
      <c r="C1324" s="12">
        <v>42517</v>
      </c>
      <c r="D1324" s="11" t="s">
        <v>10</v>
      </c>
      <c r="E1324" s="11" t="s">
        <v>12</v>
      </c>
      <c r="F1324" s="11" t="s">
        <v>15</v>
      </c>
      <c r="G1324" s="13">
        <v>555750</v>
      </c>
    </row>
    <row r="1325" spans="1:7" x14ac:dyDescent="0.25">
      <c r="A1325" s="11" t="s">
        <v>749</v>
      </c>
      <c r="B1325" s="11" t="s">
        <v>154</v>
      </c>
      <c r="C1325" s="12">
        <v>42892</v>
      </c>
      <c r="D1325" s="11" t="s">
        <v>8</v>
      </c>
      <c r="E1325" s="11" t="s">
        <v>14</v>
      </c>
      <c r="F1325" s="11" t="s">
        <v>4</v>
      </c>
      <c r="G1325" s="13">
        <v>44550</v>
      </c>
    </row>
    <row r="1326" spans="1:7" x14ac:dyDescent="0.25">
      <c r="A1326" s="11" t="s">
        <v>749</v>
      </c>
      <c r="B1326" s="11" t="s">
        <v>156</v>
      </c>
      <c r="C1326" s="12">
        <v>42892</v>
      </c>
      <c r="D1326" s="11" t="s">
        <v>8</v>
      </c>
      <c r="E1326" s="11" t="s">
        <v>14</v>
      </c>
      <c r="F1326" s="11" t="s">
        <v>16</v>
      </c>
      <c r="G1326" s="13">
        <v>411599.99999999994</v>
      </c>
    </row>
    <row r="1327" spans="1:7" x14ac:dyDescent="0.25">
      <c r="A1327" s="11" t="s">
        <v>750</v>
      </c>
      <c r="B1327" s="11" t="s">
        <v>158</v>
      </c>
      <c r="C1327" s="12">
        <v>41691</v>
      </c>
      <c r="D1327" s="11" t="s">
        <v>10</v>
      </c>
      <c r="E1327" s="11" t="s">
        <v>13</v>
      </c>
      <c r="F1327" s="11" t="s">
        <v>16</v>
      </c>
      <c r="G1327" s="13">
        <v>16199.999999999998</v>
      </c>
    </row>
    <row r="1328" spans="1:7" x14ac:dyDescent="0.25">
      <c r="A1328" s="11" t="s">
        <v>750</v>
      </c>
      <c r="B1328" s="11" t="s">
        <v>159</v>
      </c>
      <c r="C1328" s="12">
        <v>41691</v>
      </c>
      <c r="D1328" s="11" t="s">
        <v>10</v>
      </c>
      <c r="E1328" s="11" t="s">
        <v>13</v>
      </c>
      <c r="F1328" s="11" t="s">
        <v>16</v>
      </c>
      <c r="G1328" s="13">
        <v>119399.99999999996</v>
      </c>
    </row>
    <row r="1329" spans="1:7" x14ac:dyDescent="0.25">
      <c r="A1329" s="11" t="s">
        <v>751</v>
      </c>
      <c r="B1329" s="11" t="s">
        <v>160</v>
      </c>
      <c r="C1329" s="12">
        <v>41769</v>
      </c>
      <c r="D1329" s="11" t="s">
        <v>8</v>
      </c>
      <c r="E1329" s="11" t="s">
        <v>12</v>
      </c>
      <c r="F1329" s="11" t="s">
        <v>16</v>
      </c>
      <c r="G1329" s="13">
        <v>2111040</v>
      </c>
    </row>
    <row r="1330" spans="1:7" x14ac:dyDescent="0.25">
      <c r="A1330" s="11" t="s">
        <v>752</v>
      </c>
      <c r="B1330" s="11" t="s">
        <v>162</v>
      </c>
      <c r="C1330" s="12">
        <v>42513</v>
      </c>
      <c r="D1330" s="11" t="s">
        <v>10</v>
      </c>
      <c r="E1330" s="11" t="s">
        <v>14</v>
      </c>
      <c r="F1330" s="11" t="s">
        <v>16</v>
      </c>
      <c r="G1330" s="13">
        <v>8288399.9999999991</v>
      </c>
    </row>
    <row r="1331" spans="1:7" x14ac:dyDescent="0.25">
      <c r="A1331" s="11" t="s">
        <v>753</v>
      </c>
      <c r="B1331" s="11" t="s">
        <v>163</v>
      </c>
      <c r="C1331" s="12">
        <v>42832</v>
      </c>
      <c r="D1331" s="11" t="s">
        <v>10</v>
      </c>
      <c r="E1331" s="11" t="s">
        <v>12</v>
      </c>
      <c r="F1331" s="11" t="s">
        <v>15</v>
      </c>
      <c r="G1331" s="13">
        <v>376650</v>
      </c>
    </row>
    <row r="1332" spans="1:7" x14ac:dyDescent="0.25">
      <c r="A1332" s="11" t="s">
        <v>754</v>
      </c>
      <c r="B1332" s="11" t="s">
        <v>24</v>
      </c>
      <c r="C1332" s="12">
        <v>42827</v>
      </c>
      <c r="D1332" s="11" t="s">
        <v>10</v>
      </c>
      <c r="E1332" s="11" t="s">
        <v>14</v>
      </c>
      <c r="F1332" s="11" t="s">
        <v>15</v>
      </c>
      <c r="G1332" s="13">
        <v>446700</v>
      </c>
    </row>
    <row r="1333" spans="1:7" x14ac:dyDescent="0.25">
      <c r="A1333" s="11" t="s">
        <v>754</v>
      </c>
      <c r="B1333" s="11" t="s">
        <v>165</v>
      </c>
      <c r="C1333" s="12">
        <v>42827</v>
      </c>
      <c r="D1333" s="11" t="s">
        <v>10</v>
      </c>
      <c r="E1333" s="11" t="s">
        <v>14</v>
      </c>
      <c r="F1333" s="11" t="s">
        <v>4</v>
      </c>
      <c r="G1333" s="13">
        <v>10163700</v>
      </c>
    </row>
    <row r="1334" spans="1:7" x14ac:dyDescent="0.25">
      <c r="A1334" s="11" t="s">
        <v>754</v>
      </c>
      <c r="B1334" s="11" t="s">
        <v>167</v>
      </c>
      <c r="C1334" s="12">
        <v>42827</v>
      </c>
      <c r="D1334" s="11" t="s">
        <v>10</v>
      </c>
      <c r="E1334" s="11" t="s">
        <v>14</v>
      </c>
      <c r="F1334" s="11" t="s">
        <v>16</v>
      </c>
      <c r="G1334" s="13">
        <v>1125600</v>
      </c>
    </row>
    <row r="1335" spans="1:7" x14ac:dyDescent="0.25">
      <c r="A1335" s="11" t="s">
        <v>755</v>
      </c>
      <c r="B1335" s="11" t="s">
        <v>27</v>
      </c>
      <c r="C1335" s="12">
        <v>42739</v>
      </c>
      <c r="D1335" s="11" t="s">
        <v>9</v>
      </c>
      <c r="E1335" s="11" t="s">
        <v>11</v>
      </c>
      <c r="F1335" s="11" t="s">
        <v>4</v>
      </c>
      <c r="G1335" s="13">
        <v>10435500</v>
      </c>
    </row>
    <row r="1336" spans="1:7" x14ac:dyDescent="0.25">
      <c r="A1336" s="11" t="s">
        <v>755</v>
      </c>
      <c r="B1336" s="11" t="s">
        <v>29</v>
      </c>
      <c r="C1336" s="12">
        <v>42739</v>
      </c>
      <c r="D1336" s="11" t="s">
        <v>9</v>
      </c>
      <c r="E1336" s="11" t="s">
        <v>11</v>
      </c>
      <c r="F1336" s="11" t="s">
        <v>16</v>
      </c>
      <c r="G1336" s="13">
        <v>234900</v>
      </c>
    </row>
    <row r="1337" spans="1:7" x14ac:dyDescent="0.25">
      <c r="A1337" s="11" t="s">
        <v>755</v>
      </c>
      <c r="B1337" s="11" t="s">
        <v>170</v>
      </c>
      <c r="C1337" s="12">
        <v>42739</v>
      </c>
      <c r="D1337" s="11" t="s">
        <v>9</v>
      </c>
      <c r="E1337" s="11" t="s">
        <v>11</v>
      </c>
      <c r="F1337" s="11" t="s">
        <v>16</v>
      </c>
      <c r="G1337" s="13">
        <v>432810.00000000012</v>
      </c>
    </row>
    <row r="1338" spans="1:7" x14ac:dyDescent="0.25">
      <c r="A1338" s="11" t="s">
        <v>756</v>
      </c>
      <c r="B1338" s="11" t="s">
        <v>31</v>
      </c>
      <c r="C1338" s="12">
        <v>42156</v>
      </c>
      <c r="D1338" s="11" t="s">
        <v>10</v>
      </c>
      <c r="E1338" s="11" t="s">
        <v>14</v>
      </c>
      <c r="F1338" s="11" t="s">
        <v>16</v>
      </c>
      <c r="G1338" s="13">
        <v>717300</v>
      </c>
    </row>
    <row r="1339" spans="1:7" x14ac:dyDescent="0.25">
      <c r="A1339" s="11" t="s">
        <v>756</v>
      </c>
      <c r="B1339" s="11" t="s">
        <v>33</v>
      </c>
      <c r="C1339" s="12">
        <v>42156</v>
      </c>
      <c r="D1339" s="11" t="s">
        <v>10</v>
      </c>
      <c r="E1339" s="11" t="s">
        <v>14</v>
      </c>
      <c r="F1339" s="11" t="s">
        <v>16</v>
      </c>
      <c r="G1339" s="13">
        <v>195749.99999999997</v>
      </c>
    </row>
    <row r="1340" spans="1:7" x14ac:dyDescent="0.25">
      <c r="A1340" s="11" t="s">
        <v>757</v>
      </c>
      <c r="B1340" s="11" t="s">
        <v>35</v>
      </c>
      <c r="C1340" s="12">
        <v>41722</v>
      </c>
      <c r="D1340" s="11" t="s">
        <v>10</v>
      </c>
      <c r="E1340" s="11" t="s">
        <v>13</v>
      </c>
      <c r="F1340" s="11" t="s">
        <v>16</v>
      </c>
      <c r="G1340" s="13">
        <v>1406700</v>
      </c>
    </row>
    <row r="1341" spans="1:7" x14ac:dyDescent="0.25">
      <c r="A1341" s="11" t="s">
        <v>757</v>
      </c>
      <c r="B1341" s="11" t="s">
        <v>37</v>
      </c>
      <c r="C1341" s="12">
        <v>41722</v>
      </c>
      <c r="D1341" s="11" t="s">
        <v>10</v>
      </c>
      <c r="E1341" s="11" t="s">
        <v>13</v>
      </c>
      <c r="F1341" s="11" t="s">
        <v>16</v>
      </c>
      <c r="G1341" s="13">
        <v>707700</v>
      </c>
    </row>
    <row r="1342" spans="1:7" x14ac:dyDescent="0.25">
      <c r="A1342" s="11" t="s">
        <v>757</v>
      </c>
      <c r="B1342" s="11" t="s">
        <v>173</v>
      </c>
      <c r="C1342" s="12">
        <v>41722</v>
      </c>
      <c r="D1342" s="11" t="s">
        <v>10</v>
      </c>
      <c r="E1342" s="11" t="s">
        <v>13</v>
      </c>
      <c r="F1342" s="11" t="s">
        <v>16</v>
      </c>
      <c r="G1342" s="13">
        <v>295200</v>
      </c>
    </row>
    <row r="1343" spans="1:7" x14ac:dyDescent="0.25">
      <c r="A1343" s="11" t="s">
        <v>757</v>
      </c>
      <c r="B1343" s="11" t="s">
        <v>39</v>
      </c>
      <c r="C1343" s="12">
        <v>41722</v>
      </c>
      <c r="D1343" s="11" t="s">
        <v>10</v>
      </c>
      <c r="E1343" s="11" t="s">
        <v>13</v>
      </c>
      <c r="F1343" s="11" t="s">
        <v>16</v>
      </c>
      <c r="G1343" s="13">
        <v>801000</v>
      </c>
    </row>
    <row r="1344" spans="1:7" x14ac:dyDescent="0.25">
      <c r="A1344" s="11" t="s">
        <v>757</v>
      </c>
      <c r="B1344" s="11" t="s">
        <v>41</v>
      </c>
      <c r="C1344" s="12">
        <v>41722</v>
      </c>
      <c r="D1344" s="11" t="s">
        <v>10</v>
      </c>
      <c r="E1344" s="11" t="s">
        <v>13</v>
      </c>
      <c r="F1344" s="11" t="s">
        <v>16</v>
      </c>
      <c r="G1344" s="13">
        <v>538200</v>
      </c>
    </row>
    <row r="1345" spans="1:7" x14ac:dyDescent="0.25">
      <c r="A1345" s="11" t="s">
        <v>758</v>
      </c>
      <c r="B1345" s="11" t="s">
        <v>43</v>
      </c>
      <c r="C1345" s="12">
        <v>41920</v>
      </c>
      <c r="D1345" s="11" t="s">
        <v>10</v>
      </c>
      <c r="E1345" s="11" t="s">
        <v>13</v>
      </c>
      <c r="F1345" s="11" t="s">
        <v>15</v>
      </c>
      <c r="G1345" s="13">
        <v>3874185</v>
      </c>
    </row>
    <row r="1346" spans="1:7" x14ac:dyDescent="0.25">
      <c r="A1346" s="11" t="s">
        <v>759</v>
      </c>
      <c r="B1346" s="11" t="s">
        <v>44</v>
      </c>
      <c r="C1346" s="12">
        <v>42460</v>
      </c>
      <c r="D1346" s="11" t="s">
        <v>9</v>
      </c>
      <c r="E1346" s="11" t="s">
        <v>11</v>
      </c>
      <c r="F1346" s="11" t="s">
        <v>16</v>
      </c>
      <c r="G1346" s="13">
        <v>471000</v>
      </c>
    </row>
    <row r="1347" spans="1:7" x14ac:dyDescent="0.25">
      <c r="A1347" s="11" t="s">
        <v>760</v>
      </c>
      <c r="B1347" s="11" t="s">
        <v>46</v>
      </c>
      <c r="C1347" s="12">
        <v>42864</v>
      </c>
      <c r="D1347" s="11" t="s">
        <v>9</v>
      </c>
      <c r="E1347" s="11" t="s">
        <v>12</v>
      </c>
      <c r="F1347" s="11" t="s">
        <v>4</v>
      </c>
      <c r="G1347" s="13">
        <v>2759400</v>
      </c>
    </row>
    <row r="1348" spans="1:7" x14ac:dyDescent="0.25">
      <c r="A1348" s="11" t="s">
        <v>760</v>
      </c>
      <c r="B1348" s="11" t="s">
        <v>47</v>
      </c>
      <c r="C1348" s="12">
        <v>42864</v>
      </c>
      <c r="D1348" s="11" t="s">
        <v>9</v>
      </c>
      <c r="E1348" s="11" t="s">
        <v>12</v>
      </c>
      <c r="F1348" s="11" t="s">
        <v>16</v>
      </c>
      <c r="G1348" s="13">
        <v>264150</v>
      </c>
    </row>
    <row r="1349" spans="1:7" x14ac:dyDescent="0.25">
      <c r="A1349" s="11" t="s">
        <v>760</v>
      </c>
      <c r="B1349" s="11" t="s">
        <v>21</v>
      </c>
      <c r="C1349" s="12">
        <v>42864</v>
      </c>
      <c r="D1349" s="11" t="s">
        <v>9</v>
      </c>
      <c r="E1349" s="11" t="s">
        <v>12</v>
      </c>
      <c r="F1349" s="11" t="s">
        <v>15</v>
      </c>
      <c r="G1349" s="13">
        <v>4513560</v>
      </c>
    </row>
    <row r="1350" spans="1:7" x14ac:dyDescent="0.25">
      <c r="A1350" s="11" t="s">
        <v>761</v>
      </c>
      <c r="B1350" s="11" t="s">
        <v>48</v>
      </c>
      <c r="C1350" s="12">
        <v>41825</v>
      </c>
      <c r="D1350" s="11" t="s">
        <v>10</v>
      </c>
      <c r="E1350" s="11" t="s">
        <v>13</v>
      </c>
      <c r="F1350" s="11" t="s">
        <v>16</v>
      </c>
      <c r="G1350" s="13">
        <v>3311640</v>
      </c>
    </row>
    <row r="1351" spans="1:7" x14ac:dyDescent="0.25">
      <c r="A1351" s="11" t="s">
        <v>761</v>
      </c>
      <c r="B1351" s="11" t="s">
        <v>49</v>
      </c>
      <c r="C1351" s="12">
        <v>41825</v>
      </c>
      <c r="D1351" s="11" t="s">
        <v>10</v>
      </c>
      <c r="E1351" s="11" t="s">
        <v>13</v>
      </c>
      <c r="F1351" s="11" t="s">
        <v>16</v>
      </c>
      <c r="G1351" s="13">
        <v>4221360.0000000009</v>
      </c>
    </row>
    <row r="1352" spans="1:7" x14ac:dyDescent="0.25">
      <c r="A1352" s="11" t="s">
        <v>762</v>
      </c>
      <c r="B1352" s="11" t="s">
        <v>50</v>
      </c>
      <c r="C1352" s="12">
        <v>42497</v>
      </c>
      <c r="D1352" s="11" t="s">
        <v>10</v>
      </c>
      <c r="E1352" s="11" t="s">
        <v>11</v>
      </c>
      <c r="F1352" s="11" t="s">
        <v>16</v>
      </c>
      <c r="G1352" s="13">
        <v>1187100</v>
      </c>
    </row>
    <row r="1353" spans="1:7" x14ac:dyDescent="0.25">
      <c r="A1353" s="11" t="s">
        <v>763</v>
      </c>
      <c r="B1353" s="11" t="s">
        <v>51</v>
      </c>
      <c r="C1353" s="12">
        <v>42852</v>
      </c>
      <c r="D1353" s="11" t="s">
        <v>10</v>
      </c>
      <c r="E1353" s="11" t="s">
        <v>13</v>
      </c>
      <c r="F1353" s="11" t="s">
        <v>15</v>
      </c>
      <c r="G1353" s="13">
        <v>29820</v>
      </c>
    </row>
    <row r="1354" spans="1:7" x14ac:dyDescent="0.25">
      <c r="A1354" s="11" t="s">
        <v>764</v>
      </c>
      <c r="B1354" s="11" t="s">
        <v>53</v>
      </c>
      <c r="C1354" s="12">
        <v>41913</v>
      </c>
      <c r="D1354" s="11" t="s">
        <v>10</v>
      </c>
      <c r="E1354" s="11" t="s">
        <v>12</v>
      </c>
      <c r="F1354" s="11" t="s">
        <v>15</v>
      </c>
      <c r="G1354" s="13">
        <v>2183520</v>
      </c>
    </row>
    <row r="1355" spans="1:7" x14ac:dyDescent="0.25">
      <c r="A1355" s="11" t="s">
        <v>765</v>
      </c>
      <c r="B1355" s="11" t="s">
        <v>55</v>
      </c>
      <c r="C1355" s="12">
        <v>43033</v>
      </c>
      <c r="D1355" s="11" t="s">
        <v>9</v>
      </c>
      <c r="E1355" s="11" t="s">
        <v>14</v>
      </c>
      <c r="F1355" s="11" t="s">
        <v>16</v>
      </c>
      <c r="G1355" s="13">
        <v>1848840</v>
      </c>
    </row>
    <row r="1356" spans="1:7" x14ac:dyDescent="0.25">
      <c r="A1356" s="11" t="s">
        <v>765</v>
      </c>
      <c r="B1356" s="11" t="s">
        <v>56</v>
      </c>
      <c r="C1356" s="12">
        <v>43033</v>
      </c>
      <c r="D1356" s="11" t="s">
        <v>9</v>
      </c>
      <c r="E1356" s="11" t="s">
        <v>14</v>
      </c>
      <c r="F1356" s="11" t="s">
        <v>16</v>
      </c>
      <c r="G1356" s="13">
        <v>355200.00000000006</v>
      </c>
    </row>
    <row r="1357" spans="1:7" x14ac:dyDescent="0.25">
      <c r="A1357" s="11" t="s">
        <v>765</v>
      </c>
      <c r="B1357" s="11" t="s">
        <v>58</v>
      </c>
      <c r="C1357" s="12">
        <v>43033</v>
      </c>
      <c r="D1357" s="11" t="s">
        <v>9</v>
      </c>
      <c r="E1357" s="11" t="s">
        <v>14</v>
      </c>
      <c r="F1357" s="11" t="s">
        <v>4</v>
      </c>
      <c r="G1357" s="13">
        <v>4643640</v>
      </c>
    </row>
    <row r="1358" spans="1:7" x14ac:dyDescent="0.25">
      <c r="A1358" s="11" t="s">
        <v>766</v>
      </c>
      <c r="B1358" s="11" t="s">
        <v>59</v>
      </c>
      <c r="C1358" s="12">
        <v>43050</v>
      </c>
      <c r="D1358" s="11" t="s">
        <v>9</v>
      </c>
      <c r="E1358" s="11" t="s">
        <v>12</v>
      </c>
      <c r="F1358" s="11" t="s">
        <v>16</v>
      </c>
      <c r="G1358" s="13">
        <v>575820.00000000012</v>
      </c>
    </row>
    <row r="1359" spans="1:7" x14ac:dyDescent="0.25">
      <c r="A1359" s="11" t="s">
        <v>766</v>
      </c>
      <c r="B1359" s="11" t="s">
        <v>228</v>
      </c>
      <c r="C1359" s="12">
        <v>43050</v>
      </c>
      <c r="D1359" s="11" t="s">
        <v>9</v>
      </c>
      <c r="E1359" s="11" t="s">
        <v>12</v>
      </c>
      <c r="F1359" s="11" t="s">
        <v>4</v>
      </c>
      <c r="G1359" s="13">
        <v>1439910.0000000002</v>
      </c>
    </row>
    <row r="1360" spans="1:7" x14ac:dyDescent="0.25">
      <c r="A1360" s="11" t="s">
        <v>766</v>
      </c>
      <c r="B1360" s="11" t="s">
        <v>228</v>
      </c>
      <c r="C1360" s="12">
        <v>43050</v>
      </c>
      <c r="D1360" s="11" t="s">
        <v>9</v>
      </c>
      <c r="E1360" s="11" t="s">
        <v>12</v>
      </c>
      <c r="F1360" s="11" t="s">
        <v>4</v>
      </c>
      <c r="G1360" s="13">
        <v>3599280.0000000005</v>
      </c>
    </row>
    <row r="1361" spans="1:7" x14ac:dyDescent="0.25">
      <c r="A1361" s="11" t="s">
        <v>766</v>
      </c>
      <c r="B1361" s="11" t="s">
        <v>229</v>
      </c>
      <c r="C1361" s="12">
        <v>43050</v>
      </c>
      <c r="D1361" s="11" t="s">
        <v>9</v>
      </c>
      <c r="E1361" s="11" t="s">
        <v>12</v>
      </c>
      <c r="F1361" s="11" t="s">
        <v>4</v>
      </c>
      <c r="G1361" s="13">
        <v>3023760</v>
      </c>
    </row>
    <row r="1362" spans="1:7" x14ac:dyDescent="0.25">
      <c r="A1362" s="11" t="s">
        <v>766</v>
      </c>
      <c r="B1362" s="11" t="s">
        <v>229</v>
      </c>
      <c r="C1362" s="12">
        <v>43050</v>
      </c>
      <c r="D1362" s="11" t="s">
        <v>9</v>
      </c>
      <c r="E1362" s="11" t="s">
        <v>12</v>
      </c>
      <c r="F1362" s="11" t="s">
        <v>15</v>
      </c>
      <c r="G1362" s="13">
        <v>13487040.000000002</v>
      </c>
    </row>
    <row r="1363" spans="1:7" x14ac:dyDescent="0.25">
      <c r="A1363" s="11" t="s">
        <v>767</v>
      </c>
      <c r="B1363" s="11" t="s">
        <v>24</v>
      </c>
      <c r="C1363" s="12">
        <v>42927</v>
      </c>
      <c r="D1363" s="11" t="s">
        <v>8</v>
      </c>
      <c r="E1363" s="11" t="s">
        <v>12</v>
      </c>
      <c r="F1363" s="11" t="s">
        <v>15</v>
      </c>
      <c r="G1363" s="13">
        <v>2188500</v>
      </c>
    </row>
    <row r="1364" spans="1:7" x14ac:dyDescent="0.25">
      <c r="A1364" s="11" t="s">
        <v>768</v>
      </c>
      <c r="B1364" s="11" t="s">
        <v>24</v>
      </c>
      <c r="C1364" s="12">
        <v>42366</v>
      </c>
      <c r="D1364" s="11" t="s">
        <v>10</v>
      </c>
      <c r="E1364" s="11" t="s">
        <v>12</v>
      </c>
      <c r="F1364" s="11" t="s">
        <v>15</v>
      </c>
      <c r="G1364" s="13">
        <v>8850870.0000000019</v>
      </c>
    </row>
    <row r="1365" spans="1:7" x14ac:dyDescent="0.25">
      <c r="A1365" s="11" t="s">
        <v>768</v>
      </c>
      <c r="B1365" s="11" t="s">
        <v>24</v>
      </c>
      <c r="C1365" s="12">
        <v>42366</v>
      </c>
      <c r="D1365" s="11" t="s">
        <v>10</v>
      </c>
      <c r="E1365" s="11" t="s">
        <v>12</v>
      </c>
      <c r="F1365" s="11" t="s">
        <v>16</v>
      </c>
      <c r="G1365" s="13">
        <v>210600</v>
      </c>
    </row>
    <row r="1366" spans="1:7" x14ac:dyDescent="0.25">
      <c r="A1366" s="11" t="s">
        <v>769</v>
      </c>
      <c r="B1366" s="11" t="s">
        <v>27</v>
      </c>
      <c r="C1366" s="12">
        <v>42806</v>
      </c>
      <c r="D1366" s="11" t="s">
        <v>8</v>
      </c>
      <c r="E1366" s="11" t="s">
        <v>14</v>
      </c>
      <c r="F1366" s="11" t="s">
        <v>4</v>
      </c>
      <c r="G1366" s="13">
        <v>736200</v>
      </c>
    </row>
    <row r="1367" spans="1:7" x14ac:dyDescent="0.25">
      <c r="A1367" s="11" t="s">
        <v>770</v>
      </c>
      <c r="B1367" s="11" t="s">
        <v>29</v>
      </c>
      <c r="C1367" s="12">
        <v>41735</v>
      </c>
      <c r="D1367" s="11" t="s">
        <v>10</v>
      </c>
      <c r="E1367" s="11" t="s">
        <v>12</v>
      </c>
      <c r="F1367" s="11" t="s">
        <v>16</v>
      </c>
      <c r="G1367" s="13">
        <v>444000</v>
      </c>
    </row>
    <row r="1368" spans="1:7" x14ac:dyDescent="0.25">
      <c r="A1368" s="11" t="s">
        <v>770</v>
      </c>
      <c r="B1368" s="11" t="s">
        <v>29</v>
      </c>
      <c r="C1368" s="12">
        <v>41735</v>
      </c>
      <c r="D1368" s="11" t="s">
        <v>10</v>
      </c>
      <c r="E1368" s="11" t="s">
        <v>12</v>
      </c>
      <c r="F1368" s="11" t="s">
        <v>16</v>
      </c>
      <c r="G1368" s="13">
        <v>256320</v>
      </c>
    </row>
    <row r="1369" spans="1:7" x14ac:dyDescent="0.25">
      <c r="A1369" s="11" t="s">
        <v>771</v>
      </c>
      <c r="B1369" s="11" t="s">
        <v>31</v>
      </c>
      <c r="C1369" s="12">
        <v>42266</v>
      </c>
      <c r="D1369" s="11" t="s">
        <v>10</v>
      </c>
      <c r="E1369" s="11" t="s">
        <v>12</v>
      </c>
      <c r="F1369" s="11" t="s">
        <v>15</v>
      </c>
      <c r="G1369" s="13">
        <v>13691250</v>
      </c>
    </row>
    <row r="1370" spans="1:7" x14ac:dyDescent="0.25">
      <c r="A1370" s="11" t="s">
        <v>772</v>
      </c>
      <c r="B1370" s="11" t="s">
        <v>33</v>
      </c>
      <c r="C1370" s="12">
        <v>41860</v>
      </c>
      <c r="D1370" s="11" t="s">
        <v>10</v>
      </c>
      <c r="E1370" s="11" t="s">
        <v>12</v>
      </c>
      <c r="F1370" s="11" t="s">
        <v>16</v>
      </c>
      <c r="G1370" s="13">
        <v>16346250</v>
      </c>
    </row>
    <row r="1371" spans="1:7" x14ac:dyDescent="0.25">
      <c r="A1371" s="11" t="s">
        <v>772</v>
      </c>
      <c r="B1371" s="11" t="s">
        <v>35</v>
      </c>
      <c r="C1371" s="12">
        <v>41860</v>
      </c>
      <c r="D1371" s="11" t="s">
        <v>10</v>
      </c>
      <c r="E1371" s="11" t="s">
        <v>12</v>
      </c>
      <c r="F1371" s="11" t="s">
        <v>16</v>
      </c>
      <c r="G1371" s="13">
        <v>6717600</v>
      </c>
    </row>
    <row r="1372" spans="1:7" x14ac:dyDescent="0.25">
      <c r="A1372" s="11" t="s">
        <v>772</v>
      </c>
      <c r="B1372" s="11" t="s">
        <v>37</v>
      </c>
      <c r="C1372" s="12">
        <v>41860</v>
      </c>
      <c r="D1372" s="11" t="s">
        <v>10</v>
      </c>
      <c r="E1372" s="11" t="s">
        <v>12</v>
      </c>
      <c r="F1372" s="11" t="s">
        <v>16</v>
      </c>
      <c r="G1372" s="13">
        <v>245999.99999999997</v>
      </c>
    </row>
    <row r="1373" spans="1:7" x14ac:dyDescent="0.25">
      <c r="A1373" s="11" t="s">
        <v>772</v>
      </c>
      <c r="B1373" s="11" t="s">
        <v>37</v>
      </c>
      <c r="C1373" s="12">
        <v>41860</v>
      </c>
      <c r="D1373" s="11" t="s">
        <v>10</v>
      </c>
      <c r="E1373" s="11" t="s">
        <v>12</v>
      </c>
      <c r="F1373" s="11" t="s">
        <v>4</v>
      </c>
      <c r="G1373" s="13">
        <v>5999400.0000000009</v>
      </c>
    </row>
    <row r="1374" spans="1:7" x14ac:dyDescent="0.25">
      <c r="A1374" s="11" t="s">
        <v>772</v>
      </c>
      <c r="B1374" s="11" t="s">
        <v>39</v>
      </c>
      <c r="C1374" s="12">
        <v>41860</v>
      </c>
      <c r="D1374" s="11" t="s">
        <v>10</v>
      </c>
      <c r="E1374" s="11" t="s">
        <v>12</v>
      </c>
      <c r="F1374" s="11" t="s">
        <v>16</v>
      </c>
      <c r="G1374" s="13">
        <v>2383500</v>
      </c>
    </row>
    <row r="1375" spans="1:7" x14ac:dyDescent="0.25">
      <c r="A1375" s="11" t="s">
        <v>772</v>
      </c>
      <c r="B1375" s="11" t="s">
        <v>41</v>
      </c>
      <c r="C1375" s="12">
        <v>41860</v>
      </c>
      <c r="D1375" s="11" t="s">
        <v>10</v>
      </c>
      <c r="E1375" s="11" t="s">
        <v>12</v>
      </c>
      <c r="F1375" s="11" t="s">
        <v>16</v>
      </c>
      <c r="G1375" s="13">
        <v>197760.00000000003</v>
      </c>
    </row>
    <row r="1376" spans="1:7" x14ac:dyDescent="0.25">
      <c r="A1376" s="11" t="s">
        <v>773</v>
      </c>
      <c r="B1376" s="11" t="s">
        <v>43</v>
      </c>
      <c r="C1376" s="12">
        <v>42622</v>
      </c>
      <c r="D1376" s="11" t="s">
        <v>8</v>
      </c>
      <c r="E1376" s="11" t="s">
        <v>13</v>
      </c>
      <c r="F1376" s="11" t="s">
        <v>15</v>
      </c>
      <c r="G1376" s="13">
        <v>1259280</v>
      </c>
    </row>
    <row r="1377" spans="1:7" x14ac:dyDescent="0.25">
      <c r="A1377" s="11" t="s">
        <v>774</v>
      </c>
      <c r="B1377" s="11" t="s">
        <v>44</v>
      </c>
      <c r="C1377" s="12">
        <v>42405</v>
      </c>
      <c r="D1377" s="11" t="s">
        <v>8</v>
      </c>
      <c r="E1377" s="11" t="s">
        <v>11</v>
      </c>
      <c r="F1377" s="11" t="s">
        <v>16</v>
      </c>
      <c r="G1377" s="13">
        <v>1214700</v>
      </c>
    </row>
    <row r="1378" spans="1:7" x14ac:dyDescent="0.25">
      <c r="A1378" s="11" t="s">
        <v>774</v>
      </c>
      <c r="B1378" s="11" t="s">
        <v>46</v>
      </c>
      <c r="C1378" s="12">
        <v>42405</v>
      </c>
      <c r="D1378" s="11" t="s">
        <v>8</v>
      </c>
      <c r="E1378" s="11" t="s">
        <v>11</v>
      </c>
      <c r="F1378" s="11" t="s">
        <v>16</v>
      </c>
      <c r="G1378" s="13">
        <v>5232600</v>
      </c>
    </row>
    <row r="1379" spans="1:7" x14ac:dyDescent="0.25">
      <c r="A1379" s="11" t="s">
        <v>774</v>
      </c>
      <c r="B1379" s="11" t="s">
        <v>47</v>
      </c>
      <c r="C1379" s="12">
        <v>42405</v>
      </c>
      <c r="D1379" s="11" t="s">
        <v>8</v>
      </c>
      <c r="E1379" s="11" t="s">
        <v>11</v>
      </c>
      <c r="F1379" s="11" t="s">
        <v>16</v>
      </c>
      <c r="G1379" s="13">
        <v>141750</v>
      </c>
    </row>
    <row r="1380" spans="1:7" x14ac:dyDescent="0.25">
      <c r="A1380" s="11" t="s">
        <v>774</v>
      </c>
      <c r="B1380" s="11" t="s">
        <v>21</v>
      </c>
      <c r="C1380" s="12">
        <v>42405</v>
      </c>
      <c r="D1380" s="11" t="s">
        <v>8</v>
      </c>
      <c r="E1380" s="11" t="s">
        <v>11</v>
      </c>
      <c r="F1380" s="11" t="s">
        <v>15</v>
      </c>
      <c r="G1380" s="13">
        <v>282600</v>
      </c>
    </row>
    <row r="1381" spans="1:7" x14ac:dyDescent="0.25">
      <c r="A1381" s="11" t="s">
        <v>774</v>
      </c>
      <c r="B1381" s="11" t="s">
        <v>48</v>
      </c>
      <c r="C1381" s="12">
        <v>42405</v>
      </c>
      <c r="D1381" s="11" t="s">
        <v>8</v>
      </c>
      <c r="E1381" s="11" t="s">
        <v>11</v>
      </c>
      <c r="F1381" s="11" t="s">
        <v>15</v>
      </c>
      <c r="G1381" s="13">
        <v>3599700</v>
      </c>
    </row>
    <row r="1382" spans="1:7" x14ac:dyDescent="0.25">
      <c r="A1382" s="11" t="s">
        <v>774</v>
      </c>
      <c r="B1382" s="11" t="s">
        <v>49</v>
      </c>
      <c r="C1382" s="12">
        <v>42405</v>
      </c>
      <c r="D1382" s="11" t="s">
        <v>8</v>
      </c>
      <c r="E1382" s="11" t="s">
        <v>11</v>
      </c>
      <c r="F1382" s="11" t="s">
        <v>16</v>
      </c>
      <c r="G1382" s="13">
        <v>2519400</v>
      </c>
    </row>
    <row r="1383" spans="1:7" x14ac:dyDescent="0.25">
      <c r="A1383" s="11" t="s">
        <v>774</v>
      </c>
      <c r="B1383" s="11" t="s">
        <v>50</v>
      </c>
      <c r="C1383" s="12">
        <v>42405</v>
      </c>
      <c r="D1383" s="11" t="s">
        <v>8</v>
      </c>
      <c r="E1383" s="11" t="s">
        <v>11</v>
      </c>
      <c r="F1383" s="11" t="s">
        <v>4</v>
      </c>
      <c r="G1383" s="13">
        <v>1572750.0000000002</v>
      </c>
    </row>
    <row r="1384" spans="1:7" x14ac:dyDescent="0.25">
      <c r="A1384" s="11" t="s">
        <v>774</v>
      </c>
      <c r="B1384" s="11" t="s">
        <v>51</v>
      </c>
      <c r="C1384" s="12">
        <v>42405</v>
      </c>
      <c r="D1384" s="11" t="s">
        <v>8</v>
      </c>
      <c r="E1384" s="11" t="s">
        <v>11</v>
      </c>
      <c r="F1384" s="11" t="s">
        <v>4</v>
      </c>
      <c r="G1384" s="13">
        <v>7272450.0000000009</v>
      </c>
    </row>
    <row r="1385" spans="1:7" x14ac:dyDescent="0.25">
      <c r="A1385" s="11" t="s">
        <v>774</v>
      </c>
      <c r="B1385" s="11" t="s">
        <v>53</v>
      </c>
      <c r="C1385" s="12">
        <v>42405</v>
      </c>
      <c r="D1385" s="11" t="s">
        <v>8</v>
      </c>
      <c r="E1385" s="11" t="s">
        <v>11</v>
      </c>
      <c r="F1385" s="11" t="s">
        <v>16</v>
      </c>
      <c r="G1385" s="13">
        <v>1844550</v>
      </c>
    </row>
    <row r="1386" spans="1:7" x14ac:dyDescent="0.25">
      <c r="A1386" s="11" t="s">
        <v>774</v>
      </c>
      <c r="B1386" s="11" t="s">
        <v>55</v>
      </c>
      <c r="C1386" s="12">
        <v>42405</v>
      </c>
      <c r="D1386" s="11" t="s">
        <v>8</v>
      </c>
      <c r="E1386" s="11" t="s">
        <v>11</v>
      </c>
      <c r="F1386" s="11" t="s">
        <v>16</v>
      </c>
      <c r="G1386" s="13">
        <v>2316600</v>
      </c>
    </row>
    <row r="1387" spans="1:7" x14ac:dyDescent="0.25">
      <c r="A1387" s="11" t="s">
        <v>774</v>
      </c>
      <c r="B1387" s="11" t="s">
        <v>56</v>
      </c>
      <c r="C1387" s="12">
        <v>42405</v>
      </c>
      <c r="D1387" s="11" t="s">
        <v>8</v>
      </c>
      <c r="E1387" s="11" t="s">
        <v>11</v>
      </c>
      <c r="F1387" s="11" t="s">
        <v>16</v>
      </c>
      <c r="G1387" s="13">
        <v>5135550</v>
      </c>
    </row>
    <row r="1388" spans="1:7" x14ac:dyDescent="0.25">
      <c r="A1388" s="11" t="s">
        <v>775</v>
      </c>
      <c r="B1388" s="11" t="s">
        <v>58</v>
      </c>
      <c r="C1388" s="12">
        <v>42920</v>
      </c>
      <c r="D1388" s="11" t="s">
        <v>9</v>
      </c>
      <c r="E1388" s="11" t="s">
        <v>11</v>
      </c>
      <c r="F1388" s="11" t="s">
        <v>16</v>
      </c>
      <c r="G1388" s="13">
        <v>143280</v>
      </c>
    </row>
    <row r="1389" spans="1:7" x14ac:dyDescent="0.25">
      <c r="A1389" s="11" t="s">
        <v>776</v>
      </c>
      <c r="B1389" s="11" t="s">
        <v>59</v>
      </c>
      <c r="C1389" s="12">
        <v>43022</v>
      </c>
      <c r="D1389" s="11" t="s">
        <v>9</v>
      </c>
      <c r="E1389" s="11" t="s">
        <v>13</v>
      </c>
      <c r="F1389" s="11" t="s">
        <v>15</v>
      </c>
      <c r="G1389" s="13">
        <v>9786750</v>
      </c>
    </row>
    <row r="1390" spans="1:7" x14ac:dyDescent="0.25">
      <c r="A1390" s="11" t="s">
        <v>776</v>
      </c>
      <c r="B1390" s="11" t="s">
        <v>60</v>
      </c>
      <c r="C1390" s="12">
        <v>43022</v>
      </c>
      <c r="D1390" s="11" t="s">
        <v>9</v>
      </c>
      <c r="E1390" s="11" t="s">
        <v>13</v>
      </c>
      <c r="F1390" s="11" t="s">
        <v>15</v>
      </c>
      <c r="G1390" s="13">
        <v>999674.99999999988</v>
      </c>
    </row>
    <row r="1391" spans="1:7" x14ac:dyDescent="0.25">
      <c r="A1391" s="11" t="s">
        <v>777</v>
      </c>
      <c r="B1391" s="11" t="s">
        <v>61</v>
      </c>
      <c r="C1391" s="12">
        <v>42700</v>
      </c>
      <c r="D1391" s="11" t="s">
        <v>10</v>
      </c>
      <c r="E1391" s="11" t="s">
        <v>14</v>
      </c>
      <c r="F1391" s="11" t="s">
        <v>16</v>
      </c>
      <c r="G1391" s="13">
        <v>258240.00000000003</v>
      </c>
    </row>
    <row r="1392" spans="1:7" x14ac:dyDescent="0.25">
      <c r="A1392" s="11" t="s">
        <v>777</v>
      </c>
      <c r="B1392" s="11" t="s">
        <v>63</v>
      </c>
      <c r="C1392" s="12">
        <v>42700</v>
      </c>
      <c r="D1392" s="11" t="s">
        <v>10</v>
      </c>
      <c r="E1392" s="11" t="s">
        <v>14</v>
      </c>
      <c r="F1392" s="11" t="s">
        <v>16</v>
      </c>
      <c r="G1392" s="13">
        <v>173400</v>
      </c>
    </row>
    <row r="1393" spans="1:7" x14ac:dyDescent="0.25">
      <c r="A1393" s="11" t="s">
        <v>777</v>
      </c>
      <c r="B1393" s="11" t="s">
        <v>65</v>
      </c>
      <c r="C1393" s="12">
        <v>42700</v>
      </c>
      <c r="D1393" s="11" t="s">
        <v>10</v>
      </c>
      <c r="E1393" s="11" t="s">
        <v>14</v>
      </c>
      <c r="F1393" s="11" t="s">
        <v>4</v>
      </c>
      <c r="G1393" s="13">
        <v>1326000</v>
      </c>
    </row>
    <row r="1394" spans="1:7" x14ac:dyDescent="0.25">
      <c r="A1394" s="11" t="s">
        <v>777</v>
      </c>
      <c r="B1394" s="11" t="s">
        <v>67</v>
      </c>
      <c r="C1394" s="12">
        <v>42700</v>
      </c>
      <c r="D1394" s="11" t="s">
        <v>10</v>
      </c>
      <c r="E1394" s="11" t="s">
        <v>14</v>
      </c>
      <c r="F1394" s="11" t="s">
        <v>16</v>
      </c>
      <c r="G1394" s="13">
        <v>97200</v>
      </c>
    </row>
    <row r="1395" spans="1:7" x14ac:dyDescent="0.25">
      <c r="A1395" s="11" t="s">
        <v>778</v>
      </c>
      <c r="B1395" s="11" t="s">
        <v>69</v>
      </c>
      <c r="C1395" s="12">
        <v>42679</v>
      </c>
      <c r="D1395" s="11" t="s">
        <v>8</v>
      </c>
      <c r="E1395" s="11" t="s">
        <v>11</v>
      </c>
      <c r="F1395" s="11" t="s">
        <v>4</v>
      </c>
      <c r="G1395" s="13">
        <v>327000</v>
      </c>
    </row>
    <row r="1396" spans="1:7" x14ac:dyDescent="0.25">
      <c r="A1396" s="11" t="s">
        <v>778</v>
      </c>
      <c r="B1396" s="11" t="s">
        <v>70</v>
      </c>
      <c r="C1396" s="12">
        <v>42679</v>
      </c>
      <c r="D1396" s="11" t="s">
        <v>8</v>
      </c>
      <c r="E1396" s="11" t="s">
        <v>11</v>
      </c>
      <c r="F1396" s="11" t="s">
        <v>16</v>
      </c>
      <c r="G1396" s="13">
        <v>3776850.0000000005</v>
      </c>
    </row>
    <row r="1397" spans="1:7" x14ac:dyDescent="0.25">
      <c r="A1397" s="11" t="s">
        <v>779</v>
      </c>
      <c r="B1397" s="11" t="s">
        <v>72</v>
      </c>
      <c r="C1397" s="12">
        <v>42485</v>
      </c>
      <c r="D1397" s="11" t="s">
        <v>8</v>
      </c>
      <c r="E1397" s="11" t="s">
        <v>14</v>
      </c>
      <c r="F1397" s="11" t="s">
        <v>15</v>
      </c>
      <c r="G1397" s="13">
        <v>3077640</v>
      </c>
    </row>
    <row r="1398" spans="1:7" x14ac:dyDescent="0.25">
      <c r="A1398" s="11" t="s">
        <v>779</v>
      </c>
      <c r="B1398" s="11" t="s">
        <v>74</v>
      </c>
      <c r="C1398" s="12">
        <v>42485</v>
      </c>
      <c r="D1398" s="11" t="s">
        <v>8</v>
      </c>
      <c r="E1398" s="11" t="s">
        <v>14</v>
      </c>
      <c r="F1398" s="11" t="s">
        <v>16</v>
      </c>
      <c r="G1398" s="13">
        <v>6291000</v>
      </c>
    </row>
    <row r="1399" spans="1:7" x14ac:dyDescent="0.25">
      <c r="A1399" s="11" t="s">
        <v>780</v>
      </c>
      <c r="B1399" s="11" t="s">
        <v>75</v>
      </c>
      <c r="C1399" s="12">
        <v>41737</v>
      </c>
      <c r="D1399" s="11" t="s">
        <v>8</v>
      </c>
      <c r="E1399" s="11" t="s">
        <v>14</v>
      </c>
      <c r="F1399" s="11" t="s">
        <v>16</v>
      </c>
      <c r="G1399" s="13">
        <v>154560.00000000003</v>
      </c>
    </row>
    <row r="1400" spans="1:7" x14ac:dyDescent="0.25">
      <c r="A1400" s="11" t="s">
        <v>780</v>
      </c>
      <c r="B1400" s="11" t="s">
        <v>77</v>
      </c>
      <c r="C1400" s="12">
        <v>41737</v>
      </c>
      <c r="D1400" s="11" t="s">
        <v>8</v>
      </c>
      <c r="E1400" s="11" t="s">
        <v>14</v>
      </c>
      <c r="F1400" s="11" t="s">
        <v>15</v>
      </c>
      <c r="G1400" s="13">
        <v>2321460</v>
      </c>
    </row>
    <row r="1401" spans="1:7" x14ac:dyDescent="0.25">
      <c r="A1401" s="11" t="s">
        <v>780</v>
      </c>
      <c r="B1401" s="11" t="s">
        <v>78</v>
      </c>
      <c r="C1401" s="12">
        <v>41737</v>
      </c>
      <c r="D1401" s="11" t="s">
        <v>8</v>
      </c>
      <c r="E1401" s="11" t="s">
        <v>14</v>
      </c>
      <c r="F1401" s="11" t="s">
        <v>4</v>
      </c>
      <c r="G1401" s="13">
        <v>1751759.9999999998</v>
      </c>
    </row>
    <row r="1402" spans="1:7" x14ac:dyDescent="0.25">
      <c r="A1402" s="11" t="s">
        <v>781</v>
      </c>
      <c r="B1402" s="11" t="s">
        <v>79</v>
      </c>
      <c r="C1402" s="12">
        <v>42619</v>
      </c>
      <c r="D1402" s="11" t="s">
        <v>10</v>
      </c>
      <c r="E1402" s="11" t="s">
        <v>14</v>
      </c>
      <c r="F1402" s="11" t="s">
        <v>16</v>
      </c>
      <c r="G1402" s="13">
        <v>1132200</v>
      </c>
    </row>
    <row r="1403" spans="1:7" x14ac:dyDescent="0.25">
      <c r="A1403" s="11" t="s">
        <v>781</v>
      </c>
      <c r="B1403" s="11" t="s">
        <v>80</v>
      </c>
      <c r="C1403" s="12">
        <v>42619</v>
      </c>
      <c r="D1403" s="11" t="s">
        <v>10</v>
      </c>
      <c r="E1403" s="11" t="s">
        <v>14</v>
      </c>
      <c r="F1403" s="11" t="s">
        <v>15</v>
      </c>
      <c r="G1403" s="13">
        <v>599700</v>
      </c>
    </row>
    <row r="1404" spans="1:7" x14ac:dyDescent="0.25">
      <c r="A1404" s="11" t="s">
        <v>782</v>
      </c>
      <c r="B1404" s="11" t="s">
        <v>82</v>
      </c>
      <c r="C1404" s="12">
        <v>42643</v>
      </c>
      <c r="D1404" s="11" t="s">
        <v>10</v>
      </c>
      <c r="E1404" s="11" t="s">
        <v>12</v>
      </c>
      <c r="F1404" s="11" t="s">
        <v>15</v>
      </c>
      <c r="G1404" s="13">
        <v>5897475</v>
      </c>
    </row>
    <row r="1405" spans="1:7" x14ac:dyDescent="0.25">
      <c r="A1405" s="11" t="s">
        <v>783</v>
      </c>
      <c r="B1405" s="11" t="s">
        <v>83</v>
      </c>
      <c r="C1405" s="12">
        <v>43050</v>
      </c>
      <c r="D1405" s="11" t="s">
        <v>8</v>
      </c>
      <c r="E1405" s="11" t="s">
        <v>13</v>
      </c>
      <c r="F1405" s="11" t="s">
        <v>16</v>
      </c>
      <c r="G1405" s="13">
        <v>355200.00000000006</v>
      </c>
    </row>
    <row r="1406" spans="1:7" x14ac:dyDescent="0.25">
      <c r="A1406" s="11" t="s">
        <v>784</v>
      </c>
      <c r="B1406" s="11" t="s">
        <v>85</v>
      </c>
      <c r="C1406" s="12">
        <v>42564</v>
      </c>
      <c r="D1406" s="11" t="s">
        <v>9</v>
      </c>
      <c r="E1406" s="11" t="s">
        <v>14</v>
      </c>
      <c r="F1406" s="11" t="s">
        <v>15</v>
      </c>
      <c r="G1406" s="13">
        <v>6120090</v>
      </c>
    </row>
    <row r="1407" spans="1:7" x14ac:dyDescent="0.25">
      <c r="A1407" s="11" t="s">
        <v>784</v>
      </c>
      <c r="B1407" s="11" t="s">
        <v>86</v>
      </c>
      <c r="C1407" s="12">
        <v>42564</v>
      </c>
      <c r="D1407" s="11" t="s">
        <v>9</v>
      </c>
      <c r="E1407" s="11" t="s">
        <v>14</v>
      </c>
      <c r="F1407" s="11" t="s">
        <v>15</v>
      </c>
      <c r="G1407" s="13">
        <v>2479200</v>
      </c>
    </row>
    <row r="1408" spans="1:7" x14ac:dyDescent="0.25">
      <c r="A1408" s="11" t="s">
        <v>785</v>
      </c>
      <c r="B1408" s="11" t="s">
        <v>87</v>
      </c>
      <c r="C1408" s="12">
        <v>41825</v>
      </c>
      <c r="D1408" s="11" t="s">
        <v>10</v>
      </c>
      <c r="E1408" s="11" t="s">
        <v>14</v>
      </c>
      <c r="F1408" s="11" t="s">
        <v>16</v>
      </c>
      <c r="G1408" s="13">
        <v>5021520</v>
      </c>
    </row>
    <row r="1409" spans="1:7" x14ac:dyDescent="0.25">
      <c r="A1409" s="11" t="s">
        <v>786</v>
      </c>
      <c r="B1409" s="11" t="s">
        <v>88</v>
      </c>
      <c r="C1409" s="12">
        <v>42766</v>
      </c>
      <c r="D1409" s="11" t="s">
        <v>8</v>
      </c>
      <c r="E1409" s="11" t="s">
        <v>12</v>
      </c>
      <c r="F1409" s="11" t="s">
        <v>4</v>
      </c>
      <c r="G1409" s="13">
        <v>3599549.9999999995</v>
      </c>
    </row>
    <row r="1410" spans="1:7" x14ac:dyDescent="0.25">
      <c r="A1410" s="11" t="s">
        <v>786</v>
      </c>
      <c r="B1410" s="11" t="s">
        <v>89</v>
      </c>
      <c r="C1410" s="12">
        <v>42766</v>
      </c>
      <c r="D1410" s="11" t="s">
        <v>8</v>
      </c>
      <c r="E1410" s="11" t="s">
        <v>12</v>
      </c>
      <c r="F1410" s="11" t="s">
        <v>15</v>
      </c>
      <c r="G1410" s="13">
        <v>566100</v>
      </c>
    </row>
    <row r="1411" spans="1:7" x14ac:dyDescent="0.25">
      <c r="A1411" s="11" t="s">
        <v>787</v>
      </c>
      <c r="B1411" s="11" t="s">
        <v>90</v>
      </c>
      <c r="C1411" s="12">
        <v>42271</v>
      </c>
      <c r="D1411" s="11" t="s">
        <v>9</v>
      </c>
      <c r="E1411" s="11" t="s">
        <v>13</v>
      </c>
      <c r="F1411" s="11" t="s">
        <v>4</v>
      </c>
      <c r="G1411" s="13">
        <v>14195160</v>
      </c>
    </row>
    <row r="1412" spans="1:7" x14ac:dyDescent="0.25">
      <c r="A1412" s="11" t="s">
        <v>787</v>
      </c>
      <c r="B1412" s="11" t="s">
        <v>91</v>
      </c>
      <c r="C1412" s="12">
        <v>42271</v>
      </c>
      <c r="D1412" s="11" t="s">
        <v>9</v>
      </c>
      <c r="E1412" s="11" t="s">
        <v>13</v>
      </c>
      <c r="F1412" s="11" t="s">
        <v>4</v>
      </c>
      <c r="G1412" s="13">
        <v>2268000.0000000005</v>
      </c>
    </row>
    <row r="1413" spans="1:7" x14ac:dyDescent="0.25">
      <c r="A1413" s="11" t="s">
        <v>787</v>
      </c>
      <c r="B1413" s="11" t="s">
        <v>93</v>
      </c>
      <c r="C1413" s="12">
        <v>42271</v>
      </c>
      <c r="D1413" s="11" t="s">
        <v>9</v>
      </c>
      <c r="E1413" s="11" t="s">
        <v>13</v>
      </c>
      <c r="F1413" s="11" t="s">
        <v>15</v>
      </c>
      <c r="G1413" s="13">
        <v>73920.000000000015</v>
      </c>
    </row>
    <row r="1414" spans="1:7" x14ac:dyDescent="0.25">
      <c r="A1414" s="11" t="s">
        <v>788</v>
      </c>
      <c r="B1414" s="11" t="s">
        <v>94</v>
      </c>
      <c r="C1414" s="12">
        <v>42277</v>
      </c>
      <c r="D1414" s="11" t="s">
        <v>9</v>
      </c>
      <c r="E1414" s="11" t="s">
        <v>12</v>
      </c>
      <c r="F1414" s="11" t="s">
        <v>16</v>
      </c>
      <c r="G1414" s="13">
        <v>1294080</v>
      </c>
    </row>
    <row r="1415" spans="1:7" x14ac:dyDescent="0.25">
      <c r="A1415" s="11" t="s">
        <v>788</v>
      </c>
      <c r="B1415" s="11" t="s">
        <v>95</v>
      </c>
      <c r="C1415" s="12">
        <v>42277</v>
      </c>
      <c r="D1415" s="11" t="s">
        <v>9</v>
      </c>
      <c r="E1415" s="11" t="s">
        <v>12</v>
      </c>
      <c r="F1415" s="11" t="s">
        <v>16</v>
      </c>
      <c r="G1415" s="13">
        <v>1088820.0000000002</v>
      </c>
    </row>
    <row r="1416" spans="1:7" x14ac:dyDescent="0.25">
      <c r="A1416" s="11" t="s">
        <v>788</v>
      </c>
      <c r="B1416" s="11" t="s">
        <v>96</v>
      </c>
      <c r="C1416" s="12">
        <v>42277</v>
      </c>
      <c r="D1416" s="11" t="s">
        <v>9</v>
      </c>
      <c r="E1416" s="11" t="s">
        <v>12</v>
      </c>
      <c r="F1416" s="11" t="s">
        <v>16</v>
      </c>
      <c r="G1416" s="13">
        <v>910080.00000000012</v>
      </c>
    </row>
    <row r="1417" spans="1:7" x14ac:dyDescent="0.25">
      <c r="A1417" s="11" t="s">
        <v>788</v>
      </c>
      <c r="B1417" s="11" t="s">
        <v>98</v>
      </c>
      <c r="C1417" s="12">
        <v>42277</v>
      </c>
      <c r="D1417" s="11" t="s">
        <v>9</v>
      </c>
      <c r="E1417" s="11" t="s">
        <v>12</v>
      </c>
      <c r="F1417" s="11" t="s">
        <v>16</v>
      </c>
      <c r="G1417" s="13">
        <v>1155465</v>
      </c>
    </row>
    <row r="1418" spans="1:7" x14ac:dyDescent="0.25">
      <c r="A1418" s="11" t="s">
        <v>788</v>
      </c>
      <c r="B1418" s="11" t="s">
        <v>100</v>
      </c>
      <c r="C1418" s="12">
        <v>42277</v>
      </c>
      <c r="D1418" s="11" t="s">
        <v>9</v>
      </c>
      <c r="E1418" s="11" t="s">
        <v>12</v>
      </c>
      <c r="F1418" s="11" t="s">
        <v>16</v>
      </c>
      <c r="G1418" s="13">
        <v>1798560.0000000002</v>
      </c>
    </row>
    <row r="1419" spans="1:7" x14ac:dyDescent="0.25">
      <c r="A1419" s="11" t="s">
        <v>788</v>
      </c>
      <c r="B1419" s="11" t="s">
        <v>101</v>
      </c>
      <c r="C1419" s="12">
        <v>42277</v>
      </c>
      <c r="D1419" s="11" t="s">
        <v>9</v>
      </c>
      <c r="E1419" s="11" t="s">
        <v>12</v>
      </c>
      <c r="F1419" s="11" t="s">
        <v>4</v>
      </c>
      <c r="G1419" s="13">
        <v>3959400.0000000005</v>
      </c>
    </row>
    <row r="1420" spans="1:7" x14ac:dyDescent="0.25">
      <c r="A1420" s="11" t="s">
        <v>788</v>
      </c>
      <c r="B1420" s="11" t="s">
        <v>103</v>
      </c>
      <c r="C1420" s="12">
        <v>42277</v>
      </c>
      <c r="D1420" s="11" t="s">
        <v>9</v>
      </c>
      <c r="E1420" s="11" t="s">
        <v>12</v>
      </c>
      <c r="F1420" s="11" t="s">
        <v>16</v>
      </c>
      <c r="G1420" s="13">
        <v>5454720</v>
      </c>
    </row>
    <row r="1421" spans="1:7" x14ac:dyDescent="0.25">
      <c r="A1421" s="11" t="s">
        <v>789</v>
      </c>
      <c r="B1421" s="11" t="s">
        <v>105</v>
      </c>
      <c r="C1421" s="12">
        <v>42312</v>
      </c>
      <c r="D1421" s="11" t="s">
        <v>9</v>
      </c>
      <c r="E1421" s="11" t="s">
        <v>12</v>
      </c>
      <c r="F1421" s="11" t="s">
        <v>16</v>
      </c>
      <c r="G1421" s="13">
        <v>145920.00000000003</v>
      </c>
    </row>
    <row r="1422" spans="1:7" x14ac:dyDescent="0.25">
      <c r="A1422" s="11" t="s">
        <v>789</v>
      </c>
      <c r="B1422" s="11" t="s">
        <v>107</v>
      </c>
      <c r="C1422" s="12">
        <v>42312</v>
      </c>
      <c r="D1422" s="11" t="s">
        <v>9</v>
      </c>
      <c r="E1422" s="11" t="s">
        <v>12</v>
      </c>
      <c r="F1422" s="11" t="s">
        <v>16</v>
      </c>
      <c r="G1422" s="13">
        <v>221250</v>
      </c>
    </row>
    <row r="1423" spans="1:7" x14ac:dyDescent="0.25">
      <c r="A1423" s="11" t="s">
        <v>789</v>
      </c>
      <c r="B1423" s="11" t="s">
        <v>109</v>
      </c>
      <c r="C1423" s="12">
        <v>42312</v>
      </c>
      <c r="D1423" s="11" t="s">
        <v>9</v>
      </c>
      <c r="E1423" s="11" t="s">
        <v>12</v>
      </c>
      <c r="F1423" s="11" t="s">
        <v>16</v>
      </c>
      <c r="G1423" s="13">
        <v>447000.00000000006</v>
      </c>
    </row>
    <row r="1424" spans="1:7" x14ac:dyDescent="0.25">
      <c r="A1424" s="11" t="s">
        <v>789</v>
      </c>
      <c r="B1424" s="11" t="s">
        <v>110</v>
      </c>
      <c r="C1424" s="12">
        <v>42312</v>
      </c>
      <c r="D1424" s="11" t="s">
        <v>9</v>
      </c>
      <c r="E1424" s="11" t="s">
        <v>12</v>
      </c>
      <c r="F1424" s="11" t="s">
        <v>16</v>
      </c>
      <c r="G1424" s="13">
        <v>6411300</v>
      </c>
    </row>
    <row r="1425" spans="1:7" x14ac:dyDescent="0.25">
      <c r="A1425" s="11" t="s">
        <v>790</v>
      </c>
      <c r="B1425" s="11" t="s">
        <v>111</v>
      </c>
      <c r="C1425" s="12">
        <v>43069</v>
      </c>
      <c r="D1425" s="11" t="s">
        <v>10</v>
      </c>
      <c r="E1425" s="11" t="s">
        <v>14</v>
      </c>
      <c r="F1425" s="11" t="s">
        <v>4</v>
      </c>
      <c r="G1425" s="13">
        <v>3311280</v>
      </c>
    </row>
    <row r="1426" spans="1:7" x14ac:dyDescent="0.25">
      <c r="A1426" s="11" t="s">
        <v>791</v>
      </c>
      <c r="B1426" s="11" t="s">
        <v>113</v>
      </c>
      <c r="C1426" s="12">
        <v>41994</v>
      </c>
      <c r="D1426" s="11" t="s">
        <v>10</v>
      </c>
      <c r="E1426" s="11" t="s">
        <v>11</v>
      </c>
      <c r="F1426" s="11" t="s">
        <v>16</v>
      </c>
      <c r="G1426" s="13">
        <v>2291400</v>
      </c>
    </row>
    <row r="1427" spans="1:7" x14ac:dyDescent="0.25">
      <c r="A1427" s="11" t="s">
        <v>791</v>
      </c>
      <c r="B1427" s="11" t="s">
        <v>114</v>
      </c>
      <c r="C1427" s="12">
        <v>41994</v>
      </c>
      <c r="D1427" s="11" t="s">
        <v>10</v>
      </c>
      <c r="E1427" s="11" t="s">
        <v>11</v>
      </c>
      <c r="F1427" s="11" t="s">
        <v>16</v>
      </c>
      <c r="G1427" s="13">
        <v>109050</v>
      </c>
    </row>
    <row r="1428" spans="1:7" x14ac:dyDescent="0.25">
      <c r="A1428" s="11" t="s">
        <v>791</v>
      </c>
      <c r="B1428" s="11" t="s">
        <v>115</v>
      </c>
      <c r="C1428" s="12">
        <v>41994</v>
      </c>
      <c r="D1428" s="11" t="s">
        <v>10</v>
      </c>
      <c r="E1428" s="11" t="s">
        <v>11</v>
      </c>
      <c r="F1428" s="11" t="s">
        <v>15</v>
      </c>
      <c r="G1428" s="13">
        <v>27297900.000000004</v>
      </c>
    </row>
    <row r="1429" spans="1:7" x14ac:dyDescent="0.25">
      <c r="A1429" s="11" t="s">
        <v>792</v>
      </c>
      <c r="B1429" s="11" t="s">
        <v>117</v>
      </c>
      <c r="C1429" s="12">
        <v>42734</v>
      </c>
      <c r="D1429" s="11" t="s">
        <v>10</v>
      </c>
      <c r="E1429" s="11" t="s">
        <v>12</v>
      </c>
      <c r="F1429" s="11" t="s">
        <v>16</v>
      </c>
      <c r="G1429" s="13">
        <v>508500</v>
      </c>
    </row>
    <row r="1430" spans="1:7" x14ac:dyDescent="0.25">
      <c r="A1430" s="11" t="s">
        <v>793</v>
      </c>
      <c r="B1430" s="11" t="s">
        <v>119</v>
      </c>
      <c r="C1430" s="12">
        <v>42913</v>
      </c>
      <c r="D1430" s="11" t="s">
        <v>10</v>
      </c>
      <c r="E1430" s="11" t="s">
        <v>14</v>
      </c>
      <c r="F1430" s="11" t="s">
        <v>16</v>
      </c>
      <c r="G1430" s="13">
        <v>466560.00000000012</v>
      </c>
    </row>
    <row r="1431" spans="1:7" x14ac:dyDescent="0.25">
      <c r="A1431" s="11" t="s">
        <v>793</v>
      </c>
      <c r="B1431" s="11" t="s">
        <v>120</v>
      </c>
      <c r="C1431" s="12">
        <v>42913</v>
      </c>
      <c r="D1431" s="11" t="s">
        <v>10</v>
      </c>
      <c r="E1431" s="11" t="s">
        <v>14</v>
      </c>
      <c r="F1431" s="11" t="s">
        <v>16</v>
      </c>
      <c r="G1431" s="13">
        <v>78720</v>
      </c>
    </row>
    <row r="1432" spans="1:7" x14ac:dyDescent="0.25">
      <c r="A1432" s="11" t="s">
        <v>794</v>
      </c>
      <c r="B1432" s="11" t="s">
        <v>122</v>
      </c>
      <c r="C1432" s="12">
        <v>42292</v>
      </c>
      <c r="D1432" s="11" t="s">
        <v>10</v>
      </c>
      <c r="E1432" s="11" t="s">
        <v>13</v>
      </c>
      <c r="F1432" s="11" t="s">
        <v>4</v>
      </c>
      <c r="G1432" s="13">
        <v>3958200</v>
      </c>
    </row>
    <row r="1433" spans="1:7" x14ac:dyDescent="0.25">
      <c r="A1433" s="11" t="s">
        <v>794</v>
      </c>
      <c r="B1433" s="11" t="s">
        <v>123</v>
      </c>
      <c r="C1433" s="12">
        <v>42292</v>
      </c>
      <c r="D1433" s="11" t="s">
        <v>10</v>
      </c>
      <c r="E1433" s="11" t="s">
        <v>13</v>
      </c>
      <c r="F1433" s="11" t="s">
        <v>15</v>
      </c>
      <c r="G1433" s="13">
        <v>36801450</v>
      </c>
    </row>
    <row r="1434" spans="1:7" x14ac:dyDescent="0.25">
      <c r="A1434" s="11" t="s">
        <v>795</v>
      </c>
      <c r="B1434" s="11" t="s">
        <v>125</v>
      </c>
      <c r="C1434" s="12">
        <v>42840</v>
      </c>
      <c r="D1434" s="11" t="s">
        <v>10</v>
      </c>
      <c r="E1434" s="11" t="s">
        <v>14</v>
      </c>
      <c r="F1434" s="11" t="s">
        <v>16</v>
      </c>
      <c r="G1434" s="13">
        <v>445500.00000000006</v>
      </c>
    </row>
    <row r="1435" spans="1:7" x14ac:dyDescent="0.25">
      <c r="A1435" s="11" t="s">
        <v>795</v>
      </c>
      <c r="B1435" s="11" t="s">
        <v>127</v>
      </c>
      <c r="C1435" s="12">
        <v>42840</v>
      </c>
      <c r="D1435" s="11" t="s">
        <v>10</v>
      </c>
      <c r="E1435" s="11" t="s">
        <v>14</v>
      </c>
      <c r="F1435" s="11" t="s">
        <v>16</v>
      </c>
      <c r="G1435" s="13">
        <v>599400</v>
      </c>
    </row>
    <row r="1436" spans="1:7" x14ac:dyDescent="0.25">
      <c r="A1436" s="11" t="s">
        <v>796</v>
      </c>
      <c r="B1436" s="11" t="s">
        <v>129</v>
      </c>
      <c r="C1436" s="12">
        <v>43093</v>
      </c>
      <c r="D1436" s="11" t="s">
        <v>10</v>
      </c>
      <c r="E1436" s="11" t="s">
        <v>12</v>
      </c>
      <c r="F1436" s="11" t="s">
        <v>16</v>
      </c>
      <c r="G1436" s="13">
        <v>550080.00000000012</v>
      </c>
    </row>
    <row r="1437" spans="1:7" x14ac:dyDescent="0.25">
      <c r="A1437" s="11" t="s">
        <v>797</v>
      </c>
      <c r="B1437" s="11" t="s">
        <v>131</v>
      </c>
      <c r="C1437" s="12">
        <v>42955</v>
      </c>
      <c r="D1437" s="11" t="s">
        <v>9</v>
      </c>
      <c r="E1437" s="11" t="s">
        <v>11</v>
      </c>
      <c r="F1437" s="11" t="s">
        <v>16</v>
      </c>
      <c r="G1437" s="13">
        <v>206400</v>
      </c>
    </row>
    <row r="1438" spans="1:7" x14ac:dyDescent="0.25">
      <c r="A1438" s="11" t="s">
        <v>798</v>
      </c>
      <c r="B1438" s="11" t="s">
        <v>132</v>
      </c>
      <c r="C1438" s="12">
        <v>42283</v>
      </c>
      <c r="D1438" s="11" t="s">
        <v>9</v>
      </c>
      <c r="E1438" s="11" t="s">
        <v>12</v>
      </c>
      <c r="F1438" s="11" t="s">
        <v>16</v>
      </c>
      <c r="G1438" s="13">
        <v>2091360</v>
      </c>
    </row>
    <row r="1439" spans="1:7" x14ac:dyDescent="0.25">
      <c r="A1439" s="11" t="s">
        <v>799</v>
      </c>
      <c r="B1439" s="11" t="s">
        <v>134</v>
      </c>
      <c r="C1439" s="12">
        <v>42518</v>
      </c>
      <c r="D1439" s="11" t="s">
        <v>10</v>
      </c>
      <c r="E1439" s="11" t="s">
        <v>13</v>
      </c>
      <c r="F1439" s="11" t="s">
        <v>4</v>
      </c>
      <c r="G1439" s="13">
        <v>29698920</v>
      </c>
    </row>
    <row r="1440" spans="1:7" x14ac:dyDescent="0.25">
      <c r="A1440" s="11" t="s">
        <v>800</v>
      </c>
      <c r="B1440" s="11" t="s">
        <v>136</v>
      </c>
      <c r="C1440" s="12">
        <v>42902</v>
      </c>
      <c r="D1440" s="11" t="s">
        <v>8</v>
      </c>
      <c r="E1440" s="11" t="s">
        <v>13</v>
      </c>
      <c r="F1440" s="11" t="s">
        <v>16</v>
      </c>
      <c r="G1440" s="13">
        <v>2471040</v>
      </c>
    </row>
    <row r="1441" spans="1:7" x14ac:dyDescent="0.25">
      <c r="A1441" s="11" t="s">
        <v>800</v>
      </c>
      <c r="B1441" s="11" t="s">
        <v>137</v>
      </c>
      <c r="C1441" s="12">
        <v>42902</v>
      </c>
      <c r="D1441" s="11" t="s">
        <v>8</v>
      </c>
      <c r="E1441" s="11" t="s">
        <v>13</v>
      </c>
      <c r="F1441" s="11" t="s">
        <v>15</v>
      </c>
      <c r="G1441" s="13">
        <v>7054529.9999999991</v>
      </c>
    </row>
    <row r="1442" spans="1:7" x14ac:dyDescent="0.25">
      <c r="A1442" s="11" t="s">
        <v>800</v>
      </c>
      <c r="B1442" s="11" t="s">
        <v>138</v>
      </c>
      <c r="C1442" s="12">
        <v>42902</v>
      </c>
      <c r="D1442" s="11" t="s">
        <v>8</v>
      </c>
      <c r="E1442" s="11" t="s">
        <v>13</v>
      </c>
      <c r="F1442" s="11" t="s">
        <v>4</v>
      </c>
      <c r="G1442" s="13">
        <v>719760</v>
      </c>
    </row>
    <row r="1443" spans="1:7" x14ac:dyDescent="0.25">
      <c r="A1443" s="11" t="s">
        <v>801</v>
      </c>
      <c r="B1443" s="11" t="s">
        <v>140</v>
      </c>
      <c r="C1443" s="12">
        <v>41753</v>
      </c>
      <c r="D1443" s="11" t="s">
        <v>9</v>
      </c>
      <c r="E1443" s="11" t="s">
        <v>14</v>
      </c>
      <c r="F1443" s="11" t="s">
        <v>16</v>
      </c>
      <c r="G1443" s="13">
        <v>37530</v>
      </c>
    </row>
    <row r="1444" spans="1:7" x14ac:dyDescent="0.25">
      <c r="A1444" s="11" t="s">
        <v>802</v>
      </c>
      <c r="B1444" s="11" t="s">
        <v>141</v>
      </c>
      <c r="C1444" s="12">
        <v>42131</v>
      </c>
      <c r="D1444" s="11" t="s">
        <v>9</v>
      </c>
      <c r="E1444" s="11" t="s">
        <v>12</v>
      </c>
      <c r="F1444" s="11" t="s">
        <v>4</v>
      </c>
      <c r="G1444" s="13">
        <v>1331280</v>
      </c>
    </row>
    <row r="1445" spans="1:7" x14ac:dyDescent="0.25">
      <c r="A1445" s="11" t="s">
        <v>803</v>
      </c>
      <c r="B1445" s="11" t="s">
        <v>142</v>
      </c>
      <c r="C1445" s="12">
        <v>42205</v>
      </c>
      <c r="D1445" s="11" t="s">
        <v>10</v>
      </c>
      <c r="E1445" s="11" t="s">
        <v>12</v>
      </c>
      <c r="F1445" s="11" t="s">
        <v>16</v>
      </c>
      <c r="G1445" s="13">
        <v>30375.000000000004</v>
      </c>
    </row>
    <row r="1446" spans="1:7" x14ac:dyDescent="0.25">
      <c r="A1446" s="11" t="s">
        <v>804</v>
      </c>
      <c r="B1446" s="11" t="s">
        <v>144</v>
      </c>
      <c r="C1446" s="12">
        <v>42703</v>
      </c>
      <c r="D1446" s="11" t="s">
        <v>9</v>
      </c>
      <c r="E1446" s="11" t="s">
        <v>11</v>
      </c>
      <c r="F1446" s="11" t="s">
        <v>16</v>
      </c>
      <c r="G1446" s="13">
        <v>1064700</v>
      </c>
    </row>
    <row r="1447" spans="1:7" x14ac:dyDescent="0.25">
      <c r="A1447" s="11" t="s">
        <v>804</v>
      </c>
      <c r="B1447" s="11" t="s">
        <v>146</v>
      </c>
      <c r="C1447" s="12">
        <v>42703</v>
      </c>
      <c r="D1447" s="11" t="s">
        <v>9</v>
      </c>
      <c r="E1447" s="11" t="s">
        <v>11</v>
      </c>
      <c r="F1447" s="11" t="s">
        <v>16</v>
      </c>
      <c r="G1447" s="13">
        <v>1375200</v>
      </c>
    </row>
    <row r="1448" spans="1:7" x14ac:dyDescent="0.25">
      <c r="A1448" s="11" t="s">
        <v>804</v>
      </c>
      <c r="B1448" s="11" t="s">
        <v>148</v>
      </c>
      <c r="C1448" s="12">
        <v>42703</v>
      </c>
      <c r="D1448" s="11" t="s">
        <v>9</v>
      </c>
      <c r="E1448" s="11" t="s">
        <v>11</v>
      </c>
      <c r="F1448" s="11" t="s">
        <v>16</v>
      </c>
      <c r="G1448" s="13">
        <v>506250</v>
      </c>
    </row>
    <row r="1449" spans="1:7" x14ac:dyDescent="0.25">
      <c r="A1449" s="11" t="s">
        <v>804</v>
      </c>
      <c r="B1449" s="11" t="s">
        <v>150</v>
      </c>
      <c r="C1449" s="12">
        <v>42703</v>
      </c>
      <c r="D1449" s="11" t="s">
        <v>9</v>
      </c>
      <c r="E1449" s="11" t="s">
        <v>11</v>
      </c>
      <c r="F1449" s="11" t="s">
        <v>4</v>
      </c>
      <c r="G1449" s="13">
        <v>45600000</v>
      </c>
    </row>
    <row r="1450" spans="1:7" x14ac:dyDescent="0.25">
      <c r="A1450" s="11" t="s">
        <v>805</v>
      </c>
      <c r="B1450" s="11" t="s">
        <v>152</v>
      </c>
      <c r="C1450" s="12">
        <v>42905</v>
      </c>
      <c r="D1450" s="11" t="s">
        <v>8</v>
      </c>
      <c r="E1450" s="11" t="s">
        <v>11</v>
      </c>
      <c r="F1450" s="11" t="s">
        <v>16</v>
      </c>
      <c r="G1450" s="13">
        <v>1367999.9999999998</v>
      </c>
    </row>
    <row r="1451" spans="1:7" x14ac:dyDescent="0.25">
      <c r="A1451" s="11" t="s">
        <v>805</v>
      </c>
      <c r="B1451" s="11" t="s">
        <v>153</v>
      </c>
      <c r="C1451" s="12">
        <v>42905</v>
      </c>
      <c r="D1451" s="11" t="s">
        <v>8</v>
      </c>
      <c r="E1451" s="11" t="s">
        <v>11</v>
      </c>
      <c r="F1451" s="11" t="s">
        <v>15</v>
      </c>
      <c r="G1451" s="13">
        <v>6794099.9999999991</v>
      </c>
    </row>
    <row r="1452" spans="1:7" x14ac:dyDescent="0.25">
      <c r="A1452" s="11" t="s">
        <v>806</v>
      </c>
      <c r="B1452" s="11" t="s">
        <v>154</v>
      </c>
      <c r="C1452" s="12">
        <v>42237</v>
      </c>
      <c r="D1452" s="11" t="s">
        <v>9</v>
      </c>
      <c r="E1452" s="11" t="s">
        <v>14</v>
      </c>
      <c r="F1452" s="11" t="s">
        <v>16</v>
      </c>
      <c r="G1452" s="13">
        <v>782999.99999999988</v>
      </c>
    </row>
    <row r="1453" spans="1:7" x14ac:dyDescent="0.25">
      <c r="A1453" s="11" t="s">
        <v>807</v>
      </c>
      <c r="B1453" s="11" t="s">
        <v>156</v>
      </c>
      <c r="C1453" s="12">
        <v>42644</v>
      </c>
      <c r="D1453" s="11" t="s">
        <v>9</v>
      </c>
      <c r="E1453" s="11" t="s">
        <v>13</v>
      </c>
      <c r="F1453" s="11" t="s">
        <v>16</v>
      </c>
      <c r="G1453" s="13">
        <v>239040.00000000003</v>
      </c>
    </row>
    <row r="1454" spans="1:7" x14ac:dyDescent="0.25">
      <c r="A1454" s="11" t="s">
        <v>808</v>
      </c>
      <c r="B1454" s="11" t="s">
        <v>158</v>
      </c>
      <c r="C1454" s="12">
        <v>41763</v>
      </c>
      <c r="D1454" s="11" t="s">
        <v>10</v>
      </c>
      <c r="E1454" s="11" t="s">
        <v>14</v>
      </c>
      <c r="F1454" s="11" t="s">
        <v>15</v>
      </c>
      <c r="G1454" s="13">
        <v>411900</v>
      </c>
    </row>
    <row r="1455" spans="1:7" x14ac:dyDescent="0.25">
      <c r="A1455" s="11" t="s">
        <v>809</v>
      </c>
      <c r="B1455" s="11" t="s">
        <v>159</v>
      </c>
      <c r="C1455" s="12">
        <v>42346</v>
      </c>
      <c r="D1455" s="11" t="s">
        <v>10</v>
      </c>
      <c r="E1455" s="11" t="s">
        <v>12</v>
      </c>
      <c r="F1455" s="11" t="s">
        <v>16</v>
      </c>
      <c r="G1455" s="13">
        <v>831360.00000000012</v>
      </c>
    </row>
    <row r="1456" spans="1:7" x14ac:dyDescent="0.25">
      <c r="A1456" s="11" t="s">
        <v>810</v>
      </c>
      <c r="B1456" s="11" t="s">
        <v>160</v>
      </c>
      <c r="C1456" s="12">
        <v>42444</v>
      </c>
      <c r="D1456" s="11" t="s">
        <v>10</v>
      </c>
      <c r="E1456" s="11" t="s">
        <v>14</v>
      </c>
      <c r="F1456" s="11" t="s">
        <v>15</v>
      </c>
      <c r="G1456" s="13">
        <v>3660089.9999999995</v>
      </c>
    </row>
    <row r="1457" spans="1:7" x14ac:dyDescent="0.25">
      <c r="A1457" s="11" t="s">
        <v>811</v>
      </c>
      <c r="B1457" s="11" t="s">
        <v>162</v>
      </c>
      <c r="C1457" s="12">
        <v>42610</v>
      </c>
      <c r="D1457" s="11" t="s">
        <v>9</v>
      </c>
      <c r="E1457" s="11" t="s">
        <v>13</v>
      </c>
      <c r="F1457" s="11" t="s">
        <v>4</v>
      </c>
      <c r="G1457" s="13">
        <v>2399760</v>
      </c>
    </row>
    <row r="1458" spans="1:7" x14ac:dyDescent="0.25">
      <c r="A1458" s="11" t="s">
        <v>811</v>
      </c>
      <c r="B1458" s="11" t="s">
        <v>163</v>
      </c>
      <c r="C1458" s="12">
        <v>42610</v>
      </c>
      <c r="D1458" s="11" t="s">
        <v>9</v>
      </c>
      <c r="E1458" s="11" t="s">
        <v>13</v>
      </c>
      <c r="F1458" s="11" t="s">
        <v>15</v>
      </c>
      <c r="G1458" s="13">
        <v>15370739.999999998</v>
      </c>
    </row>
    <row r="1459" spans="1:7" x14ac:dyDescent="0.25">
      <c r="A1459" s="11" t="s">
        <v>812</v>
      </c>
      <c r="B1459" s="11" t="s">
        <v>24</v>
      </c>
      <c r="C1459" s="12">
        <v>42723</v>
      </c>
      <c r="D1459" s="11" t="s">
        <v>9</v>
      </c>
      <c r="E1459" s="11" t="s">
        <v>14</v>
      </c>
      <c r="F1459" s="11" t="s">
        <v>16</v>
      </c>
      <c r="G1459" s="13">
        <v>55200</v>
      </c>
    </row>
    <row r="1460" spans="1:7" x14ac:dyDescent="0.25">
      <c r="A1460" s="11" t="s">
        <v>813</v>
      </c>
      <c r="B1460" s="11" t="s">
        <v>165</v>
      </c>
      <c r="C1460" s="12">
        <v>41865</v>
      </c>
      <c r="D1460" s="11" t="s">
        <v>10</v>
      </c>
      <c r="E1460" s="11" t="s">
        <v>12</v>
      </c>
      <c r="F1460" s="11" t="s">
        <v>15</v>
      </c>
      <c r="G1460" s="13">
        <v>1820640</v>
      </c>
    </row>
    <row r="1461" spans="1:7" x14ac:dyDescent="0.25">
      <c r="A1461" s="11" t="s">
        <v>813</v>
      </c>
      <c r="B1461" s="11" t="s">
        <v>167</v>
      </c>
      <c r="C1461" s="12">
        <v>41865</v>
      </c>
      <c r="D1461" s="11" t="s">
        <v>10</v>
      </c>
      <c r="E1461" s="11" t="s">
        <v>12</v>
      </c>
      <c r="F1461" s="11" t="s">
        <v>4</v>
      </c>
      <c r="G1461" s="13">
        <v>1439640.0000000002</v>
      </c>
    </row>
    <row r="1462" spans="1:7" x14ac:dyDescent="0.25">
      <c r="A1462" s="11" t="s">
        <v>814</v>
      </c>
      <c r="B1462" s="11" t="s">
        <v>27</v>
      </c>
      <c r="C1462" s="12">
        <v>42140</v>
      </c>
      <c r="D1462" s="11" t="s">
        <v>8</v>
      </c>
      <c r="E1462" s="11" t="s">
        <v>11</v>
      </c>
      <c r="F1462" s="11" t="s">
        <v>4</v>
      </c>
      <c r="G1462" s="13">
        <v>3839520</v>
      </c>
    </row>
    <row r="1463" spans="1:7" x14ac:dyDescent="0.25">
      <c r="A1463" s="11" t="s">
        <v>815</v>
      </c>
      <c r="B1463" s="11" t="s">
        <v>29</v>
      </c>
      <c r="C1463" s="12">
        <v>43082</v>
      </c>
      <c r="D1463" s="11" t="s">
        <v>9</v>
      </c>
      <c r="E1463" s="11" t="s">
        <v>13</v>
      </c>
      <c r="F1463" s="11" t="s">
        <v>15</v>
      </c>
      <c r="G1463" s="13">
        <v>13094100</v>
      </c>
    </row>
    <row r="1464" spans="1:7" x14ac:dyDescent="0.25">
      <c r="A1464" s="11" t="s">
        <v>815</v>
      </c>
      <c r="B1464" s="11" t="s">
        <v>170</v>
      </c>
      <c r="C1464" s="12">
        <v>43082</v>
      </c>
      <c r="D1464" s="11" t="s">
        <v>9</v>
      </c>
      <c r="E1464" s="11" t="s">
        <v>13</v>
      </c>
      <c r="F1464" s="11" t="s">
        <v>16</v>
      </c>
      <c r="G1464" s="13">
        <v>623100</v>
      </c>
    </row>
    <row r="1465" spans="1:7" x14ac:dyDescent="0.25">
      <c r="A1465" s="11" t="s">
        <v>815</v>
      </c>
      <c r="B1465" s="11" t="s">
        <v>31</v>
      </c>
      <c r="C1465" s="12">
        <v>43082</v>
      </c>
      <c r="D1465" s="11" t="s">
        <v>9</v>
      </c>
      <c r="E1465" s="11" t="s">
        <v>13</v>
      </c>
      <c r="F1465" s="11" t="s">
        <v>16</v>
      </c>
      <c r="G1465" s="13">
        <v>194400</v>
      </c>
    </row>
    <row r="1466" spans="1:7" x14ac:dyDescent="0.25">
      <c r="A1466" s="11" t="s">
        <v>816</v>
      </c>
      <c r="B1466" s="11" t="s">
        <v>33</v>
      </c>
      <c r="C1466" s="12">
        <v>42274</v>
      </c>
      <c r="D1466" s="11" t="s">
        <v>9</v>
      </c>
      <c r="E1466" s="11" t="s">
        <v>14</v>
      </c>
      <c r="F1466" s="11" t="s">
        <v>16</v>
      </c>
      <c r="G1466" s="13">
        <v>102720.00000000001</v>
      </c>
    </row>
    <row r="1467" spans="1:7" x14ac:dyDescent="0.25">
      <c r="A1467" s="11" t="s">
        <v>817</v>
      </c>
      <c r="B1467" s="11" t="s">
        <v>35</v>
      </c>
      <c r="C1467" s="12">
        <v>42931</v>
      </c>
      <c r="D1467" s="11" t="s">
        <v>9</v>
      </c>
      <c r="E1467" s="11" t="s">
        <v>12</v>
      </c>
      <c r="F1467" s="11" t="s">
        <v>16</v>
      </c>
      <c r="G1467" s="13">
        <v>130050</v>
      </c>
    </row>
    <row r="1468" spans="1:7" x14ac:dyDescent="0.25">
      <c r="A1468" s="11" t="s">
        <v>818</v>
      </c>
      <c r="B1468" s="11" t="s">
        <v>37</v>
      </c>
      <c r="C1468" s="12">
        <v>42340</v>
      </c>
      <c r="D1468" s="11" t="s">
        <v>10</v>
      </c>
      <c r="E1468" s="11" t="s">
        <v>13</v>
      </c>
      <c r="F1468" s="11" t="s">
        <v>15</v>
      </c>
      <c r="G1468" s="13">
        <v>100320</v>
      </c>
    </row>
    <row r="1469" spans="1:7" x14ac:dyDescent="0.25">
      <c r="A1469" s="11" t="s">
        <v>819</v>
      </c>
      <c r="B1469" s="11" t="s">
        <v>173</v>
      </c>
      <c r="C1469" s="12">
        <v>42699</v>
      </c>
      <c r="D1469" s="11" t="s">
        <v>8</v>
      </c>
      <c r="E1469" s="11" t="s">
        <v>14</v>
      </c>
      <c r="F1469" s="11" t="s">
        <v>16</v>
      </c>
      <c r="G1469" s="13">
        <v>259200.00000000003</v>
      </c>
    </row>
    <row r="1470" spans="1:7" x14ac:dyDescent="0.25">
      <c r="A1470" s="11" t="s">
        <v>819</v>
      </c>
      <c r="B1470" s="11" t="s">
        <v>39</v>
      </c>
      <c r="C1470" s="12">
        <v>42699</v>
      </c>
      <c r="D1470" s="11" t="s">
        <v>8</v>
      </c>
      <c r="E1470" s="11" t="s">
        <v>14</v>
      </c>
      <c r="F1470" s="11" t="s">
        <v>16</v>
      </c>
      <c r="G1470" s="13">
        <v>265680</v>
      </c>
    </row>
    <row r="1471" spans="1:7" x14ac:dyDescent="0.25">
      <c r="A1471" s="11" t="s">
        <v>820</v>
      </c>
      <c r="B1471" s="11" t="s">
        <v>41</v>
      </c>
      <c r="C1471" s="12">
        <v>42818</v>
      </c>
      <c r="D1471" s="11" t="s">
        <v>8</v>
      </c>
      <c r="E1471" s="11" t="s">
        <v>14</v>
      </c>
      <c r="F1471" s="11" t="s">
        <v>16</v>
      </c>
      <c r="G1471" s="13">
        <v>433650</v>
      </c>
    </row>
    <row r="1472" spans="1:7" x14ac:dyDescent="0.25">
      <c r="A1472" s="11" t="s">
        <v>821</v>
      </c>
      <c r="B1472" s="11" t="s">
        <v>43</v>
      </c>
      <c r="C1472" s="12">
        <v>42691</v>
      </c>
      <c r="D1472" s="11" t="s">
        <v>10</v>
      </c>
      <c r="E1472" s="11" t="s">
        <v>11</v>
      </c>
      <c r="F1472" s="11" t="s">
        <v>16</v>
      </c>
      <c r="G1472" s="13">
        <v>782040</v>
      </c>
    </row>
    <row r="1473" spans="1:7" x14ac:dyDescent="0.25">
      <c r="A1473" s="11" t="s">
        <v>822</v>
      </c>
      <c r="B1473" s="11" t="s">
        <v>44</v>
      </c>
      <c r="C1473" s="12">
        <v>43059</v>
      </c>
      <c r="D1473" s="11" t="s">
        <v>10</v>
      </c>
      <c r="E1473" s="11" t="s">
        <v>12</v>
      </c>
      <c r="F1473" s="11" t="s">
        <v>4</v>
      </c>
      <c r="G1473" s="13">
        <v>479520.00000000006</v>
      </c>
    </row>
    <row r="1474" spans="1:7" x14ac:dyDescent="0.25">
      <c r="A1474" s="11" t="s">
        <v>823</v>
      </c>
      <c r="B1474" s="11" t="s">
        <v>46</v>
      </c>
      <c r="C1474" s="12">
        <v>42712</v>
      </c>
      <c r="D1474" s="11" t="s">
        <v>10</v>
      </c>
      <c r="E1474" s="11" t="s">
        <v>12</v>
      </c>
      <c r="F1474" s="11" t="s">
        <v>16</v>
      </c>
      <c r="G1474" s="13">
        <v>388800</v>
      </c>
    </row>
    <row r="1475" spans="1:7" x14ac:dyDescent="0.25">
      <c r="A1475" s="11" t="s">
        <v>823</v>
      </c>
      <c r="B1475" s="11" t="s">
        <v>47</v>
      </c>
      <c r="C1475" s="12">
        <v>42712</v>
      </c>
      <c r="D1475" s="11" t="s">
        <v>10</v>
      </c>
      <c r="E1475" s="11" t="s">
        <v>12</v>
      </c>
      <c r="F1475" s="11" t="s">
        <v>16</v>
      </c>
      <c r="G1475" s="13">
        <v>606900</v>
      </c>
    </row>
    <row r="1476" spans="1:7" x14ac:dyDescent="0.25">
      <c r="A1476" s="11" t="s">
        <v>823</v>
      </c>
      <c r="B1476" s="11" t="s">
        <v>21</v>
      </c>
      <c r="C1476" s="12">
        <v>42712</v>
      </c>
      <c r="D1476" s="11" t="s">
        <v>10</v>
      </c>
      <c r="E1476" s="11" t="s">
        <v>12</v>
      </c>
      <c r="F1476" s="11" t="s">
        <v>16</v>
      </c>
      <c r="G1476" s="13">
        <v>508049.99999999994</v>
      </c>
    </row>
    <row r="1477" spans="1:7" x14ac:dyDescent="0.25">
      <c r="A1477" s="11" t="s">
        <v>824</v>
      </c>
      <c r="B1477" s="11" t="s">
        <v>48</v>
      </c>
      <c r="C1477" s="12">
        <v>42975</v>
      </c>
      <c r="D1477" s="11" t="s">
        <v>10</v>
      </c>
      <c r="E1477" s="11" t="s">
        <v>11</v>
      </c>
      <c r="F1477" s="11" t="s">
        <v>16</v>
      </c>
      <c r="G1477" s="13">
        <v>145920.00000000003</v>
      </c>
    </row>
    <row r="1478" spans="1:7" x14ac:dyDescent="0.25">
      <c r="A1478" s="11" t="s">
        <v>824</v>
      </c>
      <c r="B1478" s="11" t="s">
        <v>49</v>
      </c>
      <c r="C1478" s="12">
        <v>42975</v>
      </c>
      <c r="D1478" s="11" t="s">
        <v>10</v>
      </c>
      <c r="E1478" s="11" t="s">
        <v>11</v>
      </c>
      <c r="F1478" s="11" t="s">
        <v>16</v>
      </c>
      <c r="G1478" s="13">
        <v>51360.000000000007</v>
      </c>
    </row>
    <row r="1479" spans="1:7" x14ac:dyDescent="0.25">
      <c r="A1479" s="11" t="s">
        <v>825</v>
      </c>
      <c r="B1479" s="11" t="s">
        <v>50</v>
      </c>
      <c r="C1479" s="12">
        <v>42661</v>
      </c>
      <c r="D1479" s="11" t="s">
        <v>9</v>
      </c>
      <c r="E1479" s="11" t="s">
        <v>12</v>
      </c>
      <c r="F1479" s="11" t="s">
        <v>4</v>
      </c>
      <c r="G1479" s="13">
        <v>2655000</v>
      </c>
    </row>
    <row r="1480" spans="1:7" x14ac:dyDescent="0.25">
      <c r="A1480" s="11" t="s">
        <v>826</v>
      </c>
      <c r="B1480" s="11" t="s">
        <v>51</v>
      </c>
      <c r="C1480" s="12">
        <v>41976</v>
      </c>
      <c r="D1480" s="11" t="s">
        <v>10</v>
      </c>
      <c r="E1480" s="11" t="s">
        <v>14</v>
      </c>
      <c r="F1480" s="11" t="s">
        <v>16</v>
      </c>
      <c r="G1480" s="13">
        <v>56400</v>
      </c>
    </row>
    <row r="1481" spans="1:7" x14ac:dyDescent="0.25">
      <c r="A1481" s="11" t="s">
        <v>827</v>
      </c>
      <c r="B1481" s="11" t="s">
        <v>53</v>
      </c>
      <c r="C1481" s="12">
        <v>42315</v>
      </c>
      <c r="D1481" s="11" t="s">
        <v>8</v>
      </c>
      <c r="E1481" s="11" t="s">
        <v>12</v>
      </c>
      <c r="F1481" s="11" t="s">
        <v>4</v>
      </c>
      <c r="G1481" s="13">
        <v>18192720</v>
      </c>
    </row>
    <row r="1482" spans="1:7" x14ac:dyDescent="0.25">
      <c r="A1482" s="11" t="s">
        <v>827</v>
      </c>
      <c r="B1482" s="11" t="s">
        <v>55</v>
      </c>
      <c r="C1482" s="12">
        <v>42315</v>
      </c>
      <c r="D1482" s="11" t="s">
        <v>8</v>
      </c>
      <c r="E1482" s="11" t="s">
        <v>12</v>
      </c>
      <c r="F1482" s="11" t="s">
        <v>4</v>
      </c>
      <c r="G1482" s="13">
        <v>1349550</v>
      </c>
    </row>
    <row r="1483" spans="1:7" x14ac:dyDescent="0.25">
      <c r="A1483" s="11" t="s">
        <v>827</v>
      </c>
      <c r="B1483" s="11" t="s">
        <v>56</v>
      </c>
      <c r="C1483" s="12">
        <v>42315</v>
      </c>
      <c r="D1483" s="11" t="s">
        <v>8</v>
      </c>
      <c r="E1483" s="11" t="s">
        <v>12</v>
      </c>
      <c r="F1483" s="11" t="s">
        <v>15</v>
      </c>
      <c r="G1483" s="13">
        <v>638999.99999999988</v>
      </c>
    </row>
    <row r="1484" spans="1:7" x14ac:dyDescent="0.25">
      <c r="A1484" s="11" t="s">
        <v>828</v>
      </c>
      <c r="B1484" s="11" t="s">
        <v>58</v>
      </c>
      <c r="C1484" s="12">
        <v>41979</v>
      </c>
      <c r="D1484" s="11" t="s">
        <v>10</v>
      </c>
      <c r="E1484" s="11" t="s">
        <v>14</v>
      </c>
      <c r="F1484" s="11" t="s">
        <v>16</v>
      </c>
      <c r="G1484" s="13">
        <v>75600</v>
      </c>
    </row>
    <row r="1485" spans="1:7" x14ac:dyDescent="0.25">
      <c r="A1485" s="11" t="s">
        <v>829</v>
      </c>
      <c r="B1485" s="11" t="s">
        <v>59</v>
      </c>
      <c r="C1485" s="12">
        <v>42860</v>
      </c>
      <c r="D1485" s="11" t="s">
        <v>9</v>
      </c>
      <c r="E1485" s="11" t="s">
        <v>14</v>
      </c>
      <c r="F1485" s="11" t="s">
        <v>16</v>
      </c>
      <c r="G1485" s="13">
        <v>944400</v>
      </c>
    </row>
    <row r="1486" spans="1:7" x14ac:dyDescent="0.25">
      <c r="A1486" s="11" t="s">
        <v>830</v>
      </c>
      <c r="B1486" s="11" t="s">
        <v>60</v>
      </c>
      <c r="C1486" s="12">
        <v>43067</v>
      </c>
      <c r="D1486" s="11" t="s">
        <v>9</v>
      </c>
      <c r="E1486" s="11" t="s">
        <v>14</v>
      </c>
      <c r="F1486" s="11" t="s">
        <v>16</v>
      </c>
      <c r="G1486" s="13">
        <v>88200</v>
      </c>
    </row>
    <row r="1487" spans="1:7" x14ac:dyDescent="0.25">
      <c r="A1487" s="11" t="s">
        <v>830</v>
      </c>
      <c r="B1487" s="11" t="s">
        <v>61</v>
      </c>
      <c r="C1487" s="12">
        <v>43067</v>
      </c>
      <c r="D1487" s="11" t="s">
        <v>9</v>
      </c>
      <c r="E1487" s="11" t="s">
        <v>14</v>
      </c>
      <c r="F1487" s="11" t="s">
        <v>15</v>
      </c>
      <c r="G1487" s="13">
        <v>14659380</v>
      </c>
    </row>
    <row r="1488" spans="1:7" x14ac:dyDescent="0.25">
      <c r="A1488" s="11" t="s">
        <v>831</v>
      </c>
      <c r="B1488" s="11" t="s">
        <v>63</v>
      </c>
      <c r="C1488" s="12">
        <v>43042</v>
      </c>
      <c r="D1488" s="11" t="s">
        <v>9</v>
      </c>
      <c r="E1488" s="11" t="s">
        <v>12</v>
      </c>
      <c r="F1488" s="11" t="s">
        <v>15</v>
      </c>
      <c r="G1488" s="13">
        <v>144600</v>
      </c>
    </row>
    <row r="1489" spans="1:7" x14ac:dyDescent="0.25">
      <c r="A1489" s="11" t="s">
        <v>832</v>
      </c>
      <c r="B1489" s="11" t="s">
        <v>65</v>
      </c>
      <c r="C1489" s="12">
        <v>41992</v>
      </c>
      <c r="D1489" s="11" t="s">
        <v>10</v>
      </c>
      <c r="E1489" s="11" t="s">
        <v>11</v>
      </c>
      <c r="F1489" s="11" t="s">
        <v>16</v>
      </c>
      <c r="G1489" s="13">
        <v>600750</v>
      </c>
    </row>
    <row r="1490" spans="1:7" x14ac:dyDescent="0.25">
      <c r="A1490" s="11" t="s">
        <v>833</v>
      </c>
      <c r="B1490" s="11" t="s">
        <v>67</v>
      </c>
      <c r="C1490" s="12">
        <v>42986</v>
      </c>
      <c r="D1490" s="11" t="s">
        <v>10</v>
      </c>
      <c r="E1490" s="11" t="s">
        <v>13</v>
      </c>
      <c r="F1490" s="11" t="s">
        <v>16</v>
      </c>
      <c r="G1490" s="13">
        <v>152880.00000000003</v>
      </c>
    </row>
    <row r="1491" spans="1:7" x14ac:dyDescent="0.25">
      <c r="A1491" s="11" t="s">
        <v>833</v>
      </c>
      <c r="B1491" s="11" t="s">
        <v>69</v>
      </c>
      <c r="C1491" s="12">
        <v>42986</v>
      </c>
      <c r="D1491" s="11" t="s">
        <v>10</v>
      </c>
      <c r="E1491" s="11" t="s">
        <v>13</v>
      </c>
      <c r="F1491" s="11" t="s">
        <v>16</v>
      </c>
      <c r="G1491" s="13">
        <v>251760.00000000003</v>
      </c>
    </row>
    <row r="1492" spans="1:7" x14ac:dyDescent="0.25">
      <c r="A1492" s="11" t="s">
        <v>833</v>
      </c>
      <c r="B1492" s="11" t="s">
        <v>70</v>
      </c>
      <c r="C1492" s="12">
        <v>42986</v>
      </c>
      <c r="D1492" s="11" t="s">
        <v>10</v>
      </c>
      <c r="E1492" s="11" t="s">
        <v>13</v>
      </c>
      <c r="F1492" s="11" t="s">
        <v>16</v>
      </c>
      <c r="G1492" s="13">
        <v>196800.00000000003</v>
      </c>
    </row>
    <row r="1493" spans="1:7" x14ac:dyDescent="0.25">
      <c r="A1493" s="11" t="s">
        <v>834</v>
      </c>
      <c r="B1493" s="11" t="s">
        <v>72</v>
      </c>
      <c r="C1493" s="12">
        <v>42663</v>
      </c>
      <c r="D1493" s="11" t="s">
        <v>8</v>
      </c>
      <c r="E1493" s="11" t="s">
        <v>12</v>
      </c>
      <c r="F1493" s="11" t="s">
        <v>16</v>
      </c>
      <c r="G1493" s="13">
        <v>272400</v>
      </c>
    </row>
    <row r="1494" spans="1:7" x14ac:dyDescent="0.25">
      <c r="A1494" s="11" t="s">
        <v>835</v>
      </c>
      <c r="B1494" s="11" t="s">
        <v>74</v>
      </c>
      <c r="C1494" s="12">
        <v>43057</v>
      </c>
      <c r="D1494" s="11" t="s">
        <v>10</v>
      </c>
      <c r="E1494" s="11" t="s">
        <v>13</v>
      </c>
      <c r="F1494" s="11" t="s">
        <v>16</v>
      </c>
      <c r="G1494" s="13">
        <v>240840</v>
      </c>
    </row>
    <row r="1495" spans="1:7" x14ac:dyDescent="0.25">
      <c r="A1495" s="11" t="s">
        <v>835</v>
      </c>
      <c r="B1495" s="11" t="s">
        <v>75</v>
      </c>
      <c r="C1495" s="12">
        <v>43057</v>
      </c>
      <c r="D1495" s="11" t="s">
        <v>10</v>
      </c>
      <c r="E1495" s="11" t="s">
        <v>13</v>
      </c>
      <c r="F1495" s="11" t="s">
        <v>16</v>
      </c>
      <c r="G1495" s="13">
        <v>3345840</v>
      </c>
    </row>
    <row r="1496" spans="1:7" x14ac:dyDescent="0.25">
      <c r="A1496" s="11" t="s">
        <v>835</v>
      </c>
      <c r="B1496" s="11" t="s">
        <v>77</v>
      </c>
      <c r="C1496" s="12">
        <v>43057</v>
      </c>
      <c r="D1496" s="11" t="s">
        <v>10</v>
      </c>
      <c r="E1496" s="11" t="s">
        <v>13</v>
      </c>
      <c r="F1496" s="11" t="s">
        <v>16</v>
      </c>
      <c r="G1496" s="13">
        <v>8100720</v>
      </c>
    </row>
    <row r="1497" spans="1:7" x14ac:dyDescent="0.25">
      <c r="A1497" s="11" t="s">
        <v>836</v>
      </c>
      <c r="B1497" s="11" t="s">
        <v>78</v>
      </c>
      <c r="C1497" s="12">
        <v>42705</v>
      </c>
      <c r="D1497" s="11" t="s">
        <v>8</v>
      </c>
      <c r="E1497" s="11" t="s">
        <v>12</v>
      </c>
      <c r="F1497" s="11" t="s">
        <v>4</v>
      </c>
      <c r="G1497" s="13">
        <v>502800.00000000006</v>
      </c>
    </row>
    <row r="1498" spans="1:7" x14ac:dyDescent="0.25">
      <c r="A1498" s="11" t="s">
        <v>836</v>
      </c>
      <c r="B1498" s="11" t="s">
        <v>79</v>
      </c>
      <c r="C1498" s="12">
        <v>42705</v>
      </c>
      <c r="D1498" s="11" t="s">
        <v>8</v>
      </c>
      <c r="E1498" s="11" t="s">
        <v>12</v>
      </c>
      <c r="F1498" s="11" t="s">
        <v>15</v>
      </c>
      <c r="G1498" s="13">
        <v>149100</v>
      </c>
    </row>
    <row r="1499" spans="1:7" x14ac:dyDescent="0.25">
      <c r="A1499" s="11" t="s">
        <v>837</v>
      </c>
      <c r="B1499" s="11" t="s">
        <v>80</v>
      </c>
      <c r="C1499" s="12">
        <v>42223</v>
      </c>
      <c r="D1499" s="11" t="s">
        <v>8</v>
      </c>
      <c r="E1499" s="11" t="s">
        <v>12</v>
      </c>
      <c r="F1499" s="11" t="s">
        <v>16</v>
      </c>
      <c r="G1499" s="13">
        <v>100800</v>
      </c>
    </row>
    <row r="1500" spans="1:7" x14ac:dyDescent="0.25">
      <c r="A1500" s="11" t="s">
        <v>837</v>
      </c>
      <c r="B1500" s="11" t="s">
        <v>82</v>
      </c>
      <c r="C1500" s="12">
        <v>42223</v>
      </c>
      <c r="D1500" s="11" t="s">
        <v>8</v>
      </c>
      <c r="E1500" s="11" t="s">
        <v>12</v>
      </c>
      <c r="F1500" s="11" t="s">
        <v>15</v>
      </c>
      <c r="G1500" s="13">
        <v>15074640.000000002</v>
      </c>
    </row>
    <row r="1501" spans="1:7" x14ac:dyDescent="0.25">
      <c r="A1501" s="11" t="s">
        <v>838</v>
      </c>
      <c r="B1501" s="11" t="s">
        <v>83</v>
      </c>
      <c r="C1501" s="12">
        <v>43098</v>
      </c>
      <c r="D1501" s="11" t="s">
        <v>10</v>
      </c>
      <c r="E1501" s="11" t="s">
        <v>14</v>
      </c>
      <c r="F1501" s="11" t="s">
        <v>16</v>
      </c>
      <c r="G1501" s="13">
        <v>268200.00000000006</v>
      </c>
    </row>
    <row r="1502" spans="1:7" x14ac:dyDescent="0.25">
      <c r="A1502" s="11" t="s">
        <v>839</v>
      </c>
      <c r="B1502" s="11" t="s">
        <v>85</v>
      </c>
      <c r="C1502" s="12">
        <v>42636</v>
      </c>
      <c r="D1502" s="11" t="s">
        <v>10</v>
      </c>
      <c r="E1502" s="11" t="s">
        <v>11</v>
      </c>
      <c r="F1502" s="11" t="s">
        <v>4</v>
      </c>
      <c r="G1502" s="13">
        <v>5940000</v>
      </c>
    </row>
    <row r="1503" spans="1:7" x14ac:dyDescent="0.25">
      <c r="A1503" s="11" t="s">
        <v>840</v>
      </c>
      <c r="B1503" s="11" t="s">
        <v>86</v>
      </c>
      <c r="C1503" s="12">
        <v>43079</v>
      </c>
      <c r="D1503" s="11" t="s">
        <v>8</v>
      </c>
      <c r="E1503" s="11" t="s">
        <v>13</v>
      </c>
      <c r="F1503" s="11" t="s">
        <v>16</v>
      </c>
      <c r="G1503" s="13">
        <v>517500</v>
      </c>
    </row>
    <row r="1504" spans="1:7" x14ac:dyDescent="0.25">
      <c r="A1504" s="11" t="s">
        <v>841</v>
      </c>
      <c r="B1504" s="11" t="s">
        <v>87</v>
      </c>
      <c r="C1504" s="12">
        <v>42993</v>
      </c>
      <c r="D1504" s="11" t="s">
        <v>10</v>
      </c>
      <c r="E1504" s="11" t="s">
        <v>12</v>
      </c>
      <c r="F1504" s="11" t="s">
        <v>15</v>
      </c>
      <c r="G1504" s="13">
        <v>125399.99999999999</v>
      </c>
    </row>
    <row r="1505" spans="1:7" x14ac:dyDescent="0.25">
      <c r="A1505" s="11" t="s">
        <v>842</v>
      </c>
      <c r="B1505" s="11" t="s">
        <v>88</v>
      </c>
      <c r="C1505" s="12">
        <v>42917</v>
      </c>
      <c r="D1505" s="11" t="s">
        <v>9</v>
      </c>
      <c r="E1505" s="11" t="s">
        <v>12</v>
      </c>
      <c r="F1505" s="11" t="s">
        <v>16</v>
      </c>
      <c r="G1505" s="13">
        <v>5784000</v>
      </c>
    </row>
    <row r="1506" spans="1:7" x14ac:dyDescent="0.25">
      <c r="A1506" s="11" t="s">
        <v>842</v>
      </c>
      <c r="B1506" s="11" t="s">
        <v>89</v>
      </c>
      <c r="C1506" s="12">
        <v>42917</v>
      </c>
      <c r="D1506" s="11" t="s">
        <v>9</v>
      </c>
      <c r="E1506" s="11" t="s">
        <v>12</v>
      </c>
      <c r="F1506" s="11" t="s">
        <v>16</v>
      </c>
      <c r="G1506" s="13">
        <v>537300</v>
      </c>
    </row>
    <row r="1507" spans="1:7" x14ac:dyDescent="0.25">
      <c r="A1507" s="11" t="s">
        <v>843</v>
      </c>
      <c r="B1507" s="11" t="s">
        <v>90</v>
      </c>
      <c r="C1507" s="12">
        <v>42969</v>
      </c>
      <c r="D1507" s="11" t="s">
        <v>10</v>
      </c>
      <c r="E1507" s="11" t="s">
        <v>13</v>
      </c>
      <c r="F1507" s="11" t="s">
        <v>16</v>
      </c>
      <c r="G1507" s="13">
        <v>3000960.0000000005</v>
      </c>
    </row>
    <row r="1508" spans="1:7" x14ac:dyDescent="0.25">
      <c r="A1508" s="11" t="s">
        <v>843</v>
      </c>
      <c r="B1508" s="11" t="s">
        <v>91</v>
      </c>
      <c r="C1508" s="12">
        <v>42969</v>
      </c>
      <c r="D1508" s="11" t="s">
        <v>10</v>
      </c>
      <c r="E1508" s="11" t="s">
        <v>13</v>
      </c>
      <c r="F1508" s="11" t="s">
        <v>16</v>
      </c>
      <c r="G1508" s="13">
        <v>320699.99999999994</v>
      </c>
    </row>
    <row r="1509" spans="1:7" x14ac:dyDescent="0.25">
      <c r="A1509" s="11" t="s">
        <v>843</v>
      </c>
      <c r="B1509" s="11" t="s">
        <v>93</v>
      </c>
      <c r="C1509" s="12">
        <v>42969</v>
      </c>
      <c r="D1509" s="11" t="s">
        <v>10</v>
      </c>
      <c r="E1509" s="11" t="s">
        <v>13</v>
      </c>
      <c r="F1509" s="11" t="s">
        <v>16</v>
      </c>
      <c r="G1509" s="13">
        <v>101159.99999999997</v>
      </c>
    </row>
    <row r="1510" spans="1:7" x14ac:dyDescent="0.25">
      <c r="A1510" s="11" t="s">
        <v>844</v>
      </c>
      <c r="B1510" s="11" t="s">
        <v>94</v>
      </c>
      <c r="C1510" s="12">
        <v>43086</v>
      </c>
      <c r="D1510" s="11" t="s">
        <v>10</v>
      </c>
      <c r="E1510" s="11" t="s">
        <v>14</v>
      </c>
      <c r="F1510" s="11" t="s">
        <v>15</v>
      </c>
      <c r="G1510" s="13">
        <v>955290</v>
      </c>
    </row>
    <row r="1511" spans="1:7" x14ac:dyDescent="0.25">
      <c r="A1511" s="11" t="s">
        <v>845</v>
      </c>
      <c r="B1511" s="11" t="s">
        <v>95</v>
      </c>
      <c r="C1511" s="12">
        <v>43083</v>
      </c>
      <c r="D1511" s="11" t="s">
        <v>10</v>
      </c>
      <c r="E1511" s="11" t="s">
        <v>12</v>
      </c>
      <c r="F1511" s="11" t="s">
        <v>15</v>
      </c>
      <c r="G1511" s="13">
        <v>25044000</v>
      </c>
    </row>
    <row r="1512" spans="1:7" x14ac:dyDescent="0.25">
      <c r="A1512" s="11" t="s">
        <v>846</v>
      </c>
      <c r="B1512" s="11" t="s">
        <v>96</v>
      </c>
      <c r="C1512" s="12">
        <v>41676</v>
      </c>
      <c r="D1512" s="11" t="s">
        <v>10</v>
      </c>
      <c r="E1512" s="11" t="s">
        <v>12</v>
      </c>
      <c r="F1512" s="11" t="s">
        <v>16</v>
      </c>
      <c r="G1512" s="13">
        <v>1257600</v>
      </c>
    </row>
    <row r="1513" spans="1:7" x14ac:dyDescent="0.25">
      <c r="A1513" s="11" t="s">
        <v>846</v>
      </c>
      <c r="B1513" s="11" t="s">
        <v>98</v>
      </c>
      <c r="C1513" s="12">
        <v>41676</v>
      </c>
      <c r="D1513" s="11" t="s">
        <v>10</v>
      </c>
      <c r="E1513" s="11" t="s">
        <v>12</v>
      </c>
      <c r="F1513" s="11" t="s">
        <v>16</v>
      </c>
      <c r="G1513" s="13">
        <v>199080.00000000003</v>
      </c>
    </row>
    <row r="1514" spans="1:7" x14ac:dyDescent="0.25">
      <c r="A1514" s="11" t="s">
        <v>847</v>
      </c>
      <c r="B1514" s="11" t="s">
        <v>100</v>
      </c>
      <c r="C1514" s="12">
        <v>42780</v>
      </c>
      <c r="D1514" s="11" t="s">
        <v>9</v>
      </c>
      <c r="E1514" s="11" t="s">
        <v>12</v>
      </c>
      <c r="F1514" s="11" t="s">
        <v>16</v>
      </c>
      <c r="G1514" s="13">
        <v>320040</v>
      </c>
    </row>
    <row r="1515" spans="1:7" x14ac:dyDescent="0.25">
      <c r="A1515" s="11" t="s">
        <v>848</v>
      </c>
      <c r="B1515" s="11" t="s">
        <v>101</v>
      </c>
      <c r="C1515" s="12">
        <v>42846</v>
      </c>
      <c r="D1515" s="11" t="s">
        <v>8</v>
      </c>
      <c r="E1515" s="11" t="s">
        <v>13</v>
      </c>
      <c r="F1515" s="11" t="s">
        <v>16</v>
      </c>
      <c r="G1515" s="13">
        <v>247800.00000000006</v>
      </c>
    </row>
    <row r="1516" spans="1:7" x14ac:dyDescent="0.25">
      <c r="A1516" s="11" t="s">
        <v>849</v>
      </c>
      <c r="B1516" s="11" t="s">
        <v>103</v>
      </c>
      <c r="C1516" s="12">
        <v>42349</v>
      </c>
      <c r="D1516" s="11" t="s">
        <v>10</v>
      </c>
      <c r="E1516" s="11" t="s">
        <v>12</v>
      </c>
      <c r="F1516" s="11" t="s">
        <v>15</v>
      </c>
      <c r="G1516" s="13">
        <v>3091679.9999999995</v>
      </c>
    </row>
    <row r="1517" spans="1:7" x14ac:dyDescent="0.25">
      <c r="A1517" s="11" t="s">
        <v>849</v>
      </c>
      <c r="B1517" s="11" t="s">
        <v>105</v>
      </c>
      <c r="C1517" s="12">
        <v>42349</v>
      </c>
      <c r="D1517" s="11" t="s">
        <v>10</v>
      </c>
      <c r="E1517" s="11" t="s">
        <v>12</v>
      </c>
      <c r="F1517" s="11" t="s">
        <v>16</v>
      </c>
      <c r="G1517" s="13">
        <v>298800</v>
      </c>
    </row>
    <row r="1518" spans="1:7" x14ac:dyDescent="0.25">
      <c r="A1518" s="11" t="s">
        <v>849</v>
      </c>
      <c r="B1518" s="11" t="s">
        <v>107</v>
      </c>
      <c r="C1518" s="12">
        <v>42349</v>
      </c>
      <c r="D1518" s="11" t="s">
        <v>10</v>
      </c>
      <c r="E1518" s="11" t="s">
        <v>12</v>
      </c>
      <c r="F1518" s="11" t="s">
        <v>16</v>
      </c>
      <c r="G1518" s="13">
        <v>2974080.0000000005</v>
      </c>
    </row>
    <row r="1519" spans="1:7" x14ac:dyDescent="0.25">
      <c r="A1519" s="11" t="s">
        <v>849</v>
      </c>
      <c r="B1519" s="11" t="s">
        <v>109</v>
      </c>
      <c r="C1519" s="12">
        <v>42349</v>
      </c>
      <c r="D1519" s="11" t="s">
        <v>10</v>
      </c>
      <c r="E1519" s="11" t="s">
        <v>12</v>
      </c>
      <c r="F1519" s="11" t="s">
        <v>16</v>
      </c>
      <c r="G1519" s="13">
        <v>3706560</v>
      </c>
    </row>
    <row r="1520" spans="1:7" x14ac:dyDescent="0.25">
      <c r="A1520" s="11" t="s">
        <v>849</v>
      </c>
      <c r="B1520" s="11" t="s">
        <v>110</v>
      </c>
      <c r="C1520" s="12">
        <v>42349</v>
      </c>
      <c r="D1520" s="11" t="s">
        <v>10</v>
      </c>
      <c r="E1520" s="11" t="s">
        <v>12</v>
      </c>
      <c r="F1520" s="11" t="s">
        <v>16</v>
      </c>
      <c r="G1520" s="13">
        <v>1294560</v>
      </c>
    </row>
    <row r="1521" spans="1:7" x14ac:dyDescent="0.25">
      <c r="A1521" s="11" t="s">
        <v>850</v>
      </c>
      <c r="B1521" s="11" t="s">
        <v>111</v>
      </c>
      <c r="C1521" s="12">
        <v>42578</v>
      </c>
      <c r="D1521" s="11" t="s">
        <v>10</v>
      </c>
      <c r="E1521" s="11" t="s">
        <v>14</v>
      </c>
      <c r="F1521" s="11" t="s">
        <v>16</v>
      </c>
      <c r="G1521" s="13">
        <v>62400</v>
      </c>
    </row>
    <row r="1522" spans="1:7" x14ac:dyDescent="0.25">
      <c r="A1522" s="11" t="s">
        <v>850</v>
      </c>
      <c r="B1522" s="11" t="s">
        <v>113</v>
      </c>
      <c r="C1522" s="12">
        <v>42578</v>
      </c>
      <c r="D1522" s="11" t="s">
        <v>10</v>
      </c>
      <c r="E1522" s="11" t="s">
        <v>14</v>
      </c>
      <c r="F1522" s="11" t="s">
        <v>15</v>
      </c>
      <c r="G1522" s="13">
        <v>174720.00000000003</v>
      </c>
    </row>
    <row r="1523" spans="1:7" x14ac:dyDescent="0.25">
      <c r="A1523" s="11" t="s">
        <v>851</v>
      </c>
      <c r="B1523" s="11" t="s">
        <v>114</v>
      </c>
      <c r="C1523" s="12">
        <v>42318</v>
      </c>
      <c r="D1523" s="11" t="s">
        <v>9</v>
      </c>
      <c r="E1523" s="11" t="s">
        <v>14</v>
      </c>
      <c r="F1523" s="11" t="s">
        <v>16</v>
      </c>
      <c r="G1523" s="13">
        <v>392700</v>
      </c>
    </row>
    <row r="1524" spans="1:7" x14ac:dyDescent="0.25">
      <c r="A1524" s="11" t="s">
        <v>851</v>
      </c>
      <c r="B1524" s="11" t="s">
        <v>115</v>
      </c>
      <c r="C1524" s="12">
        <v>42318</v>
      </c>
      <c r="D1524" s="11" t="s">
        <v>9</v>
      </c>
      <c r="E1524" s="11" t="s">
        <v>14</v>
      </c>
      <c r="F1524" s="11" t="s">
        <v>16</v>
      </c>
      <c r="G1524" s="13">
        <v>109500</v>
      </c>
    </row>
    <row r="1525" spans="1:7" x14ac:dyDescent="0.25">
      <c r="A1525" s="11" t="s">
        <v>852</v>
      </c>
      <c r="B1525" s="11" t="s">
        <v>117</v>
      </c>
      <c r="C1525" s="12">
        <v>42094</v>
      </c>
      <c r="D1525" s="11" t="s">
        <v>9</v>
      </c>
      <c r="E1525" s="11" t="s">
        <v>11</v>
      </c>
      <c r="F1525" s="11" t="s">
        <v>16</v>
      </c>
      <c r="G1525" s="13">
        <v>1115280</v>
      </c>
    </row>
    <row r="1526" spans="1:7" x14ac:dyDescent="0.25">
      <c r="A1526" s="11" t="s">
        <v>853</v>
      </c>
      <c r="B1526" s="11" t="s">
        <v>119</v>
      </c>
      <c r="C1526" s="12">
        <v>42983</v>
      </c>
      <c r="D1526" s="11" t="s">
        <v>10</v>
      </c>
      <c r="E1526" s="11" t="s">
        <v>12</v>
      </c>
      <c r="F1526" s="11" t="s">
        <v>16</v>
      </c>
      <c r="G1526" s="13">
        <v>161160</v>
      </c>
    </row>
    <row r="1527" spans="1:7" x14ac:dyDescent="0.25">
      <c r="A1527" s="11" t="s">
        <v>853</v>
      </c>
      <c r="B1527" s="11" t="s">
        <v>120</v>
      </c>
      <c r="C1527" s="12">
        <v>42983</v>
      </c>
      <c r="D1527" s="11" t="s">
        <v>10</v>
      </c>
      <c r="E1527" s="11" t="s">
        <v>12</v>
      </c>
      <c r="F1527" s="11" t="s">
        <v>16</v>
      </c>
      <c r="G1527" s="13">
        <v>125640.00000000001</v>
      </c>
    </row>
    <row r="1528" spans="1:7" x14ac:dyDescent="0.25">
      <c r="A1528" s="11" t="s">
        <v>854</v>
      </c>
      <c r="B1528" s="11" t="s">
        <v>122</v>
      </c>
      <c r="C1528" s="12">
        <v>42712</v>
      </c>
      <c r="D1528" s="11" t="s">
        <v>9</v>
      </c>
      <c r="E1528" s="11" t="s">
        <v>14</v>
      </c>
      <c r="F1528" s="11" t="s">
        <v>16</v>
      </c>
      <c r="G1528" s="13">
        <v>3193200</v>
      </c>
    </row>
    <row r="1529" spans="1:7" x14ac:dyDescent="0.25">
      <c r="A1529" s="11" t="s">
        <v>855</v>
      </c>
      <c r="B1529" s="11" t="s">
        <v>123</v>
      </c>
      <c r="C1529" s="12">
        <v>42780</v>
      </c>
      <c r="D1529" s="11" t="s">
        <v>8</v>
      </c>
      <c r="E1529" s="11" t="s">
        <v>12</v>
      </c>
      <c r="F1529" s="11" t="s">
        <v>15</v>
      </c>
      <c r="G1529" s="13">
        <v>3059744.9999999995</v>
      </c>
    </row>
    <row r="1530" spans="1:7" x14ac:dyDescent="0.25">
      <c r="A1530" s="11" t="s">
        <v>856</v>
      </c>
      <c r="B1530" s="11" t="s">
        <v>125</v>
      </c>
      <c r="C1530" s="12">
        <v>42676</v>
      </c>
      <c r="D1530" s="11" t="s">
        <v>9</v>
      </c>
      <c r="E1530" s="11" t="s">
        <v>14</v>
      </c>
      <c r="F1530" s="11" t="s">
        <v>16</v>
      </c>
      <c r="G1530" s="13">
        <v>611100</v>
      </c>
    </row>
    <row r="1531" spans="1:7" x14ac:dyDescent="0.25">
      <c r="A1531" s="11" t="s">
        <v>856</v>
      </c>
      <c r="B1531" s="11" t="s">
        <v>127</v>
      </c>
      <c r="C1531" s="12">
        <v>42676</v>
      </c>
      <c r="D1531" s="11" t="s">
        <v>9</v>
      </c>
      <c r="E1531" s="11" t="s">
        <v>14</v>
      </c>
      <c r="F1531" s="11" t="s">
        <v>16</v>
      </c>
      <c r="G1531" s="13">
        <v>175050</v>
      </c>
    </row>
    <row r="1532" spans="1:7" x14ac:dyDescent="0.25">
      <c r="A1532" s="11" t="s">
        <v>857</v>
      </c>
      <c r="B1532" s="11" t="s">
        <v>129</v>
      </c>
      <c r="C1532" s="12">
        <v>42995</v>
      </c>
      <c r="D1532" s="11" t="s">
        <v>10</v>
      </c>
      <c r="E1532" s="11" t="s">
        <v>14</v>
      </c>
      <c r="F1532" s="11" t="s">
        <v>4</v>
      </c>
      <c r="G1532" s="13">
        <v>599850</v>
      </c>
    </row>
    <row r="1533" spans="1:7" x14ac:dyDescent="0.25">
      <c r="A1533" s="11" t="s">
        <v>857</v>
      </c>
      <c r="B1533" s="11" t="s">
        <v>131</v>
      </c>
      <c r="C1533" s="12">
        <v>42995</v>
      </c>
      <c r="D1533" s="11" t="s">
        <v>10</v>
      </c>
      <c r="E1533" s="11" t="s">
        <v>14</v>
      </c>
      <c r="F1533" s="11" t="s">
        <v>16</v>
      </c>
      <c r="G1533" s="13">
        <v>244200.00000000003</v>
      </c>
    </row>
    <row r="1534" spans="1:7" x14ac:dyDescent="0.25">
      <c r="A1534" s="11" t="s">
        <v>857</v>
      </c>
      <c r="B1534" s="11" t="s">
        <v>132</v>
      </c>
      <c r="C1534" s="12">
        <v>42995</v>
      </c>
      <c r="D1534" s="11" t="s">
        <v>10</v>
      </c>
      <c r="E1534" s="11" t="s">
        <v>14</v>
      </c>
      <c r="F1534" s="11" t="s">
        <v>15</v>
      </c>
      <c r="G1534" s="13">
        <v>11744100</v>
      </c>
    </row>
    <row r="1535" spans="1:7" x14ac:dyDescent="0.25">
      <c r="A1535" s="11" t="s">
        <v>857</v>
      </c>
      <c r="B1535" s="11" t="s">
        <v>134</v>
      </c>
      <c r="C1535" s="12">
        <v>42995</v>
      </c>
      <c r="D1535" s="11" t="s">
        <v>10</v>
      </c>
      <c r="E1535" s="11" t="s">
        <v>14</v>
      </c>
      <c r="F1535" s="11" t="s">
        <v>16</v>
      </c>
      <c r="G1535" s="13">
        <v>3637200.0000000005</v>
      </c>
    </row>
    <row r="1536" spans="1:7" x14ac:dyDescent="0.25">
      <c r="A1536" s="11" t="s">
        <v>858</v>
      </c>
      <c r="B1536" s="11" t="s">
        <v>136</v>
      </c>
      <c r="C1536" s="12">
        <v>41714</v>
      </c>
      <c r="D1536" s="11" t="s">
        <v>10</v>
      </c>
      <c r="E1536" s="11" t="s">
        <v>14</v>
      </c>
      <c r="F1536" s="11" t="s">
        <v>15</v>
      </c>
      <c r="G1536" s="13">
        <v>124800</v>
      </c>
    </row>
    <row r="1537" spans="1:7" x14ac:dyDescent="0.25">
      <c r="A1537" s="11" t="s">
        <v>858</v>
      </c>
      <c r="B1537" s="11" t="s">
        <v>137</v>
      </c>
      <c r="C1537" s="12">
        <v>41714</v>
      </c>
      <c r="D1537" s="11" t="s">
        <v>10</v>
      </c>
      <c r="E1537" s="11" t="s">
        <v>14</v>
      </c>
      <c r="F1537" s="11" t="s">
        <v>16</v>
      </c>
      <c r="G1537" s="13">
        <v>156960.00000000003</v>
      </c>
    </row>
    <row r="1538" spans="1:7" x14ac:dyDescent="0.25">
      <c r="A1538" s="11" t="s">
        <v>859</v>
      </c>
      <c r="B1538" s="11" t="s">
        <v>138</v>
      </c>
      <c r="C1538" s="12">
        <v>41678</v>
      </c>
      <c r="D1538" s="11" t="s">
        <v>8</v>
      </c>
      <c r="E1538" s="11" t="s">
        <v>12</v>
      </c>
      <c r="F1538" s="11" t="s">
        <v>16</v>
      </c>
      <c r="G1538" s="13">
        <v>1243440</v>
      </c>
    </row>
    <row r="1539" spans="1:7" x14ac:dyDescent="0.25">
      <c r="A1539" s="11" t="s">
        <v>859</v>
      </c>
      <c r="B1539" s="11" t="s">
        <v>140</v>
      </c>
      <c r="C1539" s="12">
        <v>41678</v>
      </c>
      <c r="D1539" s="11" t="s">
        <v>8</v>
      </c>
      <c r="E1539" s="11" t="s">
        <v>12</v>
      </c>
      <c r="F1539" s="11" t="s">
        <v>16</v>
      </c>
      <c r="G1539" s="13">
        <v>513600.00000000006</v>
      </c>
    </row>
    <row r="1540" spans="1:7" x14ac:dyDescent="0.25">
      <c r="A1540" s="11" t="s">
        <v>860</v>
      </c>
      <c r="B1540" s="11" t="s">
        <v>141</v>
      </c>
      <c r="C1540" s="12">
        <v>42008</v>
      </c>
      <c r="D1540" s="11" t="s">
        <v>9</v>
      </c>
      <c r="E1540" s="11" t="s">
        <v>14</v>
      </c>
      <c r="F1540" s="11" t="s">
        <v>15</v>
      </c>
      <c r="G1540" s="13">
        <v>23602320</v>
      </c>
    </row>
    <row r="1541" spans="1:7" x14ac:dyDescent="0.25">
      <c r="A1541" s="11" t="s">
        <v>861</v>
      </c>
      <c r="B1541" s="11" t="s">
        <v>142</v>
      </c>
      <c r="C1541" s="12">
        <v>42335</v>
      </c>
      <c r="D1541" s="11" t="s">
        <v>9</v>
      </c>
      <c r="E1541" s="11" t="s">
        <v>13</v>
      </c>
      <c r="F1541" s="11" t="s">
        <v>16</v>
      </c>
      <c r="G1541" s="13">
        <v>5032800</v>
      </c>
    </row>
    <row r="1542" spans="1:7" x14ac:dyDescent="0.25">
      <c r="A1542" s="11" t="s">
        <v>861</v>
      </c>
      <c r="B1542" s="11" t="s">
        <v>144</v>
      </c>
      <c r="C1542" s="12">
        <v>42335</v>
      </c>
      <c r="D1542" s="11" t="s">
        <v>9</v>
      </c>
      <c r="E1542" s="11" t="s">
        <v>13</v>
      </c>
      <c r="F1542" s="11" t="s">
        <v>16</v>
      </c>
      <c r="G1542" s="13">
        <v>358679.99999999994</v>
      </c>
    </row>
    <row r="1543" spans="1:7" x14ac:dyDescent="0.25">
      <c r="A1543" s="11" t="s">
        <v>861</v>
      </c>
      <c r="B1543" s="11" t="s">
        <v>146</v>
      </c>
      <c r="C1543" s="12">
        <v>42335</v>
      </c>
      <c r="D1543" s="11" t="s">
        <v>9</v>
      </c>
      <c r="E1543" s="11" t="s">
        <v>13</v>
      </c>
      <c r="F1543" s="11" t="s">
        <v>16</v>
      </c>
      <c r="G1543" s="13">
        <v>405840</v>
      </c>
    </row>
    <row r="1544" spans="1:7" x14ac:dyDescent="0.25">
      <c r="A1544" s="11" t="s">
        <v>862</v>
      </c>
      <c r="B1544" s="11" t="s">
        <v>148</v>
      </c>
      <c r="C1544" s="12">
        <v>41828</v>
      </c>
      <c r="D1544" s="11" t="s">
        <v>10</v>
      </c>
      <c r="E1544" s="11" t="s">
        <v>14</v>
      </c>
      <c r="F1544" s="11" t="s">
        <v>4</v>
      </c>
      <c r="G1544" s="13">
        <v>8399880.0000000019</v>
      </c>
    </row>
    <row r="1545" spans="1:7" x14ac:dyDescent="0.25">
      <c r="A1545" s="11" t="s">
        <v>863</v>
      </c>
      <c r="B1545" s="11" t="s">
        <v>150</v>
      </c>
      <c r="C1545" s="12">
        <v>43057</v>
      </c>
      <c r="D1545" s="11" t="s">
        <v>8</v>
      </c>
      <c r="E1545" s="11" t="s">
        <v>13</v>
      </c>
      <c r="F1545" s="11" t="s">
        <v>16</v>
      </c>
      <c r="G1545" s="13">
        <v>139859.99999999997</v>
      </c>
    </row>
    <row r="1546" spans="1:7" x14ac:dyDescent="0.25">
      <c r="A1546" s="11" t="s">
        <v>864</v>
      </c>
      <c r="B1546" s="11" t="s">
        <v>152</v>
      </c>
      <c r="C1546" s="12">
        <v>42543</v>
      </c>
      <c r="D1546" s="11" t="s">
        <v>10</v>
      </c>
      <c r="E1546" s="11" t="s">
        <v>12</v>
      </c>
      <c r="F1546" s="11" t="s">
        <v>16</v>
      </c>
      <c r="G1546" s="13">
        <v>1679400</v>
      </c>
    </row>
    <row r="1547" spans="1:7" x14ac:dyDescent="0.25">
      <c r="A1547" s="11" t="s">
        <v>865</v>
      </c>
      <c r="B1547" s="11" t="s">
        <v>153</v>
      </c>
      <c r="C1547" s="12">
        <v>41764</v>
      </c>
      <c r="D1547" s="11" t="s">
        <v>8</v>
      </c>
      <c r="E1547" s="11" t="s">
        <v>13</v>
      </c>
      <c r="F1547" s="11" t="s">
        <v>16</v>
      </c>
      <c r="G1547" s="13">
        <v>323400.00000000006</v>
      </c>
    </row>
    <row r="1548" spans="1:7" x14ac:dyDescent="0.25">
      <c r="A1548" s="11" t="s">
        <v>866</v>
      </c>
      <c r="B1548" s="11" t="s">
        <v>154</v>
      </c>
      <c r="C1548" s="12">
        <v>43029</v>
      </c>
      <c r="D1548" s="11" t="s">
        <v>10</v>
      </c>
      <c r="E1548" s="11" t="s">
        <v>11</v>
      </c>
      <c r="F1548" s="11" t="s">
        <v>16</v>
      </c>
      <c r="G1548" s="13">
        <v>1871250</v>
      </c>
    </row>
    <row r="1549" spans="1:7" x14ac:dyDescent="0.25">
      <c r="A1549" s="11" t="s">
        <v>867</v>
      </c>
      <c r="B1549" s="11" t="s">
        <v>156</v>
      </c>
      <c r="C1549" s="12">
        <v>42048</v>
      </c>
      <c r="D1549" s="11" t="s">
        <v>9</v>
      </c>
      <c r="E1549" s="11" t="s">
        <v>12</v>
      </c>
      <c r="F1549" s="11" t="s">
        <v>16</v>
      </c>
      <c r="G1549" s="13">
        <v>79200</v>
      </c>
    </row>
    <row r="1550" spans="1:7" x14ac:dyDescent="0.25">
      <c r="A1550" s="11" t="s">
        <v>868</v>
      </c>
      <c r="B1550" s="11" t="s">
        <v>158</v>
      </c>
      <c r="C1550" s="12">
        <v>42986</v>
      </c>
      <c r="D1550" s="11" t="s">
        <v>10</v>
      </c>
      <c r="E1550" s="11" t="s">
        <v>14</v>
      </c>
      <c r="F1550" s="11" t="s">
        <v>4</v>
      </c>
      <c r="G1550" s="13">
        <v>1379400</v>
      </c>
    </row>
    <row r="1551" spans="1:7" x14ac:dyDescent="0.25">
      <c r="A1551" s="11" t="s">
        <v>869</v>
      </c>
      <c r="B1551" s="11" t="s">
        <v>159</v>
      </c>
      <c r="C1551" s="12">
        <v>42505</v>
      </c>
      <c r="D1551" s="11" t="s">
        <v>10</v>
      </c>
      <c r="E1551" s="11" t="s">
        <v>14</v>
      </c>
      <c r="F1551" s="11" t="s">
        <v>16</v>
      </c>
      <c r="G1551" s="13">
        <v>140160</v>
      </c>
    </row>
    <row r="1552" spans="1:7" x14ac:dyDescent="0.25">
      <c r="A1552" s="11" t="s">
        <v>869</v>
      </c>
      <c r="B1552" s="11" t="s">
        <v>160</v>
      </c>
      <c r="C1552" s="12">
        <v>42505</v>
      </c>
      <c r="D1552" s="11" t="s">
        <v>10</v>
      </c>
      <c r="E1552" s="11" t="s">
        <v>14</v>
      </c>
      <c r="F1552" s="11" t="s">
        <v>16</v>
      </c>
      <c r="G1552" s="13">
        <v>1190400</v>
      </c>
    </row>
    <row r="1553" spans="1:7" x14ac:dyDescent="0.25">
      <c r="A1553" s="11" t="s">
        <v>870</v>
      </c>
      <c r="B1553" s="11" t="s">
        <v>162</v>
      </c>
      <c r="C1553" s="12">
        <v>42081</v>
      </c>
      <c r="D1553" s="11" t="s">
        <v>10</v>
      </c>
      <c r="E1553" s="11" t="s">
        <v>12</v>
      </c>
      <c r="F1553" s="11" t="s">
        <v>15</v>
      </c>
      <c r="G1553" s="13">
        <v>2579400</v>
      </c>
    </row>
    <row r="1554" spans="1:7" x14ac:dyDescent="0.25">
      <c r="A1554" s="11" t="s">
        <v>871</v>
      </c>
      <c r="B1554" s="11" t="s">
        <v>163</v>
      </c>
      <c r="C1554" s="12">
        <v>42473</v>
      </c>
      <c r="D1554" s="11" t="s">
        <v>9</v>
      </c>
      <c r="E1554" s="11" t="s">
        <v>12</v>
      </c>
      <c r="F1554" s="11" t="s">
        <v>16</v>
      </c>
      <c r="G1554" s="13">
        <v>530280</v>
      </c>
    </row>
    <row r="1555" spans="1:7" x14ac:dyDescent="0.25">
      <c r="A1555" s="11" t="s">
        <v>872</v>
      </c>
      <c r="B1555" s="11" t="s">
        <v>24</v>
      </c>
      <c r="C1555" s="12">
        <v>41738</v>
      </c>
      <c r="D1555" s="11" t="s">
        <v>8</v>
      </c>
      <c r="E1555" s="11" t="s">
        <v>12</v>
      </c>
      <c r="F1555" s="11" t="s">
        <v>16</v>
      </c>
      <c r="G1555" s="13">
        <v>283500</v>
      </c>
    </row>
    <row r="1556" spans="1:7" x14ac:dyDescent="0.25">
      <c r="A1556" s="11" t="s">
        <v>873</v>
      </c>
      <c r="B1556" s="11" t="s">
        <v>165</v>
      </c>
      <c r="C1556" s="12">
        <v>42984</v>
      </c>
      <c r="D1556" s="11" t="s">
        <v>8</v>
      </c>
      <c r="E1556" s="11" t="s">
        <v>12</v>
      </c>
      <c r="F1556" s="11" t="s">
        <v>16</v>
      </c>
      <c r="G1556" s="13">
        <v>41700</v>
      </c>
    </row>
    <row r="1557" spans="1:7" x14ac:dyDescent="0.25">
      <c r="A1557" s="11" t="s">
        <v>874</v>
      </c>
      <c r="B1557" s="11" t="s">
        <v>167</v>
      </c>
      <c r="C1557" s="12">
        <v>42916</v>
      </c>
      <c r="D1557" s="11" t="s">
        <v>10</v>
      </c>
      <c r="E1557" s="11" t="s">
        <v>14</v>
      </c>
      <c r="F1557" s="11" t="s">
        <v>15</v>
      </c>
      <c r="G1557" s="13">
        <v>15669449.999999998</v>
      </c>
    </row>
    <row r="1558" spans="1:7" x14ac:dyDescent="0.25">
      <c r="A1558" s="11" t="s">
        <v>875</v>
      </c>
      <c r="B1558" s="11" t="s">
        <v>27</v>
      </c>
      <c r="C1558" s="12">
        <v>42317</v>
      </c>
      <c r="D1558" s="11" t="s">
        <v>10</v>
      </c>
      <c r="E1558" s="11" t="s">
        <v>14</v>
      </c>
      <c r="F1558" s="11" t="s">
        <v>16</v>
      </c>
      <c r="G1558" s="13">
        <v>170280.00000000003</v>
      </c>
    </row>
    <row r="1559" spans="1:7" x14ac:dyDescent="0.25">
      <c r="A1559" s="11" t="s">
        <v>876</v>
      </c>
      <c r="B1559" s="11" t="s">
        <v>29</v>
      </c>
      <c r="C1559" s="12">
        <v>41702</v>
      </c>
      <c r="D1559" s="11" t="s">
        <v>10</v>
      </c>
      <c r="E1559" s="11" t="s">
        <v>11</v>
      </c>
      <c r="F1559" s="11" t="s">
        <v>16</v>
      </c>
      <c r="G1559" s="13">
        <v>5323500.0000000009</v>
      </c>
    </row>
    <row r="1560" spans="1:7" x14ac:dyDescent="0.25">
      <c r="A1560" s="11" t="s">
        <v>877</v>
      </c>
      <c r="B1560" s="11" t="s">
        <v>170</v>
      </c>
      <c r="C1560" s="12">
        <v>42088</v>
      </c>
      <c r="D1560" s="11" t="s">
        <v>8</v>
      </c>
      <c r="E1560" s="11" t="s">
        <v>12</v>
      </c>
      <c r="F1560" s="11" t="s">
        <v>4</v>
      </c>
      <c r="G1560" s="13">
        <v>6803640</v>
      </c>
    </row>
    <row r="1561" spans="1:7" x14ac:dyDescent="0.25">
      <c r="A1561" s="11" t="s">
        <v>878</v>
      </c>
      <c r="B1561" s="11" t="s">
        <v>31</v>
      </c>
      <c r="C1561" s="12">
        <v>42338</v>
      </c>
      <c r="D1561" s="11" t="s">
        <v>10</v>
      </c>
      <c r="E1561" s="11" t="s">
        <v>13</v>
      </c>
      <c r="F1561" s="11" t="s">
        <v>4</v>
      </c>
      <c r="G1561" s="13">
        <v>322200</v>
      </c>
    </row>
    <row r="1562" spans="1:7" x14ac:dyDescent="0.25">
      <c r="A1562" s="11" t="s">
        <v>878</v>
      </c>
      <c r="B1562" s="11" t="s">
        <v>33</v>
      </c>
      <c r="C1562" s="12">
        <v>42338</v>
      </c>
      <c r="D1562" s="11" t="s">
        <v>10</v>
      </c>
      <c r="E1562" s="11" t="s">
        <v>13</v>
      </c>
      <c r="F1562" s="11" t="s">
        <v>16</v>
      </c>
      <c r="G1562" s="13">
        <v>131759.99999999997</v>
      </c>
    </row>
    <row r="1563" spans="1:7" x14ac:dyDescent="0.25">
      <c r="A1563" s="11" t="s">
        <v>879</v>
      </c>
      <c r="B1563" s="11" t="s">
        <v>35</v>
      </c>
      <c r="C1563" s="12">
        <v>42897</v>
      </c>
      <c r="D1563" s="11" t="s">
        <v>10</v>
      </c>
      <c r="E1563" s="11" t="s">
        <v>12</v>
      </c>
      <c r="F1563" s="11" t="s">
        <v>16</v>
      </c>
      <c r="G1563" s="13">
        <v>1844550</v>
      </c>
    </row>
    <row r="1564" spans="1:7" x14ac:dyDescent="0.25">
      <c r="A1564" s="11" t="s">
        <v>880</v>
      </c>
      <c r="B1564" s="11" t="s">
        <v>37</v>
      </c>
      <c r="C1564" s="12">
        <v>43069</v>
      </c>
      <c r="D1564" s="11" t="s">
        <v>9</v>
      </c>
      <c r="E1564" s="11" t="s">
        <v>11</v>
      </c>
      <c r="F1564" s="11" t="s">
        <v>16</v>
      </c>
      <c r="G1564" s="13">
        <v>192600</v>
      </c>
    </row>
    <row r="1565" spans="1:7" x14ac:dyDescent="0.25">
      <c r="A1565" s="11" t="s">
        <v>881</v>
      </c>
      <c r="B1565" s="11" t="s">
        <v>173</v>
      </c>
      <c r="C1565" s="12">
        <v>41968</v>
      </c>
      <c r="D1565" s="11" t="s">
        <v>10</v>
      </c>
      <c r="E1565" s="11" t="s">
        <v>12</v>
      </c>
      <c r="F1565" s="11" t="s">
        <v>15</v>
      </c>
      <c r="G1565" s="13">
        <v>9058800</v>
      </c>
    </row>
    <row r="1566" spans="1:7" x14ac:dyDescent="0.25">
      <c r="A1566" s="11" t="s">
        <v>881</v>
      </c>
      <c r="B1566" s="11" t="s">
        <v>39</v>
      </c>
      <c r="C1566" s="12">
        <v>41968</v>
      </c>
      <c r="D1566" s="11" t="s">
        <v>10</v>
      </c>
      <c r="E1566" s="11" t="s">
        <v>12</v>
      </c>
      <c r="F1566" s="11" t="s">
        <v>16</v>
      </c>
      <c r="G1566" s="13">
        <v>327600</v>
      </c>
    </row>
    <row r="1567" spans="1:7" x14ac:dyDescent="0.25">
      <c r="A1567" s="11" t="s">
        <v>881</v>
      </c>
      <c r="B1567" s="11" t="s">
        <v>41</v>
      </c>
      <c r="C1567" s="12">
        <v>41968</v>
      </c>
      <c r="D1567" s="11" t="s">
        <v>10</v>
      </c>
      <c r="E1567" s="11" t="s">
        <v>12</v>
      </c>
      <c r="F1567" s="11" t="s">
        <v>4</v>
      </c>
      <c r="G1567" s="13">
        <v>449850</v>
      </c>
    </row>
    <row r="1568" spans="1:7" x14ac:dyDescent="0.25">
      <c r="A1568" s="11" t="s">
        <v>881</v>
      </c>
      <c r="B1568" s="11" t="s">
        <v>43</v>
      </c>
      <c r="C1568" s="12">
        <v>41968</v>
      </c>
      <c r="D1568" s="11" t="s">
        <v>10</v>
      </c>
      <c r="E1568" s="11" t="s">
        <v>12</v>
      </c>
      <c r="F1568" s="11" t="s">
        <v>15</v>
      </c>
      <c r="G1568" s="13">
        <v>5721600.0000000009</v>
      </c>
    </row>
    <row r="1569" spans="1:7" x14ac:dyDescent="0.25">
      <c r="A1569" s="11" t="s">
        <v>882</v>
      </c>
      <c r="B1569" s="11" t="s">
        <v>44</v>
      </c>
      <c r="C1569" s="12">
        <v>41991</v>
      </c>
      <c r="D1569" s="11" t="s">
        <v>10</v>
      </c>
      <c r="E1569" s="11" t="s">
        <v>13</v>
      </c>
      <c r="F1569" s="11" t="s">
        <v>4</v>
      </c>
      <c r="G1569" s="13">
        <v>610200</v>
      </c>
    </row>
    <row r="1570" spans="1:7" x14ac:dyDescent="0.25">
      <c r="A1570" s="11" t="s">
        <v>882</v>
      </c>
      <c r="B1570" s="11" t="s">
        <v>46</v>
      </c>
      <c r="C1570" s="12">
        <v>41991</v>
      </c>
      <c r="D1570" s="11" t="s">
        <v>10</v>
      </c>
      <c r="E1570" s="11" t="s">
        <v>13</v>
      </c>
      <c r="F1570" s="11" t="s">
        <v>15</v>
      </c>
      <c r="G1570" s="13">
        <v>11449200</v>
      </c>
    </row>
    <row r="1571" spans="1:7" x14ac:dyDescent="0.25">
      <c r="A1571" s="11" t="s">
        <v>883</v>
      </c>
      <c r="B1571" s="11" t="s">
        <v>47</v>
      </c>
      <c r="C1571" s="12">
        <v>42487</v>
      </c>
      <c r="D1571" s="11" t="s">
        <v>8</v>
      </c>
      <c r="E1571" s="11" t="s">
        <v>13</v>
      </c>
      <c r="F1571" s="11" t="s">
        <v>16</v>
      </c>
      <c r="G1571" s="13">
        <v>359280</v>
      </c>
    </row>
    <row r="1572" spans="1:7" x14ac:dyDescent="0.25">
      <c r="A1572" s="11" t="s">
        <v>884</v>
      </c>
      <c r="B1572" s="11" t="s">
        <v>21</v>
      </c>
      <c r="C1572" s="12">
        <v>42517</v>
      </c>
      <c r="D1572" s="11" t="s">
        <v>8</v>
      </c>
      <c r="E1572" s="11" t="s">
        <v>11</v>
      </c>
      <c r="F1572" s="11" t="s">
        <v>16</v>
      </c>
      <c r="G1572" s="13">
        <v>74700</v>
      </c>
    </row>
    <row r="1573" spans="1:7" x14ac:dyDescent="0.25">
      <c r="A1573" s="11" t="s">
        <v>885</v>
      </c>
      <c r="B1573" s="11" t="s">
        <v>48</v>
      </c>
      <c r="C1573" s="12">
        <v>42430</v>
      </c>
      <c r="D1573" s="11" t="s">
        <v>10</v>
      </c>
      <c r="E1573" s="11" t="s">
        <v>14</v>
      </c>
      <c r="F1573" s="11" t="s">
        <v>16</v>
      </c>
      <c r="G1573" s="13">
        <v>2563200</v>
      </c>
    </row>
    <row r="1574" spans="1:7" x14ac:dyDescent="0.25">
      <c r="A1574" s="11" t="s">
        <v>886</v>
      </c>
      <c r="B1574" s="11" t="s">
        <v>49</v>
      </c>
      <c r="C1574" s="12">
        <v>42228</v>
      </c>
      <c r="D1574" s="11" t="s">
        <v>10</v>
      </c>
      <c r="E1574" s="11" t="s">
        <v>14</v>
      </c>
      <c r="F1574" s="11" t="s">
        <v>4</v>
      </c>
      <c r="G1574" s="13">
        <v>4619700</v>
      </c>
    </row>
    <row r="1575" spans="1:7" x14ac:dyDescent="0.25">
      <c r="A1575" s="11" t="s">
        <v>886</v>
      </c>
      <c r="B1575" s="11" t="s">
        <v>50</v>
      </c>
      <c r="C1575" s="12">
        <v>42228</v>
      </c>
      <c r="D1575" s="11" t="s">
        <v>10</v>
      </c>
      <c r="E1575" s="11" t="s">
        <v>14</v>
      </c>
      <c r="F1575" s="11" t="s">
        <v>15</v>
      </c>
      <c r="G1575" s="13">
        <v>5742090</v>
      </c>
    </row>
    <row r="1576" spans="1:7" x14ac:dyDescent="0.25">
      <c r="A1576" s="11" t="s">
        <v>886</v>
      </c>
      <c r="B1576" s="11" t="s">
        <v>51</v>
      </c>
      <c r="C1576" s="12">
        <v>42228</v>
      </c>
      <c r="D1576" s="11" t="s">
        <v>10</v>
      </c>
      <c r="E1576" s="11" t="s">
        <v>14</v>
      </c>
      <c r="F1576" s="11" t="s">
        <v>16</v>
      </c>
      <c r="G1576" s="13">
        <v>629400</v>
      </c>
    </row>
    <row r="1577" spans="1:7" x14ac:dyDescent="0.25">
      <c r="A1577" s="11" t="s">
        <v>886</v>
      </c>
      <c r="B1577" s="11" t="s">
        <v>53</v>
      </c>
      <c r="C1577" s="12">
        <v>42228</v>
      </c>
      <c r="D1577" s="11" t="s">
        <v>10</v>
      </c>
      <c r="E1577" s="11" t="s">
        <v>14</v>
      </c>
      <c r="F1577" s="11" t="s">
        <v>16</v>
      </c>
      <c r="G1577" s="13">
        <v>18263520</v>
      </c>
    </row>
    <row r="1578" spans="1:7" x14ac:dyDescent="0.25">
      <c r="A1578" s="11" t="s">
        <v>886</v>
      </c>
      <c r="B1578" s="11" t="s">
        <v>55</v>
      </c>
      <c r="C1578" s="12">
        <v>42228</v>
      </c>
      <c r="D1578" s="11" t="s">
        <v>10</v>
      </c>
      <c r="E1578" s="11" t="s">
        <v>14</v>
      </c>
      <c r="F1578" s="11" t="s">
        <v>15</v>
      </c>
      <c r="G1578" s="13">
        <v>705600</v>
      </c>
    </row>
    <row r="1579" spans="1:7" x14ac:dyDescent="0.25">
      <c r="A1579" s="11" t="s">
        <v>886</v>
      </c>
      <c r="B1579" s="11" t="s">
        <v>56</v>
      </c>
      <c r="C1579" s="12">
        <v>42228</v>
      </c>
      <c r="D1579" s="11" t="s">
        <v>10</v>
      </c>
      <c r="E1579" s="11" t="s">
        <v>14</v>
      </c>
      <c r="F1579" s="11" t="s">
        <v>15</v>
      </c>
      <c r="G1579" s="13">
        <v>92400</v>
      </c>
    </row>
    <row r="1580" spans="1:7" x14ac:dyDescent="0.25">
      <c r="A1580" s="11" t="s">
        <v>886</v>
      </c>
      <c r="B1580" s="11" t="s">
        <v>58</v>
      </c>
      <c r="C1580" s="12">
        <v>42228</v>
      </c>
      <c r="D1580" s="11" t="s">
        <v>10</v>
      </c>
      <c r="E1580" s="11" t="s">
        <v>14</v>
      </c>
      <c r="F1580" s="11" t="s">
        <v>4</v>
      </c>
      <c r="G1580" s="13">
        <v>14699250</v>
      </c>
    </row>
    <row r="1581" spans="1:7" x14ac:dyDescent="0.25">
      <c r="A1581" s="11" t="s">
        <v>886</v>
      </c>
      <c r="B1581" s="11" t="s">
        <v>59</v>
      </c>
      <c r="C1581" s="12">
        <v>42228</v>
      </c>
      <c r="D1581" s="11" t="s">
        <v>10</v>
      </c>
      <c r="E1581" s="11" t="s">
        <v>14</v>
      </c>
      <c r="F1581" s="11" t="s">
        <v>16</v>
      </c>
      <c r="G1581" s="13">
        <v>2155500</v>
      </c>
    </row>
    <row r="1582" spans="1:7" x14ac:dyDescent="0.25">
      <c r="A1582" s="11" t="s">
        <v>886</v>
      </c>
      <c r="B1582" s="11" t="s">
        <v>60</v>
      </c>
      <c r="C1582" s="12">
        <v>42228</v>
      </c>
      <c r="D1582" s="11" t="s">
        <v>10</v>
      </c>
      <c r="E1582" s="11" t="s">
        <v>14</v>
      </c>
      <c r="F1582" s="11" t="s">
        <v>16</v>
      </c>
      <c r="G1582" s="13">
        <v>159749.99999999997</v>
      </c>
    </row>
    <row r="1583" spans="1:7" x14ac:dyDescent="0.25">
      <c r="A1583" s="11" t="s">
        <v>886</v>
      </c>
      <c r="B1583" s="11" t="s">
        <v>61</v>
      </c>
      <c r="C1583" s="12">
        <v>42228</v>
      </c>
      <c r="D1583" s="11" t="s">
        <v>10</v>
      </c>
      <c r="E1583" s="11" t="s">
        <v>14</v>
      </c>
      <c r="F1583" s="11" t="s">
        <v>4</v>
      </c>
      <c r="G1583" s="13">
        <v>3717000</v>
      </c>
    </row>
    <row r="1584" spans="1:7" x14ac:dyDescent="0.25">
      <c r="A1584" s="11" t="s">
        <v>887</v>
      </c>
      <c r="B1584" s="11" t="s">
        <v>63</v>
      </c>
      <c r="C1584" s="12">
        <v>42506</v>
      </c>
      <c r="D1584" s="11" t="s">
        <v>9</v>
      </c>
      <c r="E1584" s="11" t="s">
        <v>11</v>
      </c>
      <c r="F1584" s="11" t="s">
        <v>16</v>
      </c>
      <c r="G1584" s="13">
        <v>164400</v>
      </c>
    </row>
    <row r="1585" spans="1:7" x14ac:dyDescent="0.25">
      <c r="A1585" s="11" t="s">
        <v>888</v>
      </c>
      <c r="B1585" s="11" t="s">
        <v>65</v>
      </c>
      <c r="C1585" s="12">
        <v>42479</v>
      </c>
      <c r="D1585" s="11" t="s">
        <v>9</v>
      </c>
      <c r="E1585" s="11" t="s">
        <v>13</v>
      </c>
      <c r="F1585" s="11" t="s">
        <v>16</v>
      </c>
      <c r="G1585" s="13">
        <v>502320.00000000012</v>
      </c>
    </row>
    <row r="1586" spans="1:7" x14ac:dyDescent="0.25">
      <c r="A1586" s="11" t="s">
        <v>888</v>
      </c>
      <c r="B1586" s="11" t="s">
        <v>67</v>
      </c>
      <c r="C1586" s="12">
        <v>42479</v>
      </c>
      <c r="D1586" s="11" t="s">
        <v>9</v>
      </c>
      <c r="E1586" s="11" t="s">
        <v>13</v>
      </c>
      <c r="F1586" s="11" t="s">
        <v>16</v>
      </c>
      <c r="G1586" s="13">
        <v>120599.99999999999</v>
      </c>
    </row>
    <row r="1587" spans="1:7" x14ac:dyDescent="0.25">
      <c r="A1587" s="11" t="s">
        <v>889</v>
      </c>
      <c r="B1587" s="11" t="s">
        <v>69</v>
      </c>
      <c r="C1587" s="12">
        <v>42180</v>
      </c>
      <c r="D1587" s="11" t="s">
        <v>10</v>
      </c>
      <c r="E1587" s="11" t="s">
        <v>12</v>
      </c>
      <c r="F1587" s="11" t="s">
        <v>4</v>
      </c>
      <c r="G1587" s="13">
        <v>3023520</v>
      </c>
    </row>
    <row r="1588" spans="1:7" x14ac:dyDescent="0.25">
      <c r="A1588" s="11" t="s">
        <v>890</v>
      </c>
      <c r="B1588" s="11" t="s">
        <v>228</v>
      </c>
      <c r="C1588" s="12">
        <v>41931</v>
      </c>
      <c r="D1588" s="11" t="s">
        <v>10</v>
      </c>
      <c r="E1588" s="11" t="s">
        <v>12</v>
      </c>
      <c r="F1588" s="11" t="s">
        <v>16</v>
      </c>
      <c r="G1588" s="13">
        <v>201600.00000000003</v>
      </c>
    </row>
    <row r="1589" spans="1:7" x14ac:dyDescent="0.25">
      <c r="A1589" s="11" t="s">
        <v>891</v>
      </c>
      <c r="B1589" s="11" t="s">
        <v>228</v>
      </c>
      <c r="C1589" s="12">
        <v>42090</v>
      </c>
      <c r="D1589" s="11" t="s">
        <v>8</v>
      </c>
      <c r="E1589" s="11" t="s">
        <v>13</v>
      </c>
      <c r="F1589" s="11" t="s">
        <v>15</v>
      </c>
      <c r="G1589" s="13">
        <v>5385869.9999999991</v>
      </c>
    </row>
    <row r="1590" spans="1:7" x14ac:dyDescent="0.25">
      <c r="A1590" s="11" t="s">
        <v>892</v>
      </c>
      <c r="B1590" s="11" t="s">
        <v>229</v>
      </c>
      <c r="C1590" s="12">
        <v>42867</v>
      </c>
      <c r="D1590" s="11" t="s">
        <v>10</v>
      </c>
      <c r="E1590" s="11" t="s">
        <v>14</v>
      </c>
      <c r="F1590" s="11" t="s">
        <v>15</v>
      </c>
      <c r="G1590" s="13">
        <v>719880</v>
      </c>
    </row>
    <row r="1591" spans="1:7" x14ac:dyDescent="0.25">
      <c r="A1591" s="11" t="s">
        <v>893</v>
      </c>
      <c r="B1591" s="11" t="s">
        <v>229</v>
      </c>
      <c r="C1591" s="12">
        <v>43026</v>
      </c>
      <c r="D1591" s="11" t="s">
        <v>9</v>
      </c>
      <c r="E1591" s="11" t="s">
        <v>14</v>
      </c>
      <c r="F1591" s="11" t="s">
        <v>15</v>
      </c>
      <c r="G1591" s="13">
        <v>8209500.0000000009</v>
      </c>
    </row>
    <row r="1592" spans="1:7" x14ac:dyDescent="0.25">
      <c r="A1592" s="11" t="s">
        <v>894</v>
      </c>
      <c r="B1592" s="11" t="s">
        <v>24</v>
      </c>
      <c r="C1592" s="12">
        <v>43060</v>
      </c>
      <c r="D1592" s="11" t="s">
        <v>10</v>
      </c>
      <c r="E1592" s="11" t="s">
        <v>13</v>
      </c>
      <c r="F1592" s="11" t="s">
        <v>16</v>
      </c>
      <c r="G1592" s="13">
        <v>253440</v>
      </c>
    </row>
    <row r="1593" spans="1:7" x14ac:dyDescent="0.25">
      <c r="A1593" s="11" t="s">
        <v>894</v>
      </c>
      <c r="B1593" s="11" t="s">
        <v>24</v>
      </c>
      <c r="C1593" s="12">
        <v>43060</v>
      </c>
      <c r="D1593" s="11" t="s">
        <v>10</v>
      </c>
      <c r="E1593" s="11" t="s">
        <v>13</v>
      </c>
      <c r="F1593" s="11" t="s">
        <v>16</v>
      </c>
      <c r="G1593" s="13">
        <v>100080.00000000001</v>
      </c>
    </row>
    <row r="1594" spans="1:7" x14ac:dyDescent="0.25">
      <c r="A1594" s="11" t="s">
        <v>894</v>
      </c>
      <c r="B1594" s="11" t="s">
        <v>24</v>
      </c>
      <c r="C1594" s="12">
        <v>43060</v>
      </c>
      <c r="D1594" s="11" t="s">
        <v>10</v>
      </c>
      <c r="E1594" s="11" t="s">
        <v>13</v>
      </c>
      <c r="F1594" s="11" t="s">
        <v>16</v>
      </c>
      <c r="G1594" s="13">
        <v>1487040.0000000002</v>
      </c>
    </row>
    <row r="1595" spans="1:7" x14ac:dyDescent="0.25">
      <c r="A1595" s="11" t="s">
        <v>894</v>
      </c>
      <c r="B1595" s="11" t="s">
        <v>27</v>
      </c>
      <c r="C1595" s="12">
        <v>43060</v>
      </c>
      <c r="D1595" s="11" t="s">
        <v>10</v>
      </c>
      <c r="E1595" s="11" t="s">
        <v>13</v>
      </c>
      <c r="F1595" s="11" t="s">
        <v>15</v>
      </c>
      <c r="G1595" s="13">
        <v>239880</v>
      </c>
    </row>
    <row r="1596" spans="1:7" x14ac:dyDescent="0.25">
      <c r="A1596" s="11" t="s">
        <v>895</v>
      </c>
      <c r="B1596" s="11" t="s">
        <v>29</v>
      </c>
      <c r="C1596" s="12">
        <v>42503</v>
      </c>
      <c r="D1596" s="11" t="s">
        <v>9</v>
      </c>
      <c r="E1596" s="11" t="s">
        <v>14</v>
      </c>
      <c r="F1596" s="11" t="s">
        <v>15</v>
      </c>
      <c r="G1596" s="13">
        <v>3179400</v>
      </c>
    </row>
    <row r="1597" spans="1:7" x14ac:dyDescent="0.25">
      <c r="A1597" s="11" t="s">
        <v>896</v>
      </c>
      <c r="B1597" s="11" t="s">
        <v>29</v>
      </c>
      <c r="C1597" s="12">
        <v>42721</v>
      </c>
      <c r="D1597" s="11" t="s">
        <v>10</v>
      </c>
      <c r="E1597" s="11" t="s">
        <v>11</v>
      </c>
      <c r="F1597" s="11" t="s">
        <v>16</v>
      </c>
      <c r="G1597" s="13">
        <v>100079.99999999999</v>
      </c>
    </row>
    <row r="1598" spans="1:7" x14ac:dyDescent="0.25">
      <c r="A1598" s="11" t="s">
        <v>897</v>
      </c>
      <c r="B1598" s="11" t="s">
        <v>31</v>
      </c>
      <c r="C1598" s="12">
        <v>43073</v>
      </c>
      <c r="D1598" s="11" t="s">
        <v>10</v>
      </c>
      <c r="E1598" s="11" t="s">
        <v>14</v>
      </c>
      <c r="F1598" s="11" t="s">
        <v>16</v>
      </c>
      <c r="G1598" s="13">
        <v>2339100</v>
      </c>
    </row>
    <row r="1599" spans="1:7" x14ac:dyDescent="0.25">
      <c r="A1599" s="11" t="s">
        <v>898</v>
      </c>
      <c r="B1599" s="11" t="s">
        <v>33</v>
      </c>
      <c r="C1599" s="12">
        <v>42484</v>
      </c>
      <c r="D1599" s="11" t="s">
        <v>10</v>
      </c>
      <c r="E1599" s="11" t="s">
        <v>12</v>
      </c>
      <c r="F1599" s="11" t="s">
        <v>4</v>
      </c>
      <c r="G1599" s="13">
        <v>599400.00000000012</v>
      </c>
    </row>
    <row r="1600" spans="1:7" x14ac:dyDescent="0.25">
      <c r="A1600" s="11" t="s">
        <v>898</v>
      </c>
      <c r="B1600" s="11" t="s">
        <v>35</v>
      </c>
      <c r="C1600" s="12">
        <v>42484</v>
      </c>
      <c r="D1600" s="11" t="s">
        <v>10</v>
      </c>
      <c r="E1600" s="11" t="s">
        <v>12</v>
      </c>
      <c r="F1600" s="11" t="s">
        <v>16</v>
      </c>
      <c r="G1600" s="13">
        <v>81900</v>
      </c>
    </row>
    <row r="1601" spans="1:7" x14ac:dyDescent="0.25">
      <c r="A1601" s="11" t="s">
        <v>898</v>
      </c>
      <c r="B1601" s="11" t="s">
        <v>37</v>
      </c>
      <c r="C1601" s="12">
        <v>42484</v>
      </c>
      <c r="D1601" s="11" t="s">
        <v>10</v>
      </c>
      <c r="E1601" s="11" t="s">
        <v>12</v>
      </c>
      <c r="F1601" s="11" t="s">
        <v>16</v>
      </c>
      <c r="G1601" s="13">
        <v>1098000</v>
      </c>
    </row>
    <row r="1602" spans="1:7" x14ac:dyDescent="0.25">
      <c r="A1602" s="11" t="s">
        <v>898</v>
      </c>
      <c r="B1602" s="11" t="s">
        <v>37</v>
      </c>
      <c r="C1602" s="12">
        <v>42484</v>
      </c>
      <c r="D1602" s="11" t="s">
        <v>10</v>
      </c>
      <c r="E1602" s="11" t="s">
        <v>12</v>
      </c>
      <c r="F1602" s="11" t="s">
        <v>16</v>
      </c>
      <c r="G1602" s="13">
        <v>87600</v>
      </c>
    </row>
    <row r="1603" spans="1:7" x14ac:dyDescent="0.25">
      <c r="A1603" s="11" t="s">
        <v>898</v>
      </c>
      <c r="B1603" s="11" t="s">
        <v>39</v>
      </c>
      <c r="C1603" s="12">
        <v>42484</v>
      </c>
      <c r="D1603" s="11" t="s">
        <v>10</v>
      </c>
      <c r="E1603" s="11" t="s">
        <v>12</v>
      </c>
      <c r="F1603" s="11" t="s">
        <v>16</v>
      </c>
      <c r="G1603" s="13">
        <v>340800</v>
      </c>
    </row>
    <row r="1604" spans="1:7" x14ac:dyDescent="0.25">
      <c r="A1604" s="11" t="s">
        <v>898</v>
      </c>
      <c r="B1604" s="11" t="s">
        <v>41</v>
      </c>
      <c r="C1604" s="12">
        <v>42484</v>
      </c>
      <c r="D1604" s="11" t="s">
        <v>10</v>
      </c>
      <c r="E1604" s="11" t="s">
        <v>12</v>
      </c>
      <c r="F1604" s="11" t="s">
        <v>16</v>
      </c>
      <c r="G1604" s="13">
        <v>140040</v>
      </c>
    </row>
    <row r="1605" spans="1:7" x14ac:dyDescent="0.25">
      <c r="A1605" s="11" t="s">
        <v>899</v>
      </c>
      <c r="B1605" s="11" t="s">
        <v>43</v>
      </c>
      <c r="C1605" s="12">
        <v>41789</v>
      </c>
      <c r="D1605" s="11" t="s">
        <v>9</v>
      </c>
      <c r="E1605" s="11" t="s">
        <v>12</v>
      </c>
      <c r="F1605" s="11" t="s">
        <v>15</v>
      </c>
      <c r="G1605" s="13">
        <v>4359990</v>
      </c>
    </row>
    <row r="1606" spans="1:7" x14ac:dyDescent="0.25">
      <c r="A1606" s="11" t="s">
        <v>899</v>
      </c>
      <c r="B1606" s="11" t="s">
        <v>44</v>
      </c>
      <c r="C1606" s="12">
        <v>41789</v>
      </c>
      <c r="D1606" s="11" t="s">
        <v>9</v>
      </c>
      <c r="E1606" s="11" t="s">
        <v>12</v>
      </c>
      <c r="F1606" s="11" t="s">
        <v>4</v>
      </c>
      <c r="G1606" s="13">
        <v>3023760</v>
      </c>
    </row>
    <row r="1607" spans="1:7" x14ac:dyDescent="0.25">
      <c r="A1607" s="11" t="s">
        <v>899</v>
      </c>
      <c r="B1607" s="11" t="s">
        <v>46</v>
      </c>
      <c r="C1607" s="12">
        <v>41789</v>
      </c>
      <c r="D1607" s="11" t="s">
        <v>9</v>
      </c>
      <c r="E1607" s="11" t="s">
        <v>12</v>
      </c>
      <c r="F1607" s="11" t="s">
        <v>4</v>
      </c>
      <c r="G1607" s="13">
        <v>1259760.0000000002</v>
      </c>
    </row>
    <row r="1608" spans="1:7" x14ac:dyDescent="0.25">
      <c r="A1608" s="11" t="s">
        <v>900</v>
      </c>
      <c r="B1608" s="11" t="s">
        <v>47</v>
      </c>
      <c r="C1608" s="12">
        <v>43094</v>
      </c>
      <c r="D1608" s="11" t="s">
        <v>9</v>
      </c>
      <c r="E1608" s="11" t="s">
        <v>12</v>
      </c>
      <c r="F1608" s="11" t="s">
        <v>16</v>
      </c>
      <c r="G1608" s="13">
        <v>15000300.000000002</v>
      </c>
    </row>
    <row r="1609" spans="1:7" x14ac:dyDescent="0.25">
      <c r="A1609" s="11" t="s">
        <v>901</v>
      </c>
      <c r="B1609" s="11" t="s">
        <v>21</v>
      </c>
      <c r="C1609" s="12">
        <v>42448</v>
      </c>
      <c r="D1609" s="11" t="s">
        <v>8</v>
      </c>
      <c r="E1609" s="11" t="s">
        <v>14</v>
      </c>
      <c r="F1609" s="11" t="s">
        <v>4</v>
      </c>
      <c r="G1609" s="13">
        <v>1259640.0000000002</v>
      </c>
    </row>
    <row r="1610" spans="1:7" x14ac:dyDescent="0.25">
      <c r="A1610" s="11" t="s">
        <v>902</v>
      </c>
      <c r="B1610" s="11" t="s">
        <v>48</v>
      </c>
      <c r="C1610" s="12">
        <v>42232</v>
      </c>
      <c r="D1610" s="11" t="s">
        <v>8</v>
      </c>
      <c r="E1610" s="11" t="s">
        <v>13</v>
      </c>
      <c r="F1610" s="11" t="s">
        <v>16</v>
      </c>
      <c r="G1610" s="13">
        <v>56250</v>
      </c>
    </row>
    <row r="1611" spans="1:7" x14ac:dyDescent="0.25">
      <c r="A1611" s="11" t="s">
        <v>902</v>
      </c>
      <c r="B1611" s="11" t="s">
        <v>49</v>
      </c>
      <c r="C1611" s="12">
        <v>42232</v>
      </c>
      <c r="D1611" s="11" t="s">
        <v>8</v>
      </c>
      <c r="E1611" s="11" t="s">
        <v>13</v>
      </c>
      <c r="F1611" s="11" t="s">
        <v>16</v>
      </c>
      <c r="G1611" s="13">
        <v>621000</v>
      </c>
    </row>
    <row r="1612" spans="1:7" x14ac:dyDescent="0.25">
      <c r="A1612" s="11" t="s">
        <v>902</v>
      </c>
      <c r="B1612" s="11" t="s">
        <v>50</v>
      </c>
      <c r="C1612" s="12">
        <v>42232</v>
      </c>
      <c r="D1612" s="11" t="s">
        <v>8</v>
      </c>
      <c r="E1612" s="11" t="s">
        <v>13</v>
      </c>
      <c r="F1612" s="11" t="s">
        <v>16</v>
      </c>
      <c r="G1612" s="13">
        <v>446850</v>
      </c>
    </row>
    <row r="1613" spans="1:7" x14ac:dyDescent="0.25">
      <c r="A1613" s="11" t="s">
        <v>903</v>
      </c>
      <c r="B1613" s="11" t="s">
        <v>51</v>
      </c>
      <c r="C1613" s="12">
        <v>42627</v>
      </c>
      <c r="D1613" s="11" t="s">
        <v>8</v>
      </c>
      <c r="E1613" s="11" t="s">
        <v>14</v>
      </c>
      <c r="F1613" s="11" t="s">
        <v>16</v>
      </c>
      <c r="G1613" s="13">
        <v>892200</v>
      </c>
    </row>
    <row r="1614" spans="1:7" x14ac:dyDescent="0.25">
      <c r="A1614" s="11" t="s">
        <v>903</v>
      </c>
      <c r="B1614" s="11" t="s">
        <v>53</v>
      </c>
      <c r="C1614" s="12">
        <v>42627</v>
      </c>
      <c r="D1614" s="11" t="s">
        <v>8</v>
      </c>
      <c r="E1614" s="11" t="s">
        <v>14</v>
      </c>
      <c r="F1614" s="11" t="s">
        <v>16</v>
      </c>
      <c r="G1614" s="13">
        <v>100350</v>
      </c>
    </row>
    <row r="1615" spans="1:7" x14ac:dyDescent="0.25">
      <c r="A1615" s="11" t="s">
        <v>904</v>
      </c>
      <c r="B1615" s="11" t="s">
        <v>55</v>
      </c>
      <c r="C1615" s="12">
        <v>42931</v>
      </c>
      <c r="D1615" s="11" t="s">
        <v>10</v>
      </c>
      <c r="E1615" s="11" t="s">
        <v>12</v>
      </c>
      <c r="F1615" s="11" t="s">
        <v>15</v>
      </c>
      <c r="G1615" s="13">
        <v>2976900</v>
      </c>
    </row>
    <row r="1616" spans="1:7" x14ac:dyDescent="0.25">
      <c r="A1616" s="11" t="s">
        <v>904</v>
      </c>
      <c r="B1616" s="11" t="s">
        <v>56</v>
      </c>
      <c r="C1616" s="12">
        <v>42931</v>
      </c>
      <c r="D1616" s="11" t="s">
        <v>10</v>
      </c>
      <c r="E1616" s="11" t="s">
        <v>12</v>
      </c>
      <c r="F1616" s="11" t="s">
        <v>16</v>
      </c>
      <c r="G1616" s="13">
        <v>11797200</v>
      </c>
    </row>
    <row r="1617" spans="1:7" x14ac:dyDescent="0.25">
      <c r="A1617" s="11" t="s">
        <v>904</v>
      </c>
      <c r="B1617" s="11" t="s">
        <v>58</v>
      </c>
      <c r="C1617" s="12">
        <v>42931</v>
      </c>
      <c r="D1617" s="11" t="s">
        <v>10</v>
      </c>
      <c r="E1617" s="11" t="s">
        <v>12</v>
      </c>
      <c r="F1617" s="11" t="s">
        <v>16</v>
      </c>
      <c r="G1617" s="13">
        <v>347520.00000000006</v>
      </c>
    </row>
    <row r="1618" spans="1:7" x14ac:dyDescent="0.25">
      <c r="A1618" s="11" t="s">
        <v>904</v>
      </c>
      <c r="B1618" s="11" t="s">
        <v>59</v>
      </c>
      <c r="C1618" s="12">
        <v>42931</v>
      </c>
      <c r="D1618" s="11" t="s">
        <v>10</v>
      </c>
      <c r="E1618" s="11" t="s">
        <v>12</v>
      </c>
      <c r="F1618" s="11" t="s">
        <v>4</v>
      </c>
      <c r="G1618" s="13">
        <v>750000</v>
      </c>
    </row>
    <row r="1619" spans="1:7" x14ac:dyDescent="0.25">
      <c r="A1619" s="11" t="s">
        <v>905</v>
      </c>
      <c r="B1619" s="11" t="s">
        <v>60</v>
      </c>
      <c r="C1619" s="12">
        <v>42362</v>
      </c>
      <c r="D1619" s="11" t="s">
        <v>10</v>
      </c>
      <c r="E1619" s="11" t="s">
        <v>12</v>
      </c>
      <c r="F1619" s="11" t="s">
        <v>4</v>
      </c>
      <c r="G1619" s="13">
        <v>10139400</v>
      </c>
    </row>
    <row r="1620" spans="1:7" x14ac:dyDescent="0.25">
      <c r="A1620" s="11" t="s">
        <v>905</v>
      </c>
      <c r="B1620" s="11" t="s">
        <v>61</v>
      </c>
      <c r="C1620" s="12">
        <v>42362</v>
      </c>
      <c r="D1620" s="11" t="s">
        <v>10</v>
      </c>
      <c r="E1620" s="11" t="s">
        <v>12</v>
      </c>
      <c r="F1620" s="11" t="s">
        <v>4</v>
      </c>
      <c r="G1620" s="13">
        <v>18987750</v>
      </c>
    </row>
    <row r="1621" spans="1:7" x14ac:dyDescent="0.25">
      <c r="A1621" s="11" t="s">
        <v>906</v>
      </c>
      <c r="B1621" s="11" t="s">
        <v>63</v>
      </c>
      <c r="C1621" s="12">
        <v>42330</v>
      </c>
      <c r="D1621" s="11" t="s">
        <v>8</v>
      </c>
      <c r="E1621" s="11" t="s">
        <v>14</v>
      </c>
      <c r="F1621" s="11" t="s">
        <v>16</v>
      </c>
      <c r="G1621" s="13">
        <v>7848750</v>
      </c>
    </row>
    <row r="1622" spans="1:7" x14ac:dyDescent="0.25">
      <c r="A1622" s="11" t="s">
        <v>907</v>
      </c>
      <c r="B1622" s="11" t="s">
        <v>65</v>
      </c>
      <c r="C1622" s="12">
        <v>42277</v>
      </c>
      <c r="D1622" s="11" t="s">
        <v>10</v>
      </c>
      <c r="E1622" s="11" t="s">
        <v>11</v>
      </c>
      <c r="F1622" s="11" t="s">
        <v>15</v>
      </c>
      <c r="G1622" s="13">
        <v>7762500</v>
      </c>
    </row>
    <row r="1623" spans="1:7" x14ac:dyDescent="0.25">
      <c r="A1623" s="11" t="s">
        <v>908</v>
      </c>
      <c r="B1623" s="11" t="s">
        <v>67</v>
      </c>
      <c r="C1623" s="12">
        <v>42911</v>
      </c>
      <c r="D1623" s="11" t="s">
        <v>10</v>
      </c>
      <c r="E1623" s="11" t="s">
        <v>14</v>
      </c>
      <c r="F1623" s="11" t="s">
        <v>15</v>
      </c>
      <c r="G1623" s="13">
        <v>268800</v>
      </c>
    </row>
    <row r="1624" spans="1:7" x14ac:dyDescent="0.25">
      <c r="A1624" s="11" t="s">
        <v>908</v>
      </c>
      <c r="B1624" s="11" t="s">
        <v>69</v>
      </c>
      <c r="C1624" s="12">
        <v>42911</v>
      </c>
      <c r="D1624" s="11" t="s">
        <v>10</v>
      </c>
      <c r="E1624" s="11" t="s">
        <v>14</v>
      </c>
      <c r="F1624" s="11" t="s">
        <v>16</v>
      </c>
      <c r="G1624" s="13">
        <v>618840.00000000012</v>
      </c>
    </row>
    <row r="1625" spans="1:7" x14ac:dyDescent="0.25">
      <c r="A1625" s="11" t="s">
        <v>909</v>
      </c>
      <c r="B1625" s="11" t="s">
        <v>70</v>
      </c>
      <c r="C1625" s="12">
        <v>42498</v>
      </c>
      <c r="D1625" s="11" t="s">
        <v>10</v>
      </c>
      <c r="E1625" s="11" t="s">
        <v>14</v>
      </c>
      <c r="F1625" s="11" t="s">
        <v>16</v>
      </c>
      <c r="G1625" s="13">
        <v>15090840</v>
      </c>
    </row>
    <row r="1626" spans="1:7" x14ac:dyDescent="0.25">
      <c r="A1626" s="11" t="s">
        <v>909</v>
      </c>
      <c r="B1626" s="11" t="s">
        <v>72</v>
      </c>
      <c r="C1626" s="12">
        <v>42498</v>
      </c>
      <c r="D1626" s="11" t="s">
        <v>10</v>
      </c>
      <c r="E1626" s="11" t="s">
        <v>14</v>
      </c>
      <c r="F1626" s="11" t="s">
        <v>16</v>
      </c>
      <c r="G1626" s="13">
        <v>160320</v>
      </c>
    </row>
    <row r="1627" spans="1:7" x14ac:dyDescent="0.25">
      <c r="A1627" s="11" t="s">
        <v>909</v>
      </c>
      <c r="B1627" s="11" t="s">
        <v>74</v>
      </c>
      <c r="C1627" s="12">
        <v>42498</v>
      </c>
      <c r="D1627" s="11" t="s">
        <v>10</v>
      </c>
      <c r="E1627" s="11" t="s">
        <v>14</v>
      </c>
      <c r="F1627" s="11" t="s">
        <v>16</v>
      </c>
      <c r="G1627" s="13">
        <v>155520.00000000003</v>
      </c>
    </row>
    <row r="1628" spans="1:7" x14ac:dyDescent="0.25">
      <c r="A1628" s="11" t="s">
        <v>909</v>
      </c>
      <c r="B1628" s="11" t="s">
        <v>75</v>
      </c>
      <c r="C1628" s="12">
        <v>42498</v>
      </c>
      <c r="D1628" s="11" t="s">
        <v>10</v>
      </c>
      <c r="E1628" s="11" t="s">
        <v>14</v>
      </c>
      <c r="F1628" s="11" t="s">
        <v>16</v>
      </c>
      <c r="G1628" s="13">
        <v>376800</v>
      </c>
    </row>
    <row r="1629" spans="1:7" x14ac:dyDescent="0.25">
      <c r="A1629" s="11" t="s">
        <v>909</v>
      </c>
      <c r="B1629" s="11" t="s">
        <v>77</v>
      </c>
      <c r="C1629" s="12">
        <v>42498</v>
      </c>
      <c r="D1629" s="11" t="s">
        <v>10</v>
      </c>
      <c r="E1629" s="11" t="s">
        <v>14</v>
      </c>
      <c r="F1629" s="11" t="s">
        <v>4</v>
      </c>
      <c r="G1629" s="13">
        <v>871680</v>
      </c>
    </row>
    <row r="1630" spans="1:7" x14ac:dyDescent="0.25">
      <c r="A1630" s="11" t="s">
        <v>910</v>
      </c>
      <c r="B1630" s="11" t="s">
        <v>78</v>
      </c>
      <c r="C1630" s="12">
        <v>41975</v>
      </c>
      <c r="D1630" s="11" t="s">
        <v>10</v>
      </c>
      <c r="E1630" s="11" t="s">
        <v>12</v>
      </c>
      <c r="F1630" s="11" t="s">
        <v>16</v>
      </c>
      <c r="G1630" s="13">
        <v>233280.00000000006</v>
      </c>
    </row>
    <row r="1631" spans="1:7" x14ac:dyDescent="0.25">
      <c r="A1631" s="11" t="s">
        <v>910</v>
      </c>
      <c r="B1631" s="11" t="s">
        <v>79</v>
      </c>
      <c r="C1631" s="12">
        <v>41975</v>
      </c>
      <c r="D1631" s="11" t="s">
        <v>10</v>
      </c>
      <c r="E1631" s="11" t="s">
        <v>12</v>
      </c>
      <c r="F1631" s="11" t="s">
        <v>16</v>
      </c>
      <c r="G1631" s="13">
        <v>10036200</v>
      </c>
    </row>
    <row r="1632" spans="1:7" x14ac:dyDescent="0.25">
      <c r="A1632" s="11" t="s">
        <v>910</v>
      </c>
      <c r="B1632" s="11" t="s">
        <v>80</v>
      </c>
      <c r="C1632" s="12">
        <v>41975</v>
      </c>
      <c r="D1632" s="11" t="s">
        <v>10</v>
      </c>
      <c r="E1632" s="11" t="s">
        <v>12</v>
      </c>
      <c r="F1632" s="11" t="s">
        <v>4</v>
      </c>
      <c r="G1632" s="13">
        <v>6575040</v>
      </c>
    </row>
    <row r="1633" spans="1:7" x14ac:dyDescent="0.25">
      <c r="A1633" s="11" t="s">
        <v>911</v>
      </c>
      <c r="B1633" s="11" t="s">
        <v>82</v>
      </c>
      <c r="C1633" s="12">
        <v>42522</v>
      </c>
      <c r="D1633" s="11" t="s">
        <v>10</v>
      </c>
      <c r="E1633" s="11" t="s">
        <v>14</v>
      </c>
      <c r="F1633" s="11" t="s">
        <v>16</v>
      </c>
      <c r="G1633" s="13">
        <v>291600</v>
      </c>
    </row>
    <row r="1634" spans="1:7" x14ac:dyDescent="0.25">
      <c r="A1634" s="11" t="s">
        <v>911</v>
      </c>
      <c r="B1634" s="11" t="s">
        <v>83</v>
      </c>
      <c r="C1634" s="12">
        <v>42522</v>
      </c>
      <c r="D1634" s="11" t="s">
        <v>10</v>
      </c>
      <c r="E1634" s="11" t="s">
        <v>14</v>
      </c>
      <c r="F1634" s="11" t="s">
        <v>16</v>
      </c>
      <c r="G1634" s="13">
        <v>144600</v>
      </c>
    </row>
    <row r="1635" spans="1:7" x14ac:dyDescent="0.25">
      <c r="A1635" s="11" t="s">
        <v>911</v>
      </c>
      <c r="B1635" s="11" t="s">
        <v>85</v>
      </c>
      <c r="C1635" s="12">
        <v>42522</v>
      </c>
      <c r="D1635" s="11" t="s">
        <v>10</v>
      </c>
      <c r="E1635" s="11" t="s">
        <v>14</v>
      </c>
      <c r="F1635" s="11" t="s">
        <v>16</v>
      </c>
      <c r="G1635" s="13">
        <v>190500</v>
      </c>
    </row>
    <row r="1636" spans="1:7" x14ac:dyDescent="0.25">
      <c r="A1636" s="11" t="s">
        <v>911</v>
      </c>
      <c r="B1636" s="11" t="s">
        <v>86</v>
      </c>
      <c r="C1636" s="12">
        <v>42522</v>
      </c>
      <c r="D1636" s="11" t="s">
        <v>10</v>
      </c>
      <c r="E1636" s="11" t="s">
        <v>14</v>
      </c>
      <c r="F1636" s="11" t="s">
        <v>15</v>
      </c>
      <c r="G1636" s="13">
        <v>620550</v>
      </c>
    </row>
    <row r="1637" spans="1:7" x14ac:dyDescent="0.25">
      <c r="A1637" s="11" t="s">
        <v>912</v>
      </c>
      <c r="B1637" s="11" t="s">
        <v>87</v>
      </c>
      <c r="C1637" s="12">
        <v>41977</v>
      </c>
      <c r="D1637" s="11" t="s">
        <v>9</v>
      </c>
      <c r="E1637" s="11" t="s">
        <v>13</v>
      </c>
      <c r="F1637" s="11" t="s">
        <v>16</v>
      </c>
      <c r="G1637" s="13">
        <v>189360</v>
      </c>
    </row>
    <row r="1638" spans="1:7" x14ac:dyDescent="0.25">
      <c r="A1638" s="11" t="s">
        <v>913</v>
      </c>
      <c r="B1638" s="11" t="s">
        <v>88</v>
      </c>
      <c r="C1638" s="12">
        <v>42083</v>
      </c>
      <c r="D1638" s="11" t="s">
        <v>9</v>
      </c>
      <c r="E1638" s="11" t="s">
        <v>12</v>
      </c>
      <c r="F1638" s="11" t="s">
        <v>16</v>
      </c>
      <c r="G1638" s="13">
        <v>18714599.999999996</v>
      </c>
    </row>
    <row r="1639" spans="1:7" x14ac:dyDescent="0.25">
      <c r="A1639" s="11" t="s">
        <v>913</v>
      </c>
      <c r="B1639" s="11" t="s">
        <v>89</v>
      </c>
      <c r="C1639" s="12">
        <v>42083</v>
      </c>
      <c r="D1639" s="11" t="s">
        <v>9</v>
      </c>
      <c r="E1639" s="11" t="s">
        <v>12</v>
      </c>
      <c r="F1639" s="11" t="s">
        <v>4</v>
      </c>
      <c r="G1639" s="13">
        <v>47248950.000000007</v>
      </c>
    </row>
    <row r="1640" spans="1:7" x14ac:dyDescent="0.25">
      <c r="A1640" s="11" t="s">
        <v>913</v>
      </c>
      <c r="B1640" s="11" t="s">
        <v>90</v>
      </c>
      <c r="C1640" s="12">
        <v>42083</v>
      </c>
      <c r="D1640" s="11" t="s">
        <v>9</v>
      </c>
      <c r="E1640" s="11" t="s">
        <v>12</v>
      </c>
      <c r="F1640" s="11" t="s">
        <v>16</v>
      </c>
      <c r="G1640" s="13">
        <v>3145500</v>
      </c>
    </row>
    <row r="1641" spans="1:7" x14ac:dyDescent="0.25">
      <c r="A1641" s="11" t="s">
        <v>914</v>
      </c>
      <c r="B1641" s="11" t="s">
        <v>91</v>
      </c>
      <c r="C1641" s="12">
        <v>42311</v>
      </c>
      <c r="D1641" s="11" t="s">
        <v>8</v>
      </c>
      <c r="E1641" s="11" t="s">
        <v>14</v>
      </c>
      <c r="F1641" s="11" t="s">
        <v>4</v>
      </c>
      <c r="G1641" s="13">
        <v>530400.00000000012</v>
      </c>
    </row>
    <row r="1642" spans="1:7" x14ac:dyDescent="0.25">
      <c r="A1642" s="11" t="s">
        <v>914</v>
      </c>
      <c r="B1642" s="11" t="s">
        <v>93</v>
      </c>
      <c r="C1642" s="12">
        <v>42311</v>
      </c>
      <c r="D1642" s="11" t="s">
        <v>8</v>
      </c>
      <c r="E1642" s="11" t="s">
        <v>14</v>
      </c>
      <c r="F1642" s="11" t="s">
        <v>16</v>
      </c>
      <c r="G1642" s="13">
        <v>47520</v>
      </c>
    </row>
    <row r="1643" spans="1:7" x14ac:dyDescent="0.25">
      <c r="A1643" s="11" t="s">
        <v>915</v>
      </c>
      <c r="B1643" s="11" t="s">
        <v>94</v>
      </c>
      <c r="C1643" s="12">
        <v>42276</v>
      </c>
      <c r="D1643" s="11" t="s">
        <v>10</v>
      </c>
      <c r="E1643" s="11" t="s">
        <v>14</v>
      </c>
      <c r="F1643" s="11" t="s">
        <v>16</v>
      </c>
      <c r="G1643" s="13">
        <v>1816560.0000000005</v>
      </c>
    </row>
    <row r="1644" spans="1:7" x14ac:dyDescent="0.25">
      <c r="A1644" s="11" t="s">
        <v>915</v>
      </c>
      <c r="B1644" s="11" t="s">
        <v>95</v>
      </c>
      <c r="C1644" s="12">
        <v>42276</v>
      </c>
      <c r="D1644" s="11" t="s">
        <v>10</v>
      </c>
      <c r="E1644" s="11" t="s">
        <v>14</v>
      </c>
      <c r="F1644" s="11" t="s">
        <v>4</v>
      </c>
      <c r="G1644" s="13">
        <v>688410</v>
      </c>
    </row>
    <row r="1645" spans="1:7" x14ac:dyDescent="0.25">
      <c r="A1645" s="11" t="s">
        <v>916</v>
      </c>
      <c r="B1645" s="11" t="s">
        <v>96</v>
      </c>
      <c r="C1645" s="12">
        <v>41880</v>
      </c>
      <c r="D1645" s="11" t="s">
        <v>9</v>
      </c>
      <c r="E1645" s="11" t="s">
        <v>12</v>
      </c>
      <c r="F1645" s="11" t="s">
        <v>16</v>
      </c>
      <c r="G1645" s="13">
        <v>1648800</v>
      </c>
    </row>
    <row r="1646" spans="1:7" x14ac:dyDescent="0.25">
      <c r="A1646" s="11" t="s">
        <v>916</v>
      </c>
      <c r="B1646" s="11" t="s">
        <v>98</v>
      </c>
      <c r="C1646" s="12">
        <v>41880</v>
      </c>
      <c r="D1646" s="11" t="s">
        <v>9</v>
      </c>
      <c r="E1646" s="11" t="s">
        <v>12</v>
      </c>
      <c r="F1646" s="11" t="s">
        <v>16</v>
      </c>
      <c r="G1646" s="13">
        <v>200400</v>
      </c>
    </row>
    <row r="1647" spans="1:7" x14ac:dyDescent="0.25">
      <c r="A1647" s="11" t="s">
        <v>917</v>
      </c>
      <c r="B1647" s="11" t="s">
        <v>100</v>
      </c>
      <c r="C1647" s="12">
        <v>43060</v>
      </c>
      <c r="D1647" s="11" t="s">
        <v>10</v>
      </c>
      <c r="E1647" s="11" t="s">
        <v>12</v>
      </c>
      <c r="F1647" s="11" t="s">
        <v>16</v>
      </c>
      <c r="G1647" s="13">
        <v>2545200</v>
      </c>
    </row>
    <row r="1648" spans="1:7" x14ac:dyDescent="0.25">
      <c r="A1648" s="11" t="s">
        <v>917</v>
      </c>
      <c r="B1648" s="11" t="s">
        <v>101</v>
      </c>
      <c r="C1648" s="12">
        <v>43060</v>
      </c>
      <c r="D1648" s="11" t="s">
        <v>10</v>
      </c>
      <c r="E1648" s="11" t="s">
        <v>12</v>
      </c>
      <c r="F1648" s="11" t="s">
        <v>4</v>
      </c>
      <c r="G1648" s="13">
        <v>1987800.0000000002</v>
      </c>
    </row>
    <row r="1649" spans="1:7" x14ac:dyDescent="0.25">
      <c r="A1649" s="11" t="s">
        <v>917</v>
      </c>
      <c r="B1649" s="11" t="s">
        <v>103</v>
      </c>
      <c r="C1649" s="12">
        <v>43060</v>
      </c>
      <c r="D1649" s="11" t="s">
        <v>10</v>
      </c>
      <c r="E1649" s="11" t="s">
        <v>12</v>
      </c>
      <c r="F1649" s="11" t="s">
        <v>16</v>
      </c>
      <c r="G1649" s="13">
        <v>44400</v>
      </c>
    </row>
    <row r="1650" spans="1:7" x14ac:dyDescent="0.25">
      <c r="A1650" s="11" t="s">
        <v>917</v>
      </c>
      <c r="B1650" s="11" t="s">
        <v>105</v>
      </c>
      <c r="C1650" s="12">
        <v>43060</v>
      </c>
      <c r="D1650" s="11" t="s">
        <v>10</v>
      </c>
      <c r="E1650" s="11" t="s">
        <v>12</v>
      </c>
      <c r="F1650" s="11" t="s">
        <v>16</v>
      </c>
      <c r="G1650" s="13">
        <v>126720</v>
      </c>
    </row>
    <row r="1651" spans="1:7" x14ac:dyDescent="0.25">
      <c r="A1651" s="11" t="s">
        <v>917</v>
      </c>
      <c r="B1651" s="11" t="s">
        <v>107</v>
      </c>
      <c r="C1651" s="12">
        <v>43060</v>
      </c>
      <c r="D1651" s="11" t="s">
        <v>10</v>
      </c>
      <c r="E1651" s="11" t="s">
        <v>12</v>
      </c>
      <c r="F1651" s="11" t="s">
        <v>16</v>
      </c>
      <c r="G1651" s="13">
        <v>1439100</v>
      </c>
    </row>
    <row r="1652" spans="1:7" x14ac:dyDescent="0.25">
      <c r="A1652" s="11" t="s">
        <v>918</v>
      </c>
      <c r="B1652" s="11" t="s">
        <v>109</v>
      </c>
      <c r="C1652" s="12">
        <v>41774</v>
      </c>
      <c r="D1652" s="11" t="s">
        <v>10</v>
      </c>
      <c r="E1652" s="11" t="s">
        <v>13</v>
      </c>
      <c r="F1652" s="11" t="s">
        <v>15</v>
      </c>
      <c r="G1652" s="13">
        <v>521850</v>
      </c>
    </row>
    <row r="1653" spans="1:7" x14ac:dyDescent="0.25">
      <c r="A1653" s="11" t="s">
        <v>919</v>
      </c>
      <c r="B1653" s="11" t="s">
        <v>110</v>
      </c>
      <c r="C1653" s="12">
        <v>42761</v>
      </c>
      <c r="D1653" s="11" t="s">
        <v>10</v>
      </c>
      <c r="E1653" s="11" t="s">
        <v>12</v>
      </c>
      <c r="F1653" s="11" t="s">
        <v>4</v>
      </c>
      <c r="G1653" s="13">
        <v>2411640</v>
      </c>
    </row>
    <row r="1654" spans="1:7" x14ac:dyDescent="0.25">
      <c r="A1654" s="11" t="s">
        <v>920</v>
      </c>
      <c r="B1654" s="11" t="s">
        <v>111</v>
      </c>
      <c r="C1654" s="12">
        <v>43045</v>
      </c>
      <c r="D1654" s="11" t="s">
        <v>10</v>
      </c>
      <c r="E1654" s="11" t="s">
        <v>12</v>
      </c>
      <c r="F1654" s="11" t="s">
        <v>16</v>
      </c>
      <c r="G1654" s="13">
        <v>1331280</v>
      </c>
    </row>
    <row r="1655" spans="1:7" x14ac:dyDescent="0.25">
      <c r="A1655" s="11" t="s">
        <v>920</v>
      </c>
      <c r="B1655" s="11" t="s">
        <v>113</v>
      </c>
      <c r="C1655" s="12">
        <v>43045</v>
      </c>
      <c r="D1655" s="11" t="s">
        <v>10</v>
      </c>
      <c r="E1655" s="11" t="s">
        <v>12</v>
      </c>
      <c r="F1655" s="11" t="s">
        <v>16</v>
      </c>
      <c r="G1655" s="13">
        <v>208560</v>
      </c>
    </row>
    <row r="1656" spans="1:7" x14ac:dyDescent="0.25">
      <c r="A1656" s="11" t="s">
        <v>921</v>
      </c>
      <c r="B1656" s="11" t="s">
        <v>114</v>
      </c>
      <c r="C1656" s="12">
        <v>42861</v>
      </c>
      <c r="D1656" s="11" t="s">
        <v>9</v>
      </c>
      <c r="E1656" s="11" t="s">
        <v>14</v>
      </c>
      <c r="F1656" s="11" t="s">
        <v>4</v>
      </c>
      <c r="G1656" s="13">
        <v>10163699.999999998</v>
      </c>
    </row>
    <row r="1657" spans="1:7" x14ac:dyDescent="0.25">
      <c r="A1657" s="11" t="s">
        <v>921</v>
      </c>
      <c r="B1657" s="11" t="s">
        <v>115</v>
      </c>
      <c r="C1657" s="12">
        <v>42861</v>
      </c>
      <c r="D1657" s="11" t="s">
        <v>9</v>
      </c>
      <c r="E1657" s="11" t="s">
        <v>14</v>
      </c>
      <c r="F1657" s="11" t="s">
        <v>16</v>
      </c>
      <c r="G1657" s="13">
        <v>208440</v>
      </c>
    </row>
    <row r="1658" spans="1:7" x14ac:dyDescent="0.25">
      <c r="A1658" s="11" t="s">
        <v>922</v>
      </c>
      <c r="B1658" s="11" t="s">
        <v>117</v>
      </c>
      <c r="C1658" s="12">
        <v>42700</v>
      </c>
      <c r="D1658" s="11" t="s">
        <v>10</v>
      </c>
      <c r="E1658" s="11" t="s">
        <v>13</v>
      </c>
      <c r="F1658" s="11" t="s">
        <v>16</v>
      </c>
      <c r="G1658" s="13">
        <v>628800</v>
      </c>
    </row>
    <row r="1659" spans="1:7" x14ac:dyDescent="0.25">
      <c r="A1659" s="11" t="s">
        <v>922</v>
      </c>
      <c r="B1659" s="11" t="s">
        <v>119</v>
      </c>
      <c r="C1659" s="12">
        <v>42700</v>
      </c>
      <c r="D1659" s="11" t="s">
        <v>10</v>
      </c>
      <c r="E1659" s="11" t="s">
        <v>13</v>
      </c>
      <c r="F1659" s="11" t="s">
        <v>4</v>
      </c>
      <c r="G1659" s="13">
        <v>4463640</v>
      </c>
    </row>
    <row r="1660" spans="1:7" x14ac:dyDescent="0.25">
      <c r="A1660" s="11" t="s">
        <v>922</v>
      </c>
      <c r="B1660" s="11" t="s">
        <v>120</v>
      </c>
      <c r="C1660" s="12">
        <v>42700</v>
      </c>
      <c r="D1660" s="11" t="s">
        <v>10</v>
      </c>
      <c r="E1660" s="11" t="s">
        <v>13</v>
      </c>
      <c r="F1660" s="11" t="s">
        <v>16</v>
      </c>
      <c r="G1660" s="13">
        <v>65160.000000000007</v>
      </c>
    </row>
    <row r="1661" spans="1:7" x14ac:dyDescent="0.25">
      <c r="A1661" s="11" t="s">
        <v>922</v>
      </c>
      <c r="B1661" s="11" t="s">
        <v>122</v>
      </c>
      <c r="C1661" s="12">
        <v>42700</v>
      </c>
      <c r="D1661" s="11" t="s">
        <v>10</v>
      </c>
      <c r="E1661" s="11" t="s">
        <v>13</v>
      </c>
      <c r="F1661" s="11" t="s">
        <v>4</v>
      </c>
      <c r="G1661" s="13">
        <v>1424880</v>
      </c>
    </row>
    <row r="1662" spans="1:7" x14ac:dyDescent="0.25">
      <c r="A1662" s="11" t="s">
        <v>922</v>
      </c>
      <c r="B1662" s="11" t="s">
        <v>123</v>
      </c>
      <c r="C1662" s="12">
        <v>42700</v>
      </c>
      <c r="D1662" s="11" t="s">
        <v>10</v>
      </c>
      <c r="E1662" s="11" t="s">
        <v>13</v>
      </c>
      <c r="F1662" s="11" t="s">
        <v>16</v>
      </c>
      <c r="G1662" s="13">
        <v>1115280</v>
      </c>
    </row>
    <row r="1663" spans="1:7" x14ac:dyDescent="0.25">
      <c r="A1663" s="11" t="s">
        <v>922</v>
      </c>
      <c r="B1663" s="11" t="s">
        <v>125</v>
      </c>
      <c r="C1663" s="12">
        <v>42700</v>
      </c>
      <c r="D1663" s="11" t="s">
        <v>10</v>
      </c>
      <c r="E1663" s="11" t="s">
        <v>13</v>
      </c>
      <c r="F1663" s="11" t="s">
        <v>16</v>
      </c>
      <c r="G1663" s="13">
        <v>210600</v>
      </c>
    </row>
    <row r="1664" spans="1:7" x14ac:dyDescent="0.25">
      <c r="A1664" s="11" t="s">
        <v>923</v>
      </c>
      <c r="B1664" s="11" t="s">
        <v>127</v>
      </c>
      <c r="C1664" s="12">
        <v>42019</v>
      </c>
      <c r="D1664" s="11" t="s">
        <v>10</v>
      </c>
      <c r="E1664" s="11" t="s">
        <v>14</v>
      </c>
      <c r="F1664" s="11" t="s">
        <v>15</v>
      </c>
      <c r="G1664" s="13">
        <v>15271559.999999998</v>
      </c>
    </row>
    <row r="1665" spans="1:7" x14ac:dyDescent="0.25">
      <c r="A1665" s="11" t="s">
        <v>924</v>
      </c>
      <c r="B1665" s="11" t="s">
        <v>129</v>
      </c>
      <c r="C1665" s="12">
        <v>43034</v>
      </c>
      <c r="D1665" s="11" t="s">
        <v>10</v>
      </c>
      <c r="E1665" s="11" t="s">
        <v>13</v>
      </c>
      <c r="F1665" s="11" t="s">
        <v>4</v>
      </c>
      <c r="G1665" s="13">
        <v>250200</v>
      </c>
    </row>
    <row r="1666" spans="1:7" x14ac:dyDescent="0.25">
      <c r="A1666" s="11" t="s">
        <v>925</v>
      </c>
      <c r="B1666" s="11" t="s">
        <v>131</v>
      </c>
      <c r="C1666" s="12">
        <v>42454</v>
      </c>
      <c r="D1666" s="11" t="s">
        <v>9</v>
      </c>
      <c r="E1666" s="11" t="s">
        <v>12</v>
      </c>
      <c r="F1666" s="11" t="s">
        <v>4</v>
      </c>
      <c r="G1666" s="13">
        <v>878700</v>
      </c>
    </row>
    <row r="1667" spans="1:7" x14ac:dyDescent="0.25">
      <c r="A1667" s="11" t="s">
        <v>926</v>
      </c>
      <c r="B1667" s="11" t="s">
        <v>132</v>
      </c>
      <c r="C1667" s="12">
        <v>42923</v>
      </c>
      <c r="D1667" s="11" t="s">
        <v>10</v>
      </c>
      <c r="E1667" s="11" t="s">
        <v>13</v>
      </c>
      <c r="F1667" s="11" t="s">
        <v>4</v>
      </c>
      <c r="G1667" s="13">
        <v>2519520.0000000005</v>
      </c>
    </row>
    <row r="1668" spans="1:7" x14ac:dyDescent="0.25">
      <c r="A1668" s="11" t="s">
        <v>927</v>
      </c>
      <c r="B1668" s="11" t="s">
        <v>134</v>
      </c>
      <c r="C1668" s="12">
        <v>42350</v>
      </c>
      <c r="D1668" s="11" t="s">
        <v>10</v>
      </c>
      <c r="E1668" s="11" t="s">
        <v>11</v>
      </c>
      <c r="F1668" s="11" t="s">
        <v>16</v>
      </c>
      <c r="G1668" s="13">
        <v>2949300</v>
      </c>
    </row>
    <row r="1669" spans="1:7" x14ac:dyDescent="0.25">
      <c r="A1669" s="11" t="s">
        <v>928</v>
      </c>
      <c r="B1669" s="11" t="s">
        <v>136</v>
      </c>
      <c r="C1669" s="12">
        <v>42268</v>
      </c>
      <c r="D1669" s="11" t="s">
        <v>9</v>
      </c>
      <c r="E1669" s="11" t="s">
        <v>13</v>
      </c>
      <c r="F1669" s="11" t="s">
        <v>15</v>
      </c>
      <c r="G1669" s="13">
        <v>329040.00000000006</v>
      </c>
    </row>
    <row r="1670" spans="1:7" x14ac:dyDescent="0.25">
      <c r="A1670" s="11" t="s">
        <v>928</v>
      </c>
      <c r="B1670" s="11" t="s">
        <v>137</v>
      </c>
      <c r="C1670" s="12">
        <v>42268</v>
      </c>
      <c r="D1670" s="11" t="s">
        <v>9</v>
      </c>
      <c r="E1670" s="11" t="s">
        <v>13</v>
      </c>
      <c r="F1670" s="11" t="s">
        <v>16</v>
      </c>
      <c r="G1670" s="13">
        <v>98819.999999999985</v>
      </c>
    </row>
    <row r="1671" spans="1:7" x14ac:dyDescent="0.25">
      <c r="A1671" s="11" t="s">
        <v>929</v>
      </c>
      <c r="B1671" s="11" t="s">
        <v>138</v>
      </c>
      <c r="C1671" s="12">
        <v>42514</v>
      </c>
      <c r="D1671" s="11" t="s">
        <v>10</v>
      </c>
      <c r="E1671" s="11" t="s">
        <v>12</v>
      </c>
      <c r="F1671" s="11" t="s">
        <v>16</v>
      </c>
      <c r="G1671" s="13">
        <v>1564200</v>
      </c>
    </row>
    <row r="1672" spans="1:7" x14ac:dyDescent="0.25">
      <c r="A1672" s="11" t="s">
        <v>929</v>
      </c>
      <c r="B1672" s="11" t="s">
        <v>140</v>
      </c>
      <c r="C1672" s="12">
        <v>42514</v>
      </c>
      <c r="D1672" s="11" t="s">
        <v>10</v>
      </c>
      <c r="E1672" s="11" t="s">
        <v>12</v>
      </c>
      <c r="F1672" s="11" t="s">
        <v>16</v>
      </c>
      <c r="G1672" s="13">
        <v>269100</v>
      </c>
    </row>
    <row r="1673" spans="1:7" x14ac:dyDescent="0.25">
      <c r="A1673" s="11" t="s">
        <v>930</v>
      </c>
      <c r="B1673" s="11" t="s">
        <v>141</v>
      </c>
      <c r="C1673" s="12">
        <v>41895</v>
      </c>
      <c r="D1673" s="11" t="s">
        <v>9</v>
      </c>
      <c r="E1673" s="11" t="s">
        <v>14</v>
      </c>
      <c r="F1673" s="11" t="s">
        <v>16</v>
      </c>
      <c r="G1673" s="13">
        <v>971760.00000000012</v>
      </c>
    </row>
    <row r="1674" spans="1:7" x14ac:dyDescent="0.25">
      <c r="A1674" s="11" t="s">
        <v>930</v>
      </c>
      <c r="B1674" s="11" t="s">
        <v>142</v>
      </c>
      <c r="C1674" s="12">
        <v>41895</v>
      </c>
      <c r="D1674" s="11" t="s">
        <v>9</v>
      </c>
      <c r="E1674" s="11" t="s">
        <v>14</v>
      </c>
      <c r="F1674" s="11" t="s">
        <v>4</v>
      </c>
      <c r="G1674" s="13">
        <v>485729.99999999994</v>
      </c>
    </row>
    <row r="1675" spans="1:7" x14ac:dyDescent="0.25">
      <c r="A1675" s="11" t="s">
        <v>930</v>
      </c>
      <c r="B1675" s="11" t="s">
        <v>144</v>
      </c>
      <c r="C1675" s="12">
        <v>41895</v>
      </c>
      <c r="D1675" s="11" t="s">
        <v>9</v>
      </c>
      <c r="E1675" s="11" t="s">
        <v>14</v>
      </c>
      <c r="F1675" s="11" t="s">
        <v>15</v>
      </c>
      <c r="G1675" s="13">
        <v>635520</v>
      </c>
    </row>
    <row r="1676" spans="1:7" x14ac:dyDescent="0.25">
      <c r="A1676" s="11" t="s">
        <v>930</v>
      </c>
      <c r="B1676" s="11" t="s">
        <v>146</v>
      </c>
      <c r="C1676" s="12">
        <v>41895</v>
      </c>
      <c r="D1676" s="11" t="s">
        <v>9</v>
      </c>
      <c r="E1676" s="11" t="s">
        <v>14</v>
      </c>
      <c r="F1676" s="11" t="s">
        <v>4</v>
      </c>
      <c r="G1676" s="13">
        <v>5993100</v>
      </c>
    </row>
    <row r="1677" spans="1:7" x14ac:dyDescent="0.25">
      <c r="A1677" s="11" t="s">
        <v>931</v>
      </c>
      <c r="B1677" s="11" t="s">
        <v>148</v>
      </c>
      <c r="C1677" s="12">
        <v>42644</v>
      </c>
      <c r="D1677" s="11" t="s">
        <v>10</v>
      </c>
      <c r="E1677" s="11" t="s">
        <v>12</v>
      </c>
      <c r="F1677" s="11" t="s">
        <v>16</v>
      </c>
      <c r="G1677" s="13">
        <v>284550</v>
      </c>
    </row>
    <row r="1678" spans="1:7" x14ac:dyDescent="0.25">
      <c r="A1678" s="11" t="s">
        <v>932</v>
      </c>
      <c r="B1678" s="11" t="s">
        <v>150</v>
      </c>
      <c r="C1678" s="12">
        <v>42686</v>
      </c>
      <c r="D1678" s="11" t="s">
        <v>9</v>
      </c>
      <c r="E1678" s="11" t="s">
        <v>12</v>
      </c>
      <c r="F1678" s="11" t="s">
        <v>15</v>
      </c>
      <c r="G1678" s="13">
        <v>222300</v>
      </c>
    </row>
    <row r="1679" spans="1:7" x14ac:dyDescent="0.25">
      <c r="A1679" s="11" t="s">
        <v>933</v>
      </c>
      <c r="B1679" s="11" t="s">
        <v>152</v>
      </c>
      <c r="C1679" s="12">
        <v>42852</v>
      </c>
      <c r="D1679" s="11" t="s">
        <v>9</v>
      </c>
      <c r="E1679" s="11" t="s">
        <v>14</v>
      </c>
      <c r="F1679" s="11" t="s">
        <v>16</v>
      </c>
      <c r="G1679" s="13">
        <v>1489200</v>
      </c>
    </row>
    <row r="1680" spans="1:7" x14ac:dyDescent="0.25">
      <c r="A1680" s="11" t="s">
        <v>933</v>
      </c>
      <c r="B1680" s="11" t="s">
        <v>153</v>
      </c>
      <c r="C1680" s="12">
        <v>42852</v>
      </c>
      <c r="D1680" s="11" t="s">
        <v>9</v>
      </c>
      <c r="E1680" s="11" t="s">
        <v>14</v>
      </c>
      <c r="F1680" s="11" t="s">
        <v>16</v>
      </c>
      <c r="G1680" s="13">
        <v>17820.000000000004</v>
      </c>
    </row>
    <row r="1681" spans="1:7" x14ac:dyDescent="0.25">
      <c r="A1681" s="11" t="s">
        <v>933</v>
      </c>
      <c r="B1681" s="11" t="s">
        <v>154</v>
      </c>
      <c r="C1681" s="12">
        <v>42852</v>
      </c>
      <c r="D1681" s="11" t="s">
        <v>9</v>
      </c>
      <c r="E1681" s="11" t="s">
        <v>14</v>
      </c>
      <c r="F1681" s="11" t="s">
        <v>16</v>
      </c>
      <c r="G1681" s="13">
        <v>112770.00000000001</v>
      </c>
    </row>
    <row r="1682" spans="1:7" x14ac:dyDescent="0.25">
      <c r="A1682" s="11" t="s">
        <v>934</v>
      </c>
      <c r="B1682" s="11" t="s">
        <v>156</v>
      </c>
      <c r="C1682" s="12">
        <v>43081</v>
      </c>
      <c r="D1682" s="11" t="s">
        <v>10</v>
      </c>
      <c r="E1682" s="11" t="s">
        <v>14</v>
      </c>
      <c r="F1682" s="11" t="s">
        <v>16</v>
      </c>
      <c r="G1682" s="13">
        <v>155520.00000000003</v>
      </c>
    </row>
    <row r="1683" spans="1:7" x14ac:dyDescent="0.25">
      <c r="A1683" s="11" t="s">
        <v>934</v>
      </c>
      <c r="B1683" s="11" t="s">
        <v>158</v>
      </c>
      <c r="C1683" s="12">
        <v>43081</v>
      </c>
      <c r="D1683" s="11" t="s">
        <v>10</v>
      </c>
      <c r="E1683" s="11" t="s">
        <v>14</v>
      </c>
      <c r="F1683" s="11" t="s">
        <v>15</v>
      </c>
      <c r="G1683" s="13">
        <v>4663200.0000000009</v>
      </c>
    </row>
    <row r="1684" spans="1:7" x14ac:dyDescent="0.25">
      <c r="A1684" s="11" t="s">
        <v>935</v>
      </c>
      <c r="B1684" s="11" t="s">
        <v>159</v>
      </c>
      <c r="C1684" s="12">
        <v>41871</v>
      </c>
      <c r="D1684" s="11" t="s">
        <v>10</v>
      </c>
      <c r="E1684" s="11" t="s">
        <v>14</v>
      </c>
      <c r="F1684" s="11" t="s">
        <v>15</v>
      </c>
      <c r="G1684" s="13">
        <v>12796379.999999998</v>
      </c>
    </row>
    <row r="1685" spans="1:7" x14ac:dyDescent="0.25">
      <c r="A1685" s="11" t="s">
        <v>936</v>
      </c>
      <c r="B1685" s="11" t="s">
        <v>160</v>
      </c>
      <c r="C1685" s="12">
        <v>43084</v>
      </c>
      <c r="D1685" s="11" t="s">
        <v>10</v>
      </c>
      <c r="E1685" s="11" t="s">
        <v>13</v>
      </c>
      <c r="F1685" s="11" t="s">
        <v>16</v>
      </c>
      <c r="G1685" s="13">
        <v>501750.00000000006</v>
      </c>
    </row>
    <row r="1686" spans="1:7" x14ac:dyDescent="0.25">
      <c r="A1686" s="11" t="s">
        <v>936</v>
      </c>
      <c r="B1686" s="11" t="s">
        <v>162</v>
      </c>
      <c r="C1686" s="12">
        <v>43084</v>
      </c>
      <c r="D1686" s="11" t="s">
        <v>10</v>
      </c>
      <c r="E1686" s="11" t="s">
        <v>13</v>
      </c>
      <c r="F1686" s="11" t="s">
        <v>16</v>
      </c>
      <c r="G1686" s="13">
        <v>156000</v>
      </c>
    </row>
    <row r="1687" spans="1:7" x14ac:dyDescent="0.25">
      <c r="A1687" s="11" t="s">
        <v>937</v>
      </c>
      <c r="B1687" s="11" t="s">
        <v>163</v>
      </c>
      <c r="C1687" s="12">
        <v>42448</v>
      </c>
      <c r="D1687" s="11" t="s">
        <v>10</v>
      </c>
      <c r="E1687" s="11" t="s">
        <v>14</v>
      </c>
      <c r="F1687" s="11" t="s">
        <v>15</v>
      </c>
      <c r="G1687" s="13">
        <v>328200.00000000006</v>
      </c>
    </row>
    <row r="1688" spans="1:7" x14ac:dyDescent="0.25">
      <c r="A1688" s="11" t="s">
        <v>938</v>
      </c>
      <c r="B1688" s="11" t="s">
        <v>24</v>
      </c>
      <c r="C1688" s="12">
        <v>42550</v>
      </c>
      <c r="D1688" s="11" t="s">
        <v>8</v>
      </c>
      <c r="E1688" s="11" t="s">
        <v>13</v>
      </c>
      <c r="F1688" s="11" t="s">
        <v>4</v>
      </c>
      <c r="G1688" s="13">
        <v>204240</v>
      </c>
    </row>
    <row r="1689" spans="1:7" x14ac:dyDescent="0.25">
      <c r="A1689" s="11" t="s">
        <v>939</v>
      </c>
      <c r="B1689" s="11" t="s">
        <v>165</v>
      </c>
      <c r="C1689" s="12">
        <v>42275</v>
      </c>
      <c r="D1689" s="11" t="s">
        <v>8</v>
      </c>
      <c r="E1689" s="11" t="s">
        <v>14</v>
      </c>
      <c r="F1689" s="11" t="s">
        <v>4</v>
      </c>
      <c r="G1689" s="13">
        <v>959400</v>
      </c>
    </row>
    <row r="1690" spans="1:7" x14ac:dyDescent="0.25">
      <c r="A1690" s="11" t="s">
        <v>939</v>
      </c>
      <c r="B1690" s="11" t="s">
        <v>167</v>
      </c>
      <c r="C1690" s="12">
        <v>42275</v>
      </c>
      <c r="D1690" s="11" t="s">
        <v>8</v>
      </c>
      <c r="E1690" s="11" t="s">
        <v>14</v>
      </c>
      <c r="F1690" s="11" t="s">
        <v>16</v>
      </c>
      <c r="G1690" s="13">
        <v>216900</v>
      </c>
    </row>
    <row r="1691" spans="1:7" x14ac:dyDescent="0.25">
      <c r="A1691" s="11" t="s">
        <v>939</v>
      </c>
      <c r="B1691" s="11" t="s">
        <v>27</v>
      </c>
      <c r="C1691" s="12">
        <v>42275</v>
      </c>
      <c r="D1691" s="11" t="s">
        <v>8</v>
      </c>
      <c r="E1691" s="11" t="s">
        <v>14</v>
      </c>
      <c r="F1691" s="11" t="s">
        <v>4</v>
      </c>
      <c r="G1691" s="13">
        <v>1574700</v>
      </c>
    </row>
    <row r="1692" spans="1:7" x14ac:dyDescent="0.25">
      <c r="A1692" s="11" t="s">
        <v>940</v>
      </c>
      <c r="B1692" s="11" t="s">
        <v>29</v>
      </c>
      <c r="C1692" s="12">
        <v>42369</v>
      </c>
      <c r="D1692" s="11" t="s">
        <v>10</v>
      </c>
      <c r="E1692" s="11" t="s">
        <v>12</v>
      </c>
      <c r="F1692" s="11" t="s">
        <v>16</v>
      </c>
      <c r="G1692" s="13">
        <v>1604400</v>
      </c>
    </row>
    <row r="1693" spans="1:7" x14ac:dyDescent="0.25">
      <c r="A1693" s="11" t="s">
        <v>940</v>
      </c>
      <c r="B1693" s="11" t="s">
        <v>170</v>
      </c>
      <c r="C1693" s="12">
        <v>42369</v>
      </c>
      <c r="D1693" s="11" t="s">
        <v>10</v>
      </c>
      <c r="E1693" s="11" t="s">
        <v>12</v>
      </c>
      <c r="F1693" s="11" t="s">
        <v>16</v>
      </c>
      <c r="G1693" s="13">
        <v>323400.00000000006</v>
      </c>
    </row>
    <row r="1694" spans="1:7" x14ac:dyDescent="0.25">
      <c r="A1694" s="11" t="s">
        <v>941</v>
      </c>
      <c r="B1694" s="11" t="s">
        <v>31</v>
      </c>
      <c r="C1694" s="12">
        <v>41797</v>
      </c>
      <c r="D1694" s="11" t="s">
        <v>10</v>
      </c>
      <c r="E1694" s="11" t="s">
        <v>12</v>
      </c>
      <c r="F1694" s="11" t="s">
        <v>15</v>
      </c>
      <c r="G1694" s="13">
        <v>7738200</v>
      </c>
    </row>
    <row r="1695" spans="1:7" x14ac:dyDescent="0.25">
      <c r="A1695" s="11" t="s">
        <v>942</v>
      </c>
      <c r="B1695" s="11" t="s">
        <v>33</v>
      </c>
      <c r="C1695" s="12">
        <v>42200</v>
      </c>
      <c r="D1695" s="11" t="s">
        <v>10</v>
      </c>
      <c r="E1695" s="11" t="s">
        <v>14</v>
      </c>
      <c r="F1695" s="11" t="s">
        <v>16</v>
      </c>
      <c r="G1695" s="13">
        <v>177120</v>
      </c>
    </row>
    <row r="1696" spans="1:7" x14ac:dyDescent="0.25">
      <c r="A1696" s="11" t="s">
        <v>942</v>
      </c>
      <c r="B1696" s="11" t="s">
        <v>35</v>
      </c>
      <c r="C1696" s="12">
        <v>42200</v>
      </c>
      <c r="D1696" s="11" t="s">
        <v>10</v>
      </c>
      <c r="E1696" s="11" t="s">
        <v>14</v>
      </c>
      <c r="F1696" s="11" t="s">
        <v>15</v>
      </c>
      <c r="G1696" s="13">
        <v>28965600</v>
      </c>
    </row>
    <row r="1697" spans="1:7" x14ac:dyDescent="0.25">
      <c r="A1697" s="11" t="s">
        <v>942</v>
      </c>
      <c r="B1697" s="11" t="s">
        <v>37</v>
      </c>
      <c r="C1697" s="12">
        <v>42200</v>
      </c>
      <c r="D1697" s="11" t="s">
        <v>10</v>
      </c>
      <c r="E1697" s="11" t="s">
        <v>14</v>
      </c>
      <c r="F1697" s="11" t="s">
        <v>16</v>
      </c>
      <c r="G1697" s="13">
        <v>149400</v>
      </c>
    </row>
    <row r="1698" spans="1:7" x14ac:dyDescent="0.25">
      <c r="A1698" s="11" t="s">
        <v>943</v>
      </c>
      <c r="B1698" s="11" t="s">
        <v>173</v>
      </c>
      <c r="C1698" s="12">
        <v>41676</v>
      </c>
      <c r="D1698" s="11" t="s">
        <v>8</v>
      </c>
      <c r="E1698" s="11" t="s">
        <v>12</v>
      </c>
      <c r="F1698" s="11" t="s">
        <v>16</v>
      </c>
      <c r="G1698" s="13">
        <v>185250.00000000003</v>
      </c>
    </row>
    <row r="1699" spans="1:7" x14ac:dyDescent="0.25">
      <c r="A1699" s="11" t="s">
        <v>944</v>
      </c>
      <c r="B1699" s="11" t="s">
        <v>39</v>
      </c>
      <c r="C1699" s="12">
        <v>42437</v>
      </c>
      <c r="D1699" s="11" t="s">
        <v>10</v>
      </c>
      <c r="E1699" s="11" t="s">
        <v>12</v>
      </c>
      <c r="F1699" s="11" t="s">
        <v>16</v>
      </c>
      <c r="G1699" s="13">
        <v>145530.00000000003</v>
      </c>
    </row>
    <row r="1700" spans="1:7" x14ac:dyDescent="0.25">
      <c r="A1700" s="11" t="s">
        <v>945</v>
      </c>
      <c r="B1700" s="11" t="s">
        <v>41</v>
      </c>
      <c r="C1700" s="12">
        <v>42334</v>
      </c>
      <c r="D1700" s="11" t="s">
        <v>10</v>
      </c>
      <c r="E1700" s="11" t="s">
        <v>14</v>
      </c>
      <c r="F1700" s="11" t="s">
        <v>16</v>
      </c>
      <c r="G1700" s="13">
        <v>174150.00000000006</v>
      </c>
    </row>
    <row r="1701" spans="1:7" x14ac:dyDescent="0.25">
      <c r="A1701" s="11" t="s">
        <v>946</v>
      </c>
      <c r="B1701" s="11" t="s">
        <v>43</v>
      </c>
      <c r="C1701" s="12">
        <v>43044</v>
      </c>
      <c r="D1701" s="11" t="s">
        <v>10</v>
      </c>
      <c r="E1701" s="11" t="s">
        <v>12</v>
      </c>
      <c r="F1701" s="11" t="s">
        <v>16</v>
      </c>
      <c r="G1701" s="13">
        <v>657900</v>
      </c>
    </row>
    <row r="1702" spans="1:7" x14ac:dyDescent="0.25">
      <c r="A1702" s="11" t="s">
        <v>946</v>
      </c>
      <c r="B1702" s="11" t="s">
        <v>44</v>
      </c>
      <c r="C1702" s="12">
        <v>43044</v>
      </c>
      <c r="D1702" s="11" t="s">
        <v>10</v>
      </c>
      <c r="E1702" s="11" t="s">
        <v>12</v>
      </c>
      <c r="F1702" s="11" t="s">
        <v>4</v>
      </c>
      <c r="G1702" s="13">
        <v>2227200</v>
      </c>
    </row>
    <row r="1703" spans="1:7" x14ac:dyDescent="0.25">
      <c r="A1703" s="11" t="s">
        <v>946</v>
      </c>
      <c r="B1703" s="11" t="s">
        <v>46</v>
      </c>
      <c r="C1703" s="12">
        <v>43044</v>
      </c>
      <c r="D1703" s="11" t="s">
        <v>10</v>
      </c>
      <c r="E1703" s="11" t="s">
        <v>12</v>
      </c>
      <c r="F1703" s="11" t="s">
        <v>16</v>
      </c>
      <c r="G1703" s="13">
        <v>111300</v>
      </c>
    </row>
    <row r="1704" spans="1:7" x14ac:dyDescent="0.25">
      <c r="A1704" s="11" t="s">
        <v>946</v>
      </c>
      <c r="B1704" s="11" t="s">
        <v>47</v>
      </c>
      <c r="C1704" s="12">
        <v>43044</v>
      </c>
      <c r="D1704" s="11" t="s">
        <v>10</v>
      </c>
      <c r="E1704" s="11" t="s">
        <v>12</v>
      </c>
      <c r="F1704" s="11" t="s">
        <v>15</v>
      </c>
      <c r="G1704" s="13">
        <v>1079880</v>
      </c>
    </row>
    <row r="1705" spans="1:7" x14ac:dyDescent="0.25">
      <c r="A1705" s="11" t="s">
        <v>946</v>
      </c>
      <c r="B1705" s="11" t="s">
        <v>21</v>
      </c>
      <c r="C1705" s="12">
        <v>43044</v>
      </c>
      <c r="D1705" s="11" t="s">
        <v>10</v>
      </c>
      <c r="E1705" s="11" t="s">
        <v>12</v>
      </c>
      <c r="F1705" s="11" t="s">
        <v>16</v>
      </c>
      <c r="G1705" s="13">
        <v>298500</v>
      </c>
    </row>
    <row r="1706" spans="1:7" x14ac:dyDescent="0.25">
      <c r="A1706" s="11" t="s">
        <v>946</v>
      </c>
      <c r="B1706" s="11" t="s">
        <v>48</v>
      </c>
      <c r="C1706" s="12">
        <v>43044</v>
      </c>
      <c r="D1706" s="11" t="s">
        <v>10</v>
      </c>
      <c r="E1706" s="11" t="s">
        <v>12</v>
      </c>
      <c r="F1706" s="11" t="s">
        <v>16</v>
      </c>
      <c r="G1706" s="13">
        <v>25531800</v>
      </c>
    </row>
    <row r="1707" spans="1:7" x14ac:dyDescent="0.25">
      <c r="A1707" s="11" t="s">
        <v>947</v>
      </c>
      <c r="B1707" s="11" t="s">
        <v>49</v>
      </c>
      <c r="C1707" s="12">
        <v>42039</v>
      </c>
      <c r="D1707" s="11" t="s">
        <v>10</v>
      </c>
      <c r="E1707" s="11" t="s">
        <v>13</v>
      </c>
      <c r="F1707" s="11" t="s">
        <v>16</v>
      </c>
      <c r="G1707" s="13">
        <v>214559.99999999997</v>
      </c>
    </row>
    <row r="1708" spans="1:7" x14ac:dyDescent="0.25">
      <c r="A1708" s="11" t="s">
        <v>948</v>
      </c>
      <c r="B1708" s="11" t="s">
        <v>50</v>
      </c>
      <c r="C1708" s="12">
        <v>42991</v>
      </c>
      <c r="D1708" s="11" t="s">
        <v>10</v>
      </c>
      <c r="E1708" s="11" t="s">
        <v>13</v>
      </c>
      <c r="F1708" s="11" t="s">
        <v>15</v>
      </c>
      <c r="G1708" s="13">
        <v>11484375</v>
      </c>
    </row>
    <row r="1709" spans="1:7" x14ac:dyDescent="0.25">
      <c r="A1709" s="11" t="s">
        <v>949</v>
      </c>
      <c r="B1709" s="11" t="s">
        <v>51</v>
      </c>
      <c r="C1709" s="12">
        <v>43021</v>
      </c>
      <c r="D1709" s="11" t="s">
        <v>10</v>
      </c>
      <c r="E1709" s="11" t="s">
        <v>12</v>
      </c>
      <c r="F1709" s="11" t="s">
        <v>15</v>
      </c>
      <c r="G1709" s="13">
        <v>4614990</v>
      </c>
    </row>
    <row r="1710" spans="1:7" x14ac:dyDescent="0.25">
      <c r="A1710" s="11" t="s">
        <v>950</v>
      </c>
      <c r="B1710" s="11" t="s">
        <v>53</v>
      </c>
      <c r="C1710" s="12">
        <v>42494</v>
      </c>
      <c r="D1710" s="11" t="s">
        <v>10</v>
      </c>
      <c r="E1710" s="11" t="s">
        <v>14</v>
      </c>
      <c r="F1710" s="11" t="s">
        <v>16</v>
      </c>
      <c r="G1710" s="13">
        <v>115680.00000000001</v>
      </c>
    </row>
    <row r="1711" spans="1:7" x14ac:dyDescent="0.25">
      <c r="A1711" s="11" t="s">
        <v>951</v>
      </c>
      <c r="B1711" s="11" t="s">
        <v>55</v>
      </c>
      <c r="C1711" s="12">
        <v>42514</v>
      </c>
      <c r="D1711" s="11" t="s">
        <v>10</v>
      </c>
      <c r="E1711" s="11" t="s">
        <v>14</v>
      </c>
      <c r="F1711" s="11" t="s">
        <v>16</v>
      </c>
      <c r="G1711" s="13">
        <v>3643499.9999999995</v>
      </c>
    </row>
    <row r="1712" spans="1:7" x14ac:dyDescent="0.25">
      <c r="A1712" s="11" t="s">
        <v>951</v>
      </c>
      <c r="B1712" s="11" t="s">
        <v>56</v>
      </c>
      <c r="C1712" s="12">
        <v>42514</v>
      </c>
      <c r="D1712" s="11" t="s">
        <v>10</v>
      </c>
      <c r="E1712" s="11" t="s">
        <v>14</v>
      </c>
      <c r="F1712" s="11" t="s">
        <v>16</v>
      </c>
      <c r="G1712" s="13">
        <v>6823500.0000000009</v>
      </c>
    </row>
    <row r="1713" spans="1:7" x14ac:dyDescent="0.25">
      <c r="A1713" s="11" t="s">
        <v>951</v>
      </c>
      <c r="B1713" s="11" t="s">
        <v>58</v>
      </c>
      <c r="C1713" s="12">
        <v>42514</v>
      </c>
      <c r="D1713" s="11" t="s">
        <v>10</v>
      </c>
      <c r="E1713" s="11" t="s">
        <v>14</v>
      </c>
      <c r="F1713" s="11" t="s">
        <v>15</v>
      </c>
      <c r="G1713" s="13">
        <v>538800</v>
      </c>
    </row>
    <row r="1714" spans="1:7" x14ac:dyDescent="0.25">
      <c r="A1714" s="11" t="s">
        <v>951</v>
      </c>
      <c r="B1714" s="11" t="s">
        <v>59</v>
      </c>
      <c r="C1714" s="12">
        <v>42514</v>
      </c>
      <c r="D1714" s="11" t="s">
        <v>10</v>
      </c>
      <c r="E1714" s="11" t="s">
        <v>14</v>
      </c>
      <c r="F1714" s="11" t="s">
        <v>15</v>
      </c>
      <c r="G1714" s="13">
        <v>596400</v>
      </c>
    </row>
    <row r="1715" spans="1:7" x14ac:dyDescent="0.25">
      <c r="A1715" s="11" t="s">
        <v>951</v>
      </c>
      <c r="B1715" s="11" t="s">
        <v>60</v>
      </c>
      <c r="C1715" s="12">
        <v>42514</v>
      </c>
      <c r="D1715" s="11" t="s">
        <v>10</v>
      </c>
      <c r="E1715" s="11" t="s">
        <v>14</v>
      </c>
      <c r="F1715" s="11" t="s">
        <v>16</v>
      </c>
      <c r="G1715" s="13">
        <v>716160</v>
      </c>
    </row>
    <row r="1716" spans="1:7" x14ac:dyDescent="0.25">
      <c r="A1716" s="11" t="s">
        <v>952</v>
      </c>
      <c r="B1716" s="11" t="s">
        <v>61</v>
      </c>
      <c r="C1716" s="12">
        <v>42363</v>
      </c>
      <c r="D1716" s="11" t="s">
        <v>10</v>
      </c>
      <c r="E1716" s="11" t="s">
        <v>13</v>
      </c>
      <c r="F1716" s="11" t="s">
        <v>4</v>
      </c>
      <c r="G1716" s="13">
        <v>2399760</v>
      </c>
    </row>
    <row r="1717" spans="1:7" x14ac:dyDescent="0.25">
      <c r="A1717" s="11" t="s">
        <v>952</v>
      </c>
      <c r="B1717" s="11" t="s">
        <v>63</v>
      </c>
      <c r="C1717" s="12">
        <v>42363</v>
      </c>
      <c r="D1717" s="11" t="s">
        <v>10</v>
      </c>
      <c r="E1717" s="11" t="s">
        <v>13</v>
      </c>
      <c r="F1717" s="11" t="s">
        <v>4</v>
      </c>
      <c r="G1717" s="13">
        <v>3839520</v>
      </c>
    </row>
    <row r="1718" spans="1:7" x14ac:dyDescent="0.25">
      <c r="A1718" s="11" t="s">
        <v>952</v>
      </c>
      <c r="B1718" s="11" t="s">
        <v>65</v>
      </c>
      <c r="C1718" s="12">
        <v>42363</v>
      </c>
      <c r="D1718" s="11" t="s">
        <v>10</v>
      </c>
      <c r="E1718" s="11" t="s">
        <v>13</v>
      </c>
      <c r="F1718" s="11" t="s">
        <v>15</v>
      </c>
      <c r="G1718" s="13">
        <v>5385869.9999999991</v>
      </c>
    </row>
    <row r="1719" spans="1:7" x14ac:dyDescent="0.25">
      <c r="A1719" s="11" t="s">
        <v>953</v>
      </c>
      <c r="B1719" s="11" t="s">
        <v>67</v>
      </c>
      <c r="C1719" s="12">
        <v>42358</v>
      </c>
      <c r="D1719" s="11" t="s">
        <v>10</v>
      </c>
      <c r="E1719" s="11" t="s">
        <v>14</v>
      </c>
      <c r="F1719" s="11" t="s">
        <v>16</v>
      </c>
      <c r="G1719" s="13">
        <v>6515280</v>
      </c>
    </row>
    <row r="1720" spans="1:7" x14ac:dyDescent="0.25">
      <c r="A1720" s="11" t="s">
        <v>953</v>
      </c>
      <c r="B1720" s="11" t="s">
        <v>69</v>
      </c>
      <c r="C1720" s="12">
        <v>42358</v>
      </c>
      <c r="D1720" s="11" t="s">
        <v>10</v>
      </c>
      <c r="E1720" s="11" t="s">
        <v>14</v>
      </c>
      <c r="F1720" s="11" t="s">
        <v>16</v>
      </c>
      <c r="G1720" s="13">
        <v>53280.000000000007</v>
      </c>
    </row>
    <row r="1721" spans="1:7" x14ac:dyDescent="0.25">
      <c r="A1721" s="11" t="s">
        <v>953</v>
      </c>
      <c r="B1721" s="11" t="s">
        <v>70</v>
      </c>
      <c r="C1721" s="12">
        <v>42358</v>
      </c>
      <c r="D1721" s="11" t="s">
        <v>10</v>
      </c>
      <c r="E1721" s="11" t="s">
        <v>14</v>
      </c>
      <c r="F1721" s="11" t="s">
        <v>16</v>
      </c>
      <c r="G1721" s="13">
        <v>1332480.0000000002</v>
      </c>
    </row>
    <row r="1722" spans="1:7" x14ac:dyDescent="0.25">
      <c r="A1722" s="11" t="s">
        <v>954</v>
      </c>
      <c r="B1722" s="11" t="s">
        <v>72</v>
      </c>
      <c r="C1722" s="12">
        <v>42859</v>
      </c>
      <c r="D1722" s="11" t="s">
        <v>9</v>
      </c>
      <c r="E1722" s="11" t="s">
        <v>14</v>
      </c>
      <c r="F1722" s="11" t="s">
        <v>15</v>
      </c>
      <c r="G1722" s="13">
        <v>15725249.999999998</v>
      </c>
    </row>
    <row r="1723" spans="1:7" x14ac:dyDescent="0.25">
      <c r="A1723" s="11" t="s">
        <v>955</v>
      </c>
      <c r="B1723" s="11" t="s">
        <v>74</v>
      </c>
      <c r="C1723" s="12">
        <v>42407</v>
      </c>
      <c r="D1723" s="11" t="s">
        <v>10</v>
      </c>
      <c r="E1723" s="11" t="s">
        <v>11</v>
      </c>
      <c r="F1723" s="11" t="s">
        <v>4</v>
      </c>
      <c r="G1723" s="13">
        <v>1500000</v>
      </c>
    </row>
    <row r="1724" spans="1:7" x14ac:dyDescent="0.25">
      <c r="A1724" s="11" t="s">
        <v>955</v>
      </c>
      <c r="B1724" s="11" t="s">
        <v>75</v>
      </c>
      <c r="C1724" s="12">
        <v>42407</v>
      </c>
      <c r="D1724" s="11" t="s">
        <v>10</v>
      </c>
      <c r="E1724" s="11" t="s">
        <v>11</v>
      </c>
      <c r="F1724" s="11" t="s">
        <v>16</v>
      </c>
      <c r="G1724" s="13">
        <v>117450</v>
      </c>
    </row>
    <row r="1725" spans="1:7" x14ac:dyDescent="0.25">
      <c r="A1725" s="11" t="s">
        <v>956</v>
      </c>
      <c r="B1725" s="11" t="s">
        <v>77</v>
      </c>
      <c r="C1725" s="12">
        <v>41915</v>
      </c>
      <c r="D1725" s="11" t="s">
        <v>9</v>
      </c>
      <c r="E1725" s="11" t="s">
        <v>11</v>
      </c>
      <c r="F1725" s="11" t="s">
        <v>16</v>
      </c>
      <c r="G1725" s="13">
        <v>1443840</v>
      </c>
    </row>
    <row r="1726" spans="1:7" x14ac:dyDescent="0.25">
      <c r="A1726" s="11" t="s">
        <v>956</v>
      </c>
      <c r="B1726" s="11" t="s">
        <v>78</v>
      </c>
      <c r="C1726" s="12">
        <v>41915</v>
      </c>
      <c r="D1726" s="11" t="s">
        <v>9</v>
      </c>
      <c r="E1726" s="11" t="s">
        <v>11</v>
      </c>
      <c r="F1726" s="11" t="s">
        <v>16</v>
      </c>
      <c r="G1726" s="13">
        <v>160320</v>
      </c>
    </row>
    <row r="1727" spans="1:7" x14ac:dyDescent="0.25">
      <c r="A1727" s="11" t="s">
        <v>957</v>
      </c>
      <c r="B1727" s="11" t="s">
        <v>79</v>
      </c>
      <c r="C1727" s="12">
        <v>42565</v>
      </c>
      <c r="D1727" s="11" t="s">
        <v>10</v>
      </c>
      <c r="E1727" s="11" t="s">
        <v>13</v>
      </c>
      <c r="F1727" s="11" t="s">
        <v>16</v>
      </c>
      <c r="G1727" s="13">
        <v>5070600</v>
      </c>
    </row>
    <row r="1728" spans="1:7" x14ac:dyDescent="0.25">
      <c r="A1728" s="11" t="s">
        <v>957</v>
      </c>
      <c r="B1728" s="11" t="s">
        <v>80</v>
      </c>
      <c r="C1728" s="12">
        <v>42565</v>
      </c>
      <c r="D1728" s="11" t="s">
        <v>10</v>
      </c>
      <c r="E1728" s="11" t="s">
        <v>13</v>
      </c>
      <c r="F1728" s="11" t="s">
        <v>16</v>
      </c>
      <c r="G1728" s="13">
        <v>2313600</v>
      </c>
    </row>
    <row r="1729" spans="1:7" x14ac:dyDescent="0.25">
      <c r="A1729" s="11" t="s">
        <v>958</v>
      </c>
      <c r="B1729" s="11" t="s">
        <v>82</v>
      </c>
      <c r="C1729" s="12">
        <v>42948</v>
      </c>
      <c r="D1729" s="11" t="s">
        <v>10</v>
      </c>
      <c r="E1729" s="11" t="s">
        <v>11</v>
      </c>
      <c r="F1729" s="11" t="s">
        <v>16</v>
      </c>
      <c r="G1729" s="13">
        <v>522720.00000000012</v>
      </c>
    </row>
    <row r="1730" spans="1:7" x14ac:dyDescent="0.25">
      <c r="A1730" s="11" t="s">
        <v>958</v>
      </c>
      <c r="B1730" s="11" t="s">
        <v>83</v>
      </c>
      <c r="C1730" s="12">
        <v>42948</v>
      </c>
      <c r="D1730" s="11" t="s">
        <v>10</v>
      </c>
      <c r="E1730" s="11" t="s">
        <v>11</v>
      </c>
      <c r="F1730" s="11" t="s">
        <v>4</v>
      </c>
      <c r="G1730" s="13">
        <v>330000</v>
      </c>
    </row>
    <row r="1731" spans="1:7" x14ac:dyDescent="0.25">
      <c r="A1731" s="11" t="s">
        <v>958</v>
      </c>
      <c r="B1731" s="11" t="s">
        <v>85</v>
      </c>
      <c r="C1731" s="12">
        <v>42948</v>
      </c>
      <c r="D1731" s="11" t="s">
        <v>10</v>
      </c>
      <c r="E1731" s="11" t="s">
        <v>11</v>
      </c>
      <c r="F1731" s="11" t="s">
        <v>16</v>
      </c>
      <c r="G1731" s="13">
        <v>65520.000000000007</v>
      </c>
    </row>
    <row r="1732" spans="1:7" x14ac:dyDescent="0.25">
      <c r="A1732" s="11" t="s">
        <v>959</v>
      </c>
      <c r="B1732" s="11" t="s">
        <v>86</v>
      </c>
      <c r="C1732" s="12">
        <v>42256</v>
      </c>
      <c r="D1732" s="11" t="s">
        <v>9</v>
      </c>
      <c r="E1732" s="11" t="s">
        <v>12</v>
      </c>
      <c r="F1732" s="11" t="s">
        <v>16</v>
      </c>
      <c r="G1732" s="13">
        <v>471600</v>
      </c>
    </row>
    <row r="1733" spans="1:7" x14ac:dyDescent="0.25">
      <c r="A1733" s="11" t="s">
        <v>959</v>
      </c>
      <c r="B1733" s="11" t="s">
        <v>87</v>
      </c>
      <c r="C1733" s="12">
        <v>42256</v>
      </c>
      <c r="D1733" s="11" t="s">
        <v>9</v>
      </c>
      <c r="E1733" s="11" t="s">
        <v>12</v>
      </c>
      <c r="F1733" s="11" t="s">
        <v>4</v>
      </c>
      <c r="G1733" s="13">
        <v>268500</v>
      </c>
    </row>
    <row r="1734" spans="1:7" x14ac:dyDescent="0.25">
      <c r="A1734" s="11" t="s">
        <v>959</v>
      </c>
      <c r="B1734" s="11" t="s">
        <v>88</v>
      </c>
      <c r="C1734" s="12">
        <v>42256</v>
      </c>
      <c r="D1734" s="11" t="s">
        <v>9</v>
      </c>
      <c r="E1734" s="11" t="s">
        <v>12</v>
      </c>
      <c r="F1734" s="11" t="s">
        <v>4</v>
      </c>
      <c r="G1734" s="13">
        <v>1941749.9999999998</v>
      </c>
    </row>
    <row r="1735" spans="1:7" x14ac:dyDescent="0.25">
      <c r="A1735" s="11" t="s">
        <v>960</v>
      </c>
      <c r="B1735" s="11" t="s">
        <v>89</v>
      </c>
      <c r="C1735" s="12">
        <v>41867</v>
      </c>
      <c r="D1735" s="11" t="s">
        <v>8</v>
      </c>
      <c r="E1735" s="11" t="s">
        <v>12</v>
      </c>
      <c r="F1735" s="11" t="s">
        <v>16</v>
      </c>
      <c r="G1735" s="13">
        <v>313200</v>
      </c>
    </row>
    <row r="1736" spans="1:7" x14ac:dyDescent="0.25">
      <c r="A1736" s="11" t="s">
        <v>961</v>
      </c>
      <c r="B1736" s="11" t="s">
        <v>90</v>
      </c>
      <c r="C1736" s="12">
        <v>43042</v>
      </c>
      <c r="D1736" s="11" t="s">
        <v>10</v>
      </c>
      <c r="E1736" s="11" t="s">
        <v>14</v>
      </c>
      <c r="F1736" s="11" t="s">
        <v>16</v>
      </c>
      <c r="G1736" s="13">
        <v>311040.00000000006</v>
      </c>
    </row>
    <row r="1737" spans="1:7" x14ac:dyDescent="0.25">
      <c r="A1737" s="11" t="s">
        <v>961</v>
      </c>
      <c r="B1737" s="11" t="s">
        <v>91</v>
      </c>
      <c r="C1737" s="12">
        <v>43042</v>
      </c>
      <c r="D1737" s="11" t="s">
        <v>10</v>
      </c>
      <c r="E1737" s="11" t="s">
        <v>14</v>
      </c>
      <c r="F1737" s="11" t="s">
        <v>15</v>
      </c>
      <c r="G1737" s="13">
        <v>107520.00000000001</v>
      </c>
    </row>
    <row r="1738" spans="1:7" x14ac:dyDescent="0.25">
      <c r="A1738" s="11" t="s">
        <v>961</v>
      </c>
      <c r="B1738" s="11" t="s">
        <v>93</v>
      </c>
      <c r="C1738" s="12">
        <v>43042</v>
      </c>
      <c r="D1738" s="11" t="s">
        <v>10</v>
      </c>
      <c r="E1738" s="11" t="s">
        <v>14</v>
      </c>
      <c r="F1738" s="11" t="s">
        <v>16</v>
      </c>
      <c r="G1738" s="13">
        <v>167520.00000000003</v>
      </c>
    </row>
    <row r="1739" spans="1:7" x14ac:dyDescent="0.25">
      <c r="A1739" s="11" t="s">
        <v>961</v>
      </c>
      <c r="B1739" s="11" t="s">
        <v>94</v>
      </c>
      <c r="C1739" s="12">
        <v>43042</v>
      </c>
      <c r="D1739" s="11" t="s">
        <v>10</v>
      </c>
      <c r="E1739" s="11" t="s">
        <v>14</v>
      </c>
      <c r="F1739" s="11" t="s">
        <v>4</v>
      </c>
      <c r="G1739" s="13">
        <v>6636000.0000000009</v>
      </c>
    </row>
    <row r="1740" spans="1:7" x14ac:dyDescent="0.25">
      <c r="A1740" s="11" t="s">
        <v>962</v>
      </c>
      <c r="B1740" s="11" t="s">
        <v>95</v>
      </c>
      <c r="C1740" s="12">
        <v>41799</v>
      </c>
      <c r="D1740" s="11" t="s">
        <v>10</v>
      </c>
      <c r="E1740" s="11" t="s">
        <v>14</v>
      </c>
      <c r="F1740" s="11" t="s">
        <v>16</v>
      </c>
      <c r="G1740" s="13">
        <v>200400</v>
      </c>
    </row>
    <row r="1741" spans="1:7" x14ac:dyDescent="0.25">
      <c r="A1741" s="11" t="s">
        <v>963</v>
      </c>
      <c r="B1741" s="11" t="s">
        <v>96</v>
      </c>
      <c r="C1741" s="12">
        <v>42599</v>
      </c>
      <c r="D1741" s="11" t="s">
        <v>10</v>
      </c>
      <c r="E1741" s="11" t="s">
        <v>11</v>
      </c>
      <c r="F1741" s="11" t="s">
        <v>16</v>
      </c>
      <c r="G1741" s="13">
        <v>168480.00000000003</v>
      </c>
    </row>
    <row r="1742" spans="1:7" x14ac:dyDescent="0.25">
      <c r="A1742" s="11" t="s">
        <v>963</v>
      </c>
      <c r="B1742" s="11" t="s">
        <v>98</v>
      </c>
      <c r="C1742" s="12">
        <v>42599</v>
      </c>
      <c r="D1742" s="11" t="s">
        <v>10</v>
      </c>
      <c r="E1742" s="11" t="s">
        <v>11</v>
      </c>
      <c r="F1742" s="11" t="s">
        <v>16</v>
      </c>
      <c r="G1742" s="13">
        <v>154080.00000000003</v>
      </c>
    </row>
    <row r="1743" spans="1:7" x14ac:dyDescent="0.25">
      <c r="A1743" s="11" t="s">
        <v>964</v>
      </c>
      <c r="B1743" s="11" t="s">
        <v>100</v>
      </c>
      <c r="C1743" s="12">
        <v>41758</v>
      </c>
      <c r="D1743" s="11" t="s">
        <v>8</v>
      </c>
      <c r="E1743" s="11" t="s">
        <v>13</v>
      </c>
      <c r="F1743" s="11" t="s">
        <v>16</v>
      </c>
      <c r="G1743" s="13">
        <v>155520.00000000003</v>
      </c>
    </row>
    <row r="1744" spans="1:7" x14ac:dyDescent="0.25">
      <c r="A1744" s="11" t="s">
        <v>964</v>
      </c>
      <c r="B1744" s="11" t="s">
        <v>101</v>
      </c>
      <c r="C1744" s="12">
        <v>41758</v>
      </c>
      <c r="D1744" s="11" t="s">
        <v>8</v>
      </c>
      <c r="E1744" s="11" t="s">
        <v>13</v>
      </c>
      <c r="F1744" s="11" t="s">
        <v>16</v>
      </c>
      <c r="G1744" s="13">
        <v>93600</v>
      </c>
    </row>
    <row r="1745" spans="1:7" x14ac:dyDescent="0.25">
      <c r="A1745" s="11" t="s">
        <v>965</v>
      </c>
      <c r="B1745" s="11" t="s">
        <v>103</v>
      </c>
      <c r="C1745" s="12">
        <v>42335</v>
      </c>
      <c r="D1745" s="11" t="s">
        <v>8</v>
      </c>
      <c r="E1745" s="11" t="s">
        <v>13</v>
      </c>
      <c r="F1745" s="11" t="s">
        <v>15</v>
      </c>
      <c r="G1745" s="13">
        <v>3104430.0000000005</v>
      </c>
    </row>
    <row r="1746" spans="1:7" x14ac:dyDescent="0.25">
      <c r="A1746" s="11" t="s">
        <v>966</v>
      </c>
      <c r="B1746" s="11" t="s">
        <v>105</v>
      </c>
      <c r="C1746" s="12">
        <v>43025</v>
      </c>
      <c r="D1746" s="11" t="s">
        <v>10</v>
      </c>
      <c r="E1746" s="11" t="s">
        <v>12</v>
      </c>
      <c r="F1746" s="11" t="s">
        <v>15</v>
      </c>
      <c r="G1746" s="13">
        <v>141900</v>
      </c>
    </row>
    <row r="1747" spans="1:7" x14ac:dyDescent="0.25">
      <c r="A1747" s="11" t="s">
        <v>967</v>
      </c>
      <c r="B1747" s="11" t="s">
        <v>107</v>
      </c>
      <c r="C1747" s="12">
        <v>43074</v>
      </c>
      <c r="D1747" s="11" t="s">
        <v>9</v>
      </c>
      <c r="E1747" s="11" t="s">
        <v>12</v>
      </c>
      <c r="F1747" s="11" t="s">
        <v>16</v>
      </c>
      <c r="G1747" s="13">
        <v>8394300</v>
      </c>
    </row>
    <row r="1748" spans="1:7" x14ac:dyDescent="0.25">
      <c r="A1748" s="11" t="s">
        <v>967</v>
      </c>
      <c r="B1748" s="11" t="s">
        <v>109</v>
      </c>
      <c r="C1748" s="12">
        <v>43074</v>
      </c>
      <c r="D1748" s="11" t="s">
        <v>9</v>
      </c>
      <c r="E1748" s="11" t="s">
        <v>12</v>
      </c>
      <c r="F1748" s="11" t="s">
        <v>16</v>
      </c>
      <c r="G1748" s="13">
        <v>1648800</v>
      </c>
    </row>
    <row r="1749" spans="1:7" x14ac:dyDescent="0.25">
      <c r="A1749" s="11" t="s">
        <v>967</v>
      </c>
      <c r="B1749" s="11" t="s">
        <v>110</v>
      </c>
      <c r="C1749" s="12">
        <v>43074</v>
      </c>
      <c r="D1749" s="11" t="s">
        <v>9</v>
      </c>
      <c r="E1749" s="11" t="s">
        <v>12</v>
      </c>
      <c r="F1749" s="11" t="s">
        <v>16</v>
      </c>
      <c r="G1749" s="13">
        <v>128400.00000000001</v>
      </c>
    </row>
    <row r="1750" spans="1:7" x14ac:dyDescent="0.25">
      <c r="A1750" s="11" t="s">
        <v>968</v>
      </c>
      <c r="B1750" s="11" t="s">
        <v>111</v>
      </c>
      <c r="C1750" s="12">
        <v>42349</v>
      </c>
      <c r="D1750" s="11" t="s">
        <v>8</v>
      </c>
      <c r="E1750" s="11" t="s">
        <v>13</v>
      </c>
      <c r="F1750" s="11" t="s">
        <v>16</v>
      </c>
      <c r="G1750" s="13">
        <v>5410680</v>
      </c>
    </row>
    <row r="1751" spans="1:7" x14ac:dyDescent="0.25">
      <c r="A1751" s="11" t="s">
        <v>968</v>
      </c>
      <c r="B1751" s="11" t="s">
        <v>113</v>
      </c>
      <c r="C1751" s="12">
        <v>42349</v>
      </c>
      <c r="D1751" s="11" t="s">
        <v>8</v>
      </c>
      <c r="E1751" s="11" t="s">
        <v>13</v>
      </c>
      <c r="F1751" s="11" t="s">
        <v>4</v>
      </c>
      <c r="G1751" s="13">
        <v>25776000</v>
      </c>
    </row>
    <row r="1752" spans="1:7" x14ac:dyDescent="0.25">
      <c r="A1752" s="11" t="s">
        <v>969</v>
      </c>
      <c r="B1752" s="11" t="s">
        <v>114</v>
      </c>
      <c r="C1752" s="12">
        <v>42200</v>
      </c>
      <c r="D1752" s="11" t="s">
        <v>8</v>
      </c>
      <c r="E1752" s="11" t="s">
        <v>13</v>
      </c>
      <c r="F1752" s="11" t="s">
        <v>16</v>
      </c>
      <c r="G1752" s="13">
        <v>623519.99999999988</v>
      </c>
    </row>
    <row r="1753" spans="1:7" x14ac:dyDescent="0.25">
      <c r="A1753" s="11" t="s">
        <v>970</v>
      </c>
      <c r="B1753" s="11" t="s">
        <v>115</v>
      </c>
      <c r="C1753" s="12">
        <v>41776</v>
      </c>
      <c r="D1753" s="11" t="s">
        <v>10</v>
      </c>
      <c r="E1753" s="11" t="s">
        <v>13</v>
      </c>
      <c r="F1753" s="11" t="s">
        <v>4</v>
      </c>
      <c r="G1753" s="13">
        <v>702960.00000000012</v>
      </c>
    </row>
    <row r="1754" spans="1:7" x14ac:dyDescent="0.25">
      <c r="A1754" s="11" t="s">
        <v>971</v>
      </c>
      <c r="B1754" s="11" t="s">
        <v>117</v>
      </c>
      <c r="C1754" s="12">
        <v>41651</v>
      </c>
      <c r="D1754" s="11" t="s">
        <v>10</v>
      </c>
      <c r="E1754" s="11" t="s">
        <v>14</v>
      </c>
      <c r="F1754" s="11" t="s">
        <v>16</v>
      </c>
      <c r="G1754" s="13">
        <v>293040</v>
      </c>
    </row>
    <row r="1755" spans="1:7" x14ac:dyDescent="0.25">
      <c r="A1755" s="11" t="s">
        <v>972</v>
      </c>
      <c r="B1755" s="11" t="s">
        <v>119</v>
      </c>
      <c r="C1755" s="12">
        <v>42256</v>
      </c>
      <c r="D1755" s="11" t="s">
        <v>10</v>
      </c>
      <c r="E1755" s="11" t="s">
        <v>12</v>
      </c>
      <c r="F1755" s="11" t="s">
        <v>15</v>
      </c>
      <c r="G1755" s="13">
        <v>6169980</v>
      </c>
    </row>
    <row r="1756" spans="1:7" x14ac:dyDescent="0.25">
      <c r="A1756" s="11" t="s">
        <v>972</v>
      </c>
      <c r="B1756" s="11" t="s">
        <v>120</v>
      </c>
      <c r="C1756" s="12">
        <v>42256</v>
      </c>
      <c r="D1756" s="11" t="s">
        <v>10</v>
      </c>
      <c r="E1756" s="11" t="s">
        <v>12</v>
      </c>
      <c r="F1756" s="11" t="s">
        <v>16</v>
      </c>
      <c r="G1756" s="13">
        <v>431280.00000000006</v>
      </c>
    </row>
    <row r="1757" spans="1:7" x14ac:dyDescent="0.25">
      <c r="A1757" s="11" t="s">
        <v>972</v>
      </c>
      <c r="B1757" s="11" t="s">
        <v>122</v>
      </c>
      <c r="C1757" s="12">
        <v>42256</v>
      </c>
      <c r="D1757" s="11" t="s">
        <v>10</v>
      </c>
      <c r="E1757" s="11" t="s">
        <v>12</v>
      </c>
      <c r="F1757" s="11" t="s">
        <v>15</v>
      </c>
      <c r="G1757" s="13">
        <v>4397985</v>
      </c>
    </row>
    <row r="1758" spans="1:7" x14ac:dyDescent="0.25">
      <c r="A1758" s="11" t="s">
        <v>973</v>
      </c>
      <c r="B1758" s="11" t="s">
        <v>123</v>
      </c>
      <c r="C1758" s="12">
        <v>42590</v>
      </c>
      <c r="D1758" s="11" t="s">
        <v>8</v>
      </c>
      <c r="E1758" s="11" t="s">
        <v>11</v>
      </c>
      <c r="F1758" s="11" t="s">
        <v>16</v>
      </c>
      <c r="G1758" s="13">
        <v>525900</v>
      </c>
    </row>
    <row r="1759" spans="1:7" x14ac:dyDescent="0.25">
      <c r="A1759" s="11" t="s">
        <v>973</v>
      </c>
      <c r="B1759" s="11" t="s">
        <v>125</v>
      </c>
      <c r="C1759" s="12">
        <v>42590</v>
      </c>
      <c r="D1759" s="11" t="s">
        <v>8</v>
      </c>
      <c r="E1759" s="11" t="s">
        <v>11</v>
      </c>
      <c r="F1759" s="11" t="s">
        <v>16</v>
      </c>
      <c r="G1759" s="13">
        <v>61950</v>
      </c>
    </row>
    <row r="1760" spans="1:7" x14ac:dyDescent="0.25">
      <c r="A1760" s="11" t="s">
        <v>973</v>
      </c>
      <c r="B1760" s="11" t="s">
        <v>127</v>
      </c>
      <c r="C1760" s="12">
        <v>42590</v>
      </c>
      <c r="D1760" s="11" t="s">
        <v>8</v>
      </c>
      <c r="E1760" s="11" t="s">
        <v>11</v>
      </c>
      <c r="F1760" s="11" t="s">
        <v>15</v>
      </c>
      <c r="G1760" s="13">
        <v>1647000</v>
      </c>
    </row>
    <row r="1761" spans="1:7" x14ac:dyDescent="0.25">
      <c r="A1761" s="11" t="s">
        <v>973</v>
      </c>
      <c r="B1761" s="11" t="s">
        <v>129</v>
      </c>
      <c r="C1761" s="12">
        <v>42590</v>
      </c>
      <c r="D1761" s="11" t="s">
        <v>8</v>
      </c>
      <c r="E1761" s="11" t="s">
        <v>11</v>
      </c>
      <c r="F1761" s="11" t="s">
        <v>16</v>
      </c>
      <c r="G1761" s="13">
        <v>147300</v>
      </c>
    </row>
    <row r="1762" spans="1:7" x14ac:dyDescent="0.25">
      <c r="A1762" s="11" t="s">
        <v>974</v>
      </c>
      <c r="B1762" s="11" t="s">
        <v>131</v>
      </c>
      <c r="C1762" s="12">
        <v>41724</v>
      </c>
      <c r="D1762" s="11" t="s">
        <v>10</v>
      </c>
      <c r="E1762" s="11" t="s">
        <v>11</v>
      </c>
      <c r="F1762" s="11" t="s">
        <v>16</v>
      </c>
      <c r="G1762" s="13">
        <v>114660.00000000001</v>
      </c>
    </row>
    <row r="1763" spans="1:7" x14ac:dyDescent="0.25">
      <c r="A1763" s="11" t="s">
        <v>974</v>
      </c>
      <c r="B1763" s="11" t="s">
        <v>132</v>
      </c>
      <c r="C1763" s="12">
        <v>41724</v>
      </c>
      <c r="D1763" s="11" t="s">
        <v>10</v>
      </c>
      <c r="E1763" s="11" t="s">
        <v>11</v>
      </c>
      <c r="F1763" s="11" t="s">
        <v>16</v>
      </c>
      <c r="G1763" s="13">
        <v>771975.00000000023</v>
      </c>
    </row>
    <row r="1764" spans="1:7" x14ac:dyDescent="0.25">
      <c r="A1764" s="11" t="s">
        <v>975</v>
      </c>
      <c r="B1764" s="11" t="s">
        <v>134</v>
      </c>
      <c r="C1764" s="12">
        <v>42802</v>
      </c>
      <c r="D1764" s="11" t="s">
        <v>9</v>
      </c>
      <c r="E1764" s="11" t="s">
        <v>13</v>
      </c>
      <c r="F1764" s="11" t="s">
        <v>16</v>
      </c>
      <c r="G1764" s="13">
        <v>104640.00000000001</v>
      </c>
    </row>
    <row r="1765" spans="1:7" x14ac:dyDescent="0.25">
      <c r="A1765" s="11" t="s">
        <v>975</v>
      </c>
      <c r="B1765" s="11" t="s">
        <v>136</v>
      </c>
      <c r="C1765" s="12">
        <v>42802</v>
      </c>
      <c r="D1765" s="11" t="s">
        <v>9</v>
      </c>
      <c r="E1765" s="11" t="s">
        <v>13</v>
      </c>
      <c r="F1765" s="11" t="s">
        <v>16</v>
      </c>
      <c r="G1765" s="13">
        <v>183329.99999999997</v>
      </c>
    </row>
    <row r="1766" spans="1:7" x14ac:dyDescent="0.25">
      <c r="A1766" s="11" t="s">
        <v>976</v>
      </c>
      <c r="B1766" s="11" t="s">
        <v>137</v>
      </c>
      <c r="C1766" s="12">
        <v>42703</v>
      </c>
      <c r="D1766" s="11" t="s">
        <v>9</v>
      </c>
      <c r="E1766" s="11" t="s">
        <v>13</v>
      </c>
      <c r="F1766" s="11" t="s">
        <v>16</v>
      </c>
      <c r="G1766" s="13">
        <v>1469760.0000000002</v>
      </c>
    </row>
    <row r="1767" spans="1:7" x14ac:dyDescent="0.25">
      <c r="A1767" s="11" t="s">
        <v>976</v>
      </c>
      <c r="B1767" s="11" t="s">
        <v>138</v>
      </c>
      <c r="C1767" s="12">
        <v>42703</v>
      </c>
      <c r="D1767" s="11" t="s">
        <v>9</v>
      </c>
      <c r="E1767" s="11" t="s">
        <v>13</v>
      </c>
      <c r="F1767" s="11" t="s">
        <v>4</v>
      </c>
      <c r="G1767" s="13">
        <v>936000.00000000012</v>
      </c>
    </row>
    <row r="1768" spans="1:7" x14ac:dyDescent="0.25">
      <c r="A1768" s="11" t="s">
        <v>977</v>
      </c>
      <c r="B1768" s="11" t="s">
        <v>140</v>
      </c>
      <c r="C1768" s="12">
        <v>41762</v>
      </c>
      <c r="D1768" s="11" t="s">
        <v>9</v>
      </c>
      <c r="E1768" s="11" t="s">
        <v>14</v>
      </c>
      <c r="F1768" s="11" t="s">
        <v>16</v>
      </c>
      <c r="G1768" s="13">
        <v>312900</v>
      </c>
    </row>
    <row r="1769" spans="1:7" x14ac:dyDescent="0.25">
      <c r="A1769" s="11" t="s">
        <v>977</v>
      </c>
      <c r="B1769" s="11" t="s">
        <v>141</v>
      </c>
      <c r="C1769" s="12">
        <v>41762</v>
      </c>
      <c r="D1769" s="11" t="s">
        <v>9</v>
      </c>
      <c r="E1769" s="11" t="s">
        <v>14</v>
      </c>
      <c r="F1769" s="11" t="s">
        <v>16</v>
      </c>
      <c r="G1769" s="13">
        <v>7464150</v>
      </c>
    </row>
    <row r="1770" spans="1:7" x14ac:dyDescent="0.25">
      <c r="A1770" s="11" t="s">
        <v>977</v>
      </c>
      <c r="B1770" s="11" t="s">
        <v>142</v>
      </c>
      <c r="C1770" s="12">
        <v>41762</v>
      </c>
      <c r="D1770" s="11" t="s">
        <v>9</v>
      </c>
      <c r="E1770" s="11" t="s">
        <v>14</v>
      </c>
      <c r="F1770" s="11" t="s">
        <v>16</v>
      </c>
      <c r="G1770" s="13">
        <v>80100</v>
      </c>
    </row>
    <row r="1771" spans="1:7" x14ac:dyDescent="0.25">
      <c r="A1771" s="11" t="s">
        <v>977</v>
      </c>
      <c r="B1771" s="11" t="s">
        <v>144</v>
      </c>
      <c r="C1771" s="12">
        <v>41762</v>
      </c>
      <c r="D1771" s="11" t="s">
        <v>9</v>
      </c>
      <c r="E1771" s="11" t="s">
        <v>14</v>
      </c>
      <c r="F1771" s="11" t="s">
        <v>16</v>
      </c>
      <c r="G1771" s="13">
        <v>47250</v>
      </c>
    </row>
    <row r="1772" spans="1:7" x14ac:dyDescent="0.25">
      <c r="A1772" s="11" t="s">
        <v>978</v>
      </c>
      <c r="B1772" s="11" t="s">
        <v>146</v>
      </c>
      <c r="C1772" s="12">
        <v>42336</v>
      </c>
      <c r="D1772" s="11" t="s">
        <v>10</v>
      </c>
      <c r="E1772" s="11" t="s">
        <v>12</v>
      </c>
      <c r="F1772" s="11" t="s">
        <v>16</v>
      </c>
      <c r="G1772" s="13">
        <v>5533650</v>
      </c>
    </row>
    <row r="1773" spans="1:7" x14ac:dyDescent="0.25">
      <c r="A1773" s="11" t="s">
        <v>978</v>
      </c>
      <c r="B1773" s="11" t="s">
        <v>148</v>
      </c>
      <c r="C1773" s="12">
        <v>42336</v>
      </c>
      <c r="D1773" s="11" t="s">
        <v>10</v>
      </c>
      <c r="E1773" s="11" t="s">
        <v>12</v>
      </c>
      <c r="F1773" s="11" t="s">
        <v>16</v>
      </c>
      <c r="G1773" s="13">
        <v>220500</v>
      </c>
    </row>
    <row r="1774" spans="1:7" x14ac:dyDescent="0.25">
      <c r="A1774" s="11" t="s">
        <v>979</v>
      </c>
      <c r="B1774" s="11" t="s">
        <v>150</v>
      </c>
      <c r="C1774" s="12">
        <v>42690</v>
      </c>
      <c r="D1774" s="11" t="s">
        <v>10</v>
      </c>
      <c r="E1774" s="11" t="s">
        <v>14</v>
      </c>
      <c r="F1774" s="11" t="s">
        <v>4</v>
      </c>
      <c r="G1774" s="13">
        <v>899550</v>
      </c>
    </row>
    <row r="1775" spans="1:7" x14ac:dyDescent="0.25">
      <c r="A1775" s="11" t="s">
        <v>979</v>
      </c>
      <c r="B1775" s="11" t="s">
        <v>152</v>
      </c>
      <c r="C1775" s="12">
        <v>42690</v>
      </c>
      <c r="D1775" s="11" t="s">
        <v>10</v>
      </c>
      <c r="E1775" s="11" t="s">
        <v>14</v>
      </c>
      <c r="F1775" s="11" t="s">
        <v>16</v>
      </c>
      <c r="G1775" s="13">
        <v>1250400</v>
      </c>
    </row>
    <row r="1776" spans="1:7" x14ac:dyDescent="0.25">
      <c r="A1776" s="11" t="s">
        <v>980</v>
      </c>
      <c r="B1776" s="11" t="s">
        <v>153</v>
      </c>
      <c r="C1776" s="12">
        <v>42198</v>
      </c>
      <c r="D1776" s="11" t="s">
        <v>9</v>
      </c>
      <c r="E1776" s="11" t="s">
        <v>14</v>
      </c>
      <c r="F1776" s="11" t="s">
        <v>16</v>
      </c>
      <c r="G1776" s="13">
        <v>98700</v>
      </c>
    </row>
    <row r="1777" spans="1:7" x14ac:dyDescent="0.25">
      <c r="A1777" s="11" t="s">
        <v>980</v>
      </c>
      <c r="B1777" s="11" t="s">
        <v>154</v>
      </c>
      <c r="C1777" s="12">
        <v>42198</v>
      </c>
      <c r="D1777" s="11" t="s">
        <v>9</v>
      </c>
      <c r="E1777" s="11" t="s">
        <v>14</v>
      </c>
      <c r="F1777" s="11" t="s">
        <v>16</v>
      </c>
      <c r="G1777" s="13">
        <v>1844100</v>
      </c>
    </row>
    <row r="1778" spans="1:7" x14ac:dyDescent="0.25">
      <c r="A1778" s="11" t="s">
        <v>981</v>
      </c>
      <c r="B1778" s="11" t="s">
        <v>156</v>
      </c>
      <c r="C1778" s="12">
        <v>43004</v>
      </c>
      <c r="D1778" s="11" t="s">
        <v>9</v>
      </c>
      <c r="E1778" s="11" t="s">
        <v>13</v>
      </c>
      <c r="F1778" s="11" t="s">
        <v>16</v>
      </c>
      <c r="G1778" s="13">
        <v>3297600</v>
      </c>
    </row>
    <row r="1779" spans="1:7" x14ac:dyDescent="0.25">
      <c r="A1779" s="11" t="s">
        <v>981</v>
      </c>
      <c r="B1779" s="11" t="s">
        <v>158</v>
      </c>
      <c r="C1779" s="12">
        <v>43004</v>
      </c>
      <c r="D1779" s="11" t="s">
        <v>9</v>
      </c>
      <c r="E1779" s="11" t="s">
        <v>13</v>
      </c>
      <c r="F1779" s="11" t="s">
        <v>4</v>
      </c>
      <c r="G1779" s="13">
        <v>1472400</v>
      </c>
    </row>
    <row r="1780" spans="1:7" x14ac:dyDescent="0.25">
      <c r="A1780" s="11" t="s">
        <v>981</v>
      </c>
      <c r="B1780" s="11" t="s">
        <v>159</v>
      </c>
      <c r="C1780" s="12">
        <v>43004</v>
      </c>
      <c r="D1780" s="11" t="s">
        <v>9</v>
      </c>
      <c r="E1780" s="11" t="s">
        <v>13</v>
      </c>
      <c r="F1780" s="11" t="s">
        <v>16</v>
      </c>
      <c r="G1780" s="13">
        <v>495600</v>
      </c>
    </row>
    <row r="1781" spans="1:7" x14ac:dyDescent="0.25">
      <c r="A1781" s="11" t="s">
        <v>981</v>
      </c>
      <c r="B1781" s="11" t="s">
        <v>160</v>
      </c>
      <c r="C1781" s="12">
        <v>43004</v>
      </c>
      <c r="D1781" s="11" t="s">
        <v>9</v>
      </c>
      <c r="E1781" s="11" t="s">
        <v>13</v>
      </c>
      <c r="F1781" s="11" t="s">
        <v>4</v>
      </c>
      <c r="G1781" s="13">
        <v>1304550</v>
      </c>
    </row>
    <row r="1782" spans="1:7" x14ac:dyDescent="0.25">
      <c r="A1782" s="11" t="s">
        <v>982</v>
      </c>
      <c r="B1782" s="11" t="s">
        <v>162</v>
      </c>
      <c r="C1782" s="12">
        <v>42054</v>
      </c>
      <c r="D1782" s="11" t="s">
        <v>9</v>
      </c>
      <c r="E1782" s="11" t="s">
        <v>13</v>
      </c>
      <c r="F1782" s="11" t="s">
        <v>4</v>
      </c>
      <c r="G1782" s="13">
        <v>2024550</v>
      </c>
    </row>
    <row r="1783" spans="1:7" x14ac:dyDescent="0.25">
      <c r="A1783" s="11" t="s">
        <v>982</v>
      </c>
      <c r="B1783" s="11" t="s">
        <v>163</v>
      </c>
      <c r="C1783" s="12">
        <v>42054</v>
      </c>
      <c r="D1783" s="11" t="s">
        <v>9</v>
      </c>
      <c r="E1783" s="11" t="s">
        <v>13</v>
      </c>
      <c r="F1783" s="11" t="s">
        <v>4</v>
      </c>
      <c r="G1783" s="13">
        <v>10499700</v>
      </c>
    </row>
    <row r="1784" spans="1:7" x14ac:dyDescent="0.25">
      <c r="A1784" s="11" t="s">
        <v>982</v>
      </c>
      <c r="B1784" s="11" t="s">
        <v>24</v>
      </c>
      <c r="C1784" s="12">
        <v>42054</v>
      </c>
      <c r="D1784" s="11" t="s">
        <v>9</v>
      </c>
      <c r="E1784" s="11" t="s">
        <v>13</v>
      </c>
      <c r="F1784" s="11" t="s">
        <v>4</v>
      </c>
      <c r="G1784" s="13">
        <v>2099250</v>
      </c>
    </row>
    <row r="1785" spans="1:7" x14ac:dyDescent="0.25">
      <c r="A1785" s="11" t="s">
        <v>983</v>
      </c>
      <c r="B1785" s="11" t="s">
        <v>165</v>
      </c>
      <c r="C1785" s="12">
        <v>41916</v>
      </c>
      <c r="D1785" s="11" t="s">
        <v>10</v>
      </c>
      <c r="E1785" s="11" t="s">
        <v>14</v>
      </c>
      <c r="F1785" s="11" t="s">
        <v>16</v>
      </c>
      <c r="G1785" s="13">
        <v>734100</v>
      </c>
    </row>
    <row r="1786" spans="1:7" x14ac:dyDescent="0.25">
      <c r="A1786" s="11" t="s">
        <v>984</v>
      </c>
      <c r="B1786" s="11" t="s">
        <v>167</v>
      </c>
      <c r="C1786" s="12">
        <v>41976</v>
      </c>
      <c r="D1786" s="11" t="s">
        <v>10</v>
      </c>
      <c r="E1786" s="11" t="s">
        <v>13</v>
      </c>
      <c r="F1786" s="11" t="s">
        <v>15</v>
      </c>
      <c r="G1786" s="13">
        <v>42117600</v>
      </c>
    </row>
    <row r="1787" spans="1:7" x14ac:dyDescent="0.25">
      <c r="A1787" s="11" t="s">
        <v>984</v>
      </c>
      <c r="B1787" s="11" t="s">
        <v>27</v>
      </c>
      <c r="C1787" s="12">
        <v>41976</v>
      </c>
      <c r="D1787" s="11" t="s">
        <v>10</v>
      </c>
      <c r="E1787" s="11" t="s">
        <v>13</v>
      </c>
      <c r="F1787" s="11" t="s">
        <v>16</v>
      </c>
      <c r="G1787" s="13">
        <v>699600</v>
      </c>
    </row>
    <row r="1788" spans="1:7" x14ac:dyDescent="0.25">
      <c r="A1788" s="11" t="s">
        <v>985</v>
      </c>
      <c r="B1788" s="11" t="s">
        <v>29</v>
      </c>
      <c r="C1788" s="12">
        <v>41986</v>
      </c>
      <c r="D1788" s="11" t="s">
        <v>9</v>
      </c>
      <c r="E1788" s="11" t="s">
        <v>13</v>
      </c>
      <c r="F1788" s="11" t="s">
        <v>16</v>
      </c>
      <c r="G1788" s="13">
        <v>906240</v>
      </c>
    </row>
    <row r="1789" spans="1:7" x14ac:dyDescent="0.25">
      <c r="A1789" s="11" t="s">
        <v>986</v>
      </c>
      <c r="B1789" s="11" t="s">
        <v>170</v>
      </c>
      <c r="C1789" s="12">
        <v>42623</v>
      </c>
      <c r="D1789" s="11" t="s">
        <v>8</v>
      </c>
      <c r="E1789" s="11" t="s">
        <v>13</v>
      </c>
      <c r="F1789" s="11" t="s">
        <v>16</v>
      </c>
      <c r="G1789" s="13">
        <v>1619100</v>
      </c>
    </row>
    <row r="1790" spans="1:7" x14ac:dyDescent="0.25">
      <c r="A1790" s="11" t="s">
        <v>987</v>
      </c>
      <c r="B1790" s="11" t="s">
        <v>31</v>
      </c>
      <c r="C1790" s="12">
        <v>42977</v>
      </c>
      <c r="D1790" s="11" t="s">
        <v>8</v>
      </c>
      <c r="E1790" s="11" t="s">
        <v>14</v>
      </c>
      <c r="F1790" s="11" t="s">
        <v>16</v>
      </c>
      <c r="G1790" s="13">
        <v>957600</v>
      </c>
    </row>
    <row r="1791" spans="1:7" x14ac:dyDescent="0.25">
      <c r="A1791" s="11" t="s">
        <v>987</v>
      </c>
      <c r="B1791" s="11" t="s">
        <v>33</v>
      </c>
      <c r="C1791" s="12">
        <v>42977</v>
      </c>
      <c r="D1791" s="11" t="s">
        <v>8</v>
      </c>
      <c r="E1791" s="11" t="s">
        <v>14</v>
      </c>
      <c r="F1791" s="11" t="s">
        <v>4</v>
      </c>
      <c r="G1791" s="13">
        <v>5219550</v>
      </c>
    </row>
    <row r="1792" spans="1:7" x14ac:dyDescent="0.25">
      <c r="A1792" s="11" t="s">
        <v>987</v>
      </c>
      <c r="B1792" s="11" t="s">
        <v>35</v>
      </c>
      <c r="C1792" s="12">
        <v>42977</v>
      </c>
      <c r="D1792" s="11" t="s">
        <v>8</v>
      </c>
      <c r="E1792" s="11" t="s">
        <v>14</v>
      </c>
      <c r="F1792" s="11" t="s">
        <v>16</v>
      </c>
      <c r="G1792" s="13">
        <v>555120</v>
      </c>
    </row>
    <row r="1793" spans="1:7" x14ac:dyDescent="0.25">
      <c r="A1793" s="11" t="s">
        <v>988</v>
      </c>
      <c r="B1793" s="11" t="s">
        <v>37</v>
      </c>
      <c r="C1793" s="12">
        <v>42562</v>
      </c>
      <c r="D1793" s="11" t="s">
        <v>10</v>
      </c>
      <c r="E1793" s="11" t="s">
        <v>12</v>
      </c>
      <c r="F1793" s="11" t="s">
        <v>15</v>
      </c>
      <c r="G1793" s="13">
        <v>3234750</v>
      </c>
    </row>
    <row r="1794" spans="1:7" x14ac:dyDescent="0.25">
      <c r="A1794" s="11" t="s">
        <v>989</v>
      </c>
      <c r="B1794" s="11" t="s">
        <v>173</v>
      </c>
      <c r="C1794" s="12">
        <v>42592</v>
      </c>
      <c r="D1794" s="11" t="s">
        <v>10</v>
      </c>
      <c r="E1794" s="11" t="s">
        <v>13</v>
      </c>
      <c r="F1794" s="11" t="s">
        <v>16</v>
      </c>
      <c r="G1794" s="13">
        <v>167520.00000000003</v>
      </c>
    </row>
    <row r="1795" spans="1:7" x14ac:dyDescent="0.25">
      <c r="A1795" s="11" t="s">
        <v>989</v>
      </c>
      <c r="B1795" s="11" t="s">
        <v>39</v>
      </c>
      <c r="C1795" s="12">
        <v>42592</v>
      </c>
      <c r="D1795" s="11" t="s">
        <v>10</v>
      </c>
      <c r="E1795" s="11" t="s">
        <v>13</v>
      </c>
      <c r="F1795" s="11" t="s">
        <v>16</v>
      </c>
      <c r="G1795" s="13">
        <v>809280.00000000012</v>
      </c>
    </row>
    <row r="1796" spans="1:7" x14ac:dyDescent="0.25">
      <c r="A1796" s="11" t="s">
        <v>990</v>
      </c>
      <c r="B1796" s="11" t="s">
        <v>41</v>
      </c>
      <c r="C1796" s="12">
        <v>42693</v>
      </c>
      <c r="D1796" s="11" t="s">
        <v>8</v>
      </c>
      <c r="E1796" s="11" t="s">
        <v>12</v>
      </c>
      <c r="F1796" s="11" t="s">
        <v>15</v>
      </c>
      <c r="G1796" s="13">
        <v>62699.999999999993</v>
      </c>
    </row>
    <row r="1797" spans="1:7" x14ac:dyDescent="0.25">
      <c r="A1797" s="11" t="s">
        <v>991</v>
      </c>
      <c r="B1797" s="11" t="s">
        <v>43</v>
      </c>
      <c r="C1797" s="12">
        <v>43004</v>
      </c>
      <c r="D1797" s="11" t="s">
        <v>10</v>
      </c>
      <c r="E1797" s="11" t="s">
        <v>14</v>
      </c>
      <c r="F1797" s="11" t="s">
        <v>16</v>
      </c>
      <c r="G1797" s="13">
        <v>84105.000000000015</v>
      </c>
    </row>
    <row r="1798" spans="1:7" x14ac:dyDescent="0.25">
      <c r="A1798" s="11" t="s">
        <v>991</v>
      </c>
      <c r="B1798" s="11" t="s">
        <v>44</v>
      </c>
      <c r="C1798" s="12">
        <v>43004</v>
      </c>
      <c r="D1798" s="11" t="s">
        <v>10</v>
      </c>
      <c r="E1798" s="11" t="s">
        <v>14</v>
      </c>
      <c r="F1798" s="11" t="s">
        <v>16</v>
      </c>
      <c r="G1798" s="13">
        <v>69956040.000000015</v>
      </c>
    </row>
    <row r="1799" spans="1:7" x14ac:dyDescent="0.25">
      <c r="A1799" s="11" t="s">
        <v>991</v>
      </c>
      <c r="B1799" s="11" t="s">
        <v>46</v>
      </c>
      <c r="C1799" s="12">
        <v>43004</v>
      </c>
      <c r="D1799" s="11" t="s">
        <v>10</v>
      </c>
      <c r="E1799" s="11" t="s">
        <v>14</v>
      </c>
      <c r="F1799" s="11" t="s">
        <v>4</v>
      </c>
      <c r="G1799" s="13">
        <v>1199760.0000000002</v>
      </c>
    </row>
    <row r="1800" spans="1:7" x14ac:dyDescent="0.25">
      <c r="A1800" s="11" t="s">
        <v>992</v>
      </c>
      <c r="B1800" s="11" t="s">
        <v>47</v>
      </c>
      <c r="C1800" s="12">
        <v>42732</v>
      </c>
      <c r="D1800" s="11" t="s">
        <v>9</v>
      </c>
      <c r="E1800" s="11" t="s">
        <v>12</v>
      </c>
      <c r="F1800" s="11" t="s">
        <v>4</v>
      </c>
      <c r="G1800" s="13">
        <v>38639160</v>
      </c>
    </row>
    <row r="1801" spans="1:7" x14ac:dyDescent="0.25">
      <c r="A1801" s="11" t="s">
        <v>992</v>
      </c>
      <c r="B1801" s="11" t="s">
        <v>21</v>
      </c>
      <c r="C1801" s="12">
        <v>42732</v>
      </c>
      <c r="D1801" s="11" t="s">
        <v>9</v>
      </c>
      <c r="E1801" s="11" t="s">
        <v>12</v>
      </c>
      <c r="F1801" s="11" t="s">
        <v>16</v>
      </c>
      <c r="G1801" s="13">
        <v>680400</v>
      </c>
    </row>
    <row r="1802" spans="1:7" x14ac:dyDescent="0.25">
      <c r="A1802" s="11" t="s">
        <v>992</v>
      </c>
      <c r="B1802" s="11" t="s">
        <v>48</v>
      </c>
      <c r="C1802" s="12">
        <v>42732</v>
      </c>
      <c r="D1802" s="11" t="s">
        <v>9</v>
      </c>
      <c r="E1802" s="11" t="s">
        <v>12</v>
      </c>
      <c r="F1802" s="11" t="s">
        <v>4</v>
      </c>
      <c r="G1802" s="13">
        <v>3813600</v>
      </c>
    </row>
    <row r="1803" spans="1:7" x14ac:dyDescent="0.25">
      <c r="A1803" s="11" t="s">
        <v>993</v>
      </c>
      <c r="B1803" s="11" t="s">
        <v>49</v>
      </c>
      <c r="C1803" s="12">
        <v>42413</v>
      </c>
      <c r="D1803" s="11" t="s">
        <v>9</v>
      </c>
      <c r="E1803" s="11" t="s">
        <v>13</v>
      </c>
      <c r="F1803" s="11" t="s">
        <v>4</v>
      </c>
      <c r="G1803" s="13">
        <v>1048950</v>
      </c>
    </row>
    <row r="1804" spans="1:7" x14ac:dyDescent="0.25">
      <c r="A1804" s="11" t="s">
        <v>994</v>
      </c>
      <c r="B1804" s="11" t="s">
        <v>50</v>
      </c>
      <c r="C1804" s="12">
        <v>42672</v>
      </c>
      <c r="D1804" s="11" t="s">
        <v>9</v>
      </c>
      <c r="E1804" s="11" t="s">
        <v>13</v>
      </c>
      <c r="F1804" s="11" t="s">
        <v>15</v>
      </c>
      <c r="G1804" s="13">
        <v>242339.99999999997</v>
      </c>
    </row>
    <row r="1805" spans="1:7" x14ac:dyDescent="0.25">
      <c r="A1805" s="11" t="s">
        <v>994</v>
      </c>
      <c r="B1805" s="11" t="s">
        <v>51</v>
      </c>
      <c r="C1805" s="12">
        <v>42672</v>
      </c>
      <c r="D1805" s="11" t="s">
        <v>9</v>
      </c>
      <c r="E1805" s="11" t="s">
        <v>13</v>
      </c>
      <c r="F1805" s="11" t="s">
        <v>16</v>
      </c>
      <c r="G1805" s="13">
        <v>822240</v>
      </c>
    </row>
    <row r="1806" spans="1:7" x14ac:dyDescent="0.25">
      <c r="A1806" s="11" t="s">
        <v>995</v>
      </c>
      <c r="B1806" s="11" t="s">
        <v>53</v>
      </c>
      <c r="C1806" s="12">
        <v>41801</v>
      </c>
      <c r="D1806" s="11" t="s">
        <v>10</v>
      </c>
      <c r="E1806" s="11" t="s">
        <v>11</v>
      </c>
      <c r="F1806" s="11" t="s">
        <v>15</v>
      </c>
      <c r="G1806" s="13">
        <v>21619500</v>
      </c>
    </row>
    <row r="1807" spans="1:7" x14ac:dyDescent="0.25">
      <c r="A1807" s="11" t="s">
        <v>996</v>
      </c>
      <c r="B1807" s="11" t="s">
        <v>55</v>
      </c>
      <c r="C1807" s="12">
        <v>43065</v>
      </c>
      <c r="D1807" s="11" t="s">
        <v>10</v>
      </c>
      <c r="E1807" s="11" t="s">
        <v>14</v>
      </c>
      <c r="F1807" s="11" t="s">
        <v>15</v>
      </c>
      <c r="G1807" s="13">
        <v>1164000</v>
      </c>
    </row>
    <row r="1808" spans="1:7" x14ac:dyDescent="0.25">
      <c r="A1808" s="11" t="s">
        <v>996</v>
      </c>
      <c r="B1808" s="11" t="s">
        <v>56</v>
      </c>
      <c r="C1808" s="12">
        <v>43065</v>
      </c>
      <c r="D1808" s="11" t="s">
        <v>10</v>
      </c>
      <c r="E1808" s="11" t="s">
        <v>14</v>
      </c>
      <c r="F1808" s="11" t="s">
        <v>15</v>
      </c>
      <c r="G1808" s="13">
        <v>69840.000000000015</v>
      </c>
    </row>
    <row r="1809" spans="1:7" x14ac:dyDescent="0.25">
      <c r="A1809" s="11" t="s">
        <v>997</v>
      </c>
      <c r="B1809" s="11" t="s">
        <v>58</v>
      </c>
      <c r="C1809" s="12">
        <v>42265</v>
      </c>
      <c r="D1809" s="11" t="s">
        <v>9</v>
      </c>
      <c r="E1809" s="11" t="s">
        <v>12</v>
      </c>
      <c r="F1809" s="11" t="s">
        <v>15</v>
      </c>
      <c r="G1809" s="13">
        <v>2552040.0000000005</v>
      </c>
    </row>
    <row r="1810" spans="1:7" x14ac:dyDescent="0.25">
      <c r="A1810" s="11" t="s">
        <v>998</v>
      </c>
      <c r="B1810" s="11" t="s">
        <v>59</v>
      </c>
      <c r="C1810" s="12">
        <v>42159</v>
      </c>
      <c r="D1810" s="11" t="s">
        <v>10</v>
      </c>
      <c r="E1810" s="11" t="s">
        <v>12</v>
      </c>
      <c r="F1810" s="11" t="s">
        <v>16</v>
      </c>
      <c r="G1810" s="13">
        <v>110700</v>
      </c>
    </row>
  </sheetData>
  <conditionalFormatting sqref="A3:A1810">
    <cfRule type="duplicateValues" dxfId="7" priority="1"/>
  </conditionalFormatting>
  <pageMargins left="0.75" right="0.75" top="1" bottom="1" header="0.5" footer="0.5"/>
  <pageSetup orientation="portrait" horizontalDpi="4294967292" verticalDpi="4294967292" r:id="rId1"/>
  <headerFooter alignWithMargins="0">
    <oddHeader>&amp;C&amp;"Calibri"&amp;12&amp;K000000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57AB-496E-4F94-BD54-06FFBD15948E}">
  <dimension ref="B3:J9"/>
  <sheetViews>
    <sheetView showGridLines="0" topLeftCell="A2" workbookViewId="0">
      <selection activeCell="D13" sqref="D13"/>
    </sheetView>
  </sheetViews>
  <sheetFormatPr defaultRowHeight="15.75" x14ac:dyDescent="0.25"/>
  <cols>
    <col min="9" max="9" width="21.375" customWidth="1"/>
    <col min="10" max="10" width="1.875" customWidth="1"/>
  </cols>
  <sheetData>
    <row r="3" spans="2:10" x14ac:dyDescent="0.25">
      <c r="B3" s="10" t="s">
        <v>5</v>
      </c>
      <c r="C3" s="2"/>
      <c r="D3" s="2"/>
      <c r="E3" s="2"/>
      <c r="F3" s="2"/>
      <c r="G3" s="2"/>
      <c r="H3" s="2"/>
      <c r="I3" s="2"/>
      <c r="J3" s="3"/>
    </row>
    <row r="4" spans="2:10" ht="55.5" customHeight="1" x14ac:dyDescent="0.25">
      <c r="B4" s="16" t="s">
        <v>999</v>
      </c>
      <c r="C4" s="17"/>
      <c r="D4" s="17"/>
      <c r="E4" s="17"/>
      <c r="F4" s="17"/>
      <c r="G4" s="17"/>
      <c r="H4" s="17"/>
      <c r="I4" s="17"/>
      <c r="J4" s="6"/>
    </row>
    <row r="5" spans="2:10" x14ac:dyDescent="0.25">
      <c r="B5" s="4" t="s">
        <v>17</v>
      </c>
      <c r="C5" s="5"/>
      <c r="D5" s="5"/>
      <c r="E5" s="5"/>
      <c r="F5" s="5"/>
      <c r="G5" s="5"/>
      <c r="H5" s="5"/>
      <c r="I5" s="5"/>
      <c r="J5" s="6"/>
    </row>
    <row r="6" spans="2:10" x14ac:dyDescent="0.25">
      <c r="B6" s="4" t="s">
        <v>6</v>
      </c>
      <c r="C6" s="5"/>
      <c r="D6" s="5"/>
      <c r="E6" s="5"/>
      <c r="F6" s="5"/>
      <c r="G6" s="5"/>
      <c r="H6" s="5"/>
      <c r="I6" s="5"/>
      <c r="J6" s="6"/>
    </row>
    <row r="7" spans="2:10" x14ac:dyDescent="0.25">
      <c r="B7" s="4" t="s">
        <v>1001</v>
      </c>
      <c r="C7" s="5"/>
      <c r="D7" s="5"/>
      <c r="E7" s="5"/>
      <c r="F7" s="5"/>
      <c r="G7" s="5"/>
      <c r="H7" s="5"/>
      <c r="I7" s="5"/>
      <c r="J7" s="6"/>
    </row>
    <row r="8" spans="2:10" x14ac:dyDescent="0.25">
      <c r="B8" s="4" t="s">
        <v>1000</v>
      </c>
      <c r="C8" s="5"/>
      <c r="D8" s="5"/>
      <c r="E8" s="5"/>
      <c r="F8" s="5"/>
      <c r="G8" s="5"/>
      <c r="H8" s="5"/>
      <c r="I8" s="5"/>
      <c r="J8" s="6"/>
    </row>
    <row r="9" spans="2:10" x14ac:dyDescent="0.25">
      <c r="B9" s="7"/>
      <c r="C9" s="8"/>
      <c r="D9" s="8"/>
      <c r="E9" s="8"/>
      <c r="F9" s="8"/>
      <c r="G9" s="8"/>
      <c r="H9" s="8"/>
      <c r="I9" s="8"/>
      <c r="J9" s="9"/>
    </row>
  </sheetData>
  <mergeCells count="1">
    <mergeCell ref="B4:I4"/>
  </mergeCells>
  <pageMargins left="0.7" right="0.7" top="0.75" bottom="0.75" header="0.3" footer="0.3"/>
  <headerFooter>
    <oddHeader>&amp;C&amp;"Calibri"&amp;12&amp;K000000 INTERNAL&amp;1#_x000D_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CE05-20B5-481B-8B7F-377999C55C18}">
  <dimension ref="A1:G1809"/>
  <sheetViews>
    <sheetView topLeftCell="D1" workbookViewId="0">
      <selection activeCell="A12" sqref="A1:G1809"/>
    </sheetView>
  </sheetViews>
  <sheetFormatPr defaultRowHeight="15.75" x14ac:dyDescent="0.25"/>
  <cols>
    <col min="1" max="1" width="22.625" customWidth="1"/>
    <col min="2" max="2" width="16.75" customWidth="1"/>
    <col min="3" max="3" width="15.625" customWidth="1"/>
    <col min="4" max="4" width="17.125" customWidth="1"/>
    <col min="6" max="6" width="21.125" customWidth="1"/>
    <col min="7" max="7" width="13.25" customWidth="1"/>
  </cols>
  <sheetData>
    <row r="1" spans="1:7" x14ac:dyDescent="0.25">
      <c r="A1" s="14" t="s">
        <v>1003</v>
      </c>
      <c r="B1" s="14" t="s">
        <v>1002</v>
      </c>
      <c r="C1" s="14" t="s">
        <v>7</v>
      </c>
      <c r="D1" s="14" t="s">
        <v>0</v>
      </c>
      <c r="E1" s="14" t="s">
        <v>1</v>
      </c>
      <c r="F1" s="14" t="s">
        <v>2</v>
      </c>
      <c r="G1" s="14" t="s">
        <v>3</v>
      </c>
    </row>
    <row r="2" spans="1:7" x14ac:dyDescent="0.25">
      <c r="A2" s="11" t="s">
        <v>18</v>
      </c>
      <c r="B2" s="11" t="s">
        <v>19</v>
      </c>
      <c r="C2" s="12">
        <v>42685</v>
      </c>
      <c r="D2" s="11" t="s">
        <v>10</v>
      </c>
      <c r="E2" s="11" t="s">
        <v>11</v>
      </c>
      <c r="F2" s="11" t="s">
        <v>15</v>
      </c>
      <c r="G2" s="13">
        <v>3929399.9999999995</v>
      </c>
    </row>
    <row r="3" spans="1:7" x14ac:dyDescent="0.25">
      <c r="A3" s="11" t="s">
        <v>18</v>
      </c>
      <c r="B3" s="11" t="s">
        <v>19</v>
      </c>
      <c r="C3" s="12">
        <v>42685</v>
      </c>
      <c r="D3" s="11" t="s">
        <v>10</v>
      </c>
      <c r="E3" s="11" t="s">
        <v>11</v>
      </c>
      <c r="F3" s="11" t="s">
        <v>15</v>
      </c>
      <c r="G3" s="13">
        <v>10979100</v>
      </c>
    </row>
    <row r="4" spans="1:7" x14ac:dyDescent="0.25">
      <c r="A4" s="11" t="s">
        <v>20</v>
      </c>
      <c r="B4" s="11" t="s">
        <v>21</v>
      </c>
      <c r="C4" s="12">
        <v>42537</v>
      </c>
      <c r="D4" s="11" t="s">
        <v>9</v>
      </c>
      <c r="E4" s="11" t="s">
        <v>12</v>
      </c>
      <c r="F4" s="11" t="s">
        <v>16</v>
      </c>
      <c r="G4" s="13">
        <v>219300</v>
      </c>
    </row>
    <row r="5" spans="1:7" x14ac:dyDescent="0.25">
      <c r="A5" s="11" t="s">
        <v>22</v>
      </c>
      <c r="B5" s="11" t="s">
        <v>21</v>
      </c>
      <c r="C5" s="12">
        <v>42295</v>
      </c>
      <c r="D5" s="11" t="s">
        <v>10</v>
      </c>
      <c r="E5" s="11" t="s">
        <v>11</v>
      </c>
      <c r="F5" s="11" t="s">
        <v>15</v>
      </c>
      <c r="G5" s="13">
        <v>14363662.5</v>
      </c>
    </row>
    <row r="6" spans="1:7" x14ac:dyDescent="0.25">
      <c r="A6" s="11" t="s">
        <v>23</v>
      </c>
      <c r="B6" s="11" t="s">
        <v>24</v>
      </c>
      <c r="C6" s="12">
        <v>41804</v>
      </c>
      <c r="D6" s="11" t="s">
        <v>10</v>
      </c>
      <c r="E6" s="11" t="s">
        <v>12</v>
      </c>
      <c r="F6" s="11" t="s">
        <v>15</v>
      </c>
      <c r="G6" s="13">
        <v>25592760.000000004</v>
      </c>
    </row>
    <row r="7" spans="1:7" x14ac:dyDescent="0.25">
      <c r="A7" s="11" t="s">
        <v>23</v>
      </c>
      <c r="B7" s="11" t="s">
        <v>24</v>
      </c>
      <c r="C7" s="12">
        <v>41804</v>
      </c>
      <c r="D7" s="11" t="s">
        <v>10</v>
      </c>
      <c r="E7" s="11" t="s">
        <v>12</v>
      </c>
      <c r="F7" s="11" t="s">
        <v>4</v>
      </c>
      <c r="G7" s="13">
        <v>13671360</v>
      </c>
    </row>
    <row r="8" spans="1:7" x14ac:dyDescent="0.25">
      <c r="A8" s="11" t="s">
        <v>25</v>
      </c>
      <c r="B8" s="11" t="s">
        <v>24</v>
      </c>
      <c r="C8" s="12">
        <v>42845</v>
      </c>
      <c r="D8" s="11" t="s">
        <v>10</v>
      </c>
      <c r="E8" s="11" t="s">
        <v>11</v>
      </c>
      <c r="F8" s="11" t="s">
        <v>16</v>
      </c>
      <c r="G8" s="13">
        <v>233280.00000000006</v>
      </c>
    </row>
    <row r="9" spans="1:7" x14ac:dyDescent="0.25">
      <c r="A9" s="11" t="s">
        <v>26</v>
      </c>
      <c r="B9" s="11" t="s">
        <v>27</v>
      </c>
      <c r="C9" s="12">
        <v>42714</v>
      </c>
      <c r="D9" s="11" t="s">
        <v>10</v>
      </c>
      <c r="E9" s="11" t="s">
        <v>12</v>
      </c>
      <c r="F9" s="11" t="s">
        <v>16</v>
      </c>
      <c r="G9" s="13">
        <v>6119640.0000000009</v>
      </c>
    </row>
    <row r="10" spans="1:7" x14ac:dyDescent="0.25">
      <c r="A10" s="11" t="s">
        <v>28</v>
      </c>
      <c r="B10" s="11" t="s">
        <v>29</v>
      </c>
      <c r="C10" s="12">
        <v>42334</v>
      </c>
      <c r="D10" s="11" t="s">
        <v>8</v>
      </c>
      <c r="E10" s="11" t="s">
        <v>13</v>
      </c>
      <c r="F10" s="11" t="s">
        <v>16</v>
      </c>
      <c r="G10" s="13">
        <v>1032149.9999999998</v>
      </c>
    </row>
    <row r="11" spans="1:7" x14ac:dyDescent="0.25">
      <c r="A11" s="11" t="s">
        <v>28</v>
      </c>
      <c r="B11" s="11" t="s">
        <v>29</v>
      </c>
      <c r="C11" s="12">
        <v>42334</v>
      </c>
      <c r="D11" s="11" t="s">
        <v>8</v>
      </c>
      <c r="E11" s="11" t="s">
        <v>13</v>
      </c>
      <c r="F11" s="11" t="s">
        <v>16</v>
      </c>
      <c r="G11" s="13">
        <v>38159.999999999993</v>
      </c>
    </row>
    <row r="12" spans="1:7" x14ac:dyDescent="0.25">
      <c r="A12" s="11" t="s">
        <v>30</v>
      </c>
      <c r="B12" s="11" t="s">
        <v>31</v>
      </c>
      <c r="C12" s="12">
        <v>41961</v>
      </c>
      <c r="D12" s="11" t="s">
        <v>10</v>
      </c>
      <c r="E12" s="11" t="s">
        <v>13</v>
      </c>
      <c r="F12" s="11" t="s">
        <v>16</v>
      </c>
      <c r="G12" s="13">
        <v>9988200</v>
      </c>
    </row>
    <row r="13" spans="1:7" x14ac:dyDescent="0.25">
      <c r="A13" s="11" t="s">
        <v>32</v>
      </c>
      <c r="B13" s="11" t="s">
        <v>33</v>
      </c>
      <c r="C13" s="12">
        <v>41774</v>
      </c>
      <c r="D13" s="11" t="s">
        <v>10</v>
      </c>
      <c r="E13" s="11" t="s">
        <v>12</v>
      </c>
      <c r="F13" s="11" t="s">
        <v>16</v>
      </c>
      <c r="G13" s="13">
        <v>832500</v>
      </c>
    </row>
    <row r="14" spans="1:7" x14ac:dyDescent="0.25">
      <c r="A14" s="11" t="s">
        <v>34</v>
      </c>
      <c r="B14" s="11" t="s">
        <v>35</v>
      </c>
      <c r="C14" s="12">
        <v>41883</v>
      </c>
      <c r="D14" s="11" t="s">
        <v>10</v>
      </c>
      <c r="E14" s="11" t="s">
        <v>12</v>
      </c>
      <c r="F14" s="11" t="s">
        <v>16</v>
      </c>
      <c r="G14" s="13">
        <v>128400.00000000001</v>
      </c>
    </row>
    <row r="15" spans="1:7" x14ac:dyDescent="0.25">
      <c r="A15" s="11" t="s">
        <v>36</v>
      </c>
      <c r="B15" s="11" t="s">
        <v>37</v>
      </c>
      <c r="C15" s="12">
        <v>42717</v>
      </c>
      <c r="D15" s="11" t="s">
        <v>9</v>
      </c>
      <c r="E15" s="11" t="s">
        <v>13</v>
      </c>
      <c r="F15" s="11" t="s">
        <v>16</v>
      </c>
      <c r="G15" s="13">
        <v>291899.99999999994</v>
      </c>
    </row>
    <row r="16" spans="1:7" x14ac:dyDescent="0.25">
      <c r="A16" s="11" t="s">
        <v>36</v>
      </c>
      <c r="B16" s="11" t="s">
        <v>37</v>
      </c>
      <c r="C16" s="12">
        <v>42717</v>
      </c>
      <c r="D16" s="11" t="s">
        <v>9</v>
      </c>
      <c r="E16" s="11" t="s">
        <v>13</v>
      </c>
      <c r="F16" s="11" t="s">
        <v>16</v>
      </c>
      <c r="G16" s="13">
        <v>905100</v>
      </c>
    </row>
    <row r="17" spans="1:7" x14ac:dyDescent="0.25">
      <c r="A17" s="11" t="s">
        <v>38</v>
      </c>
      <c r="B17" s="11" t="s">
        <v>39</v>
      </c>
      <c r="C17" s="12">
        <v>42934</v>
      </c>
      <c r="D17" s="11" t="s">
        <v>10</v>
      </c>
      <c r="E17" s="11" t="s">
        <v>14</v>
      </c>
      <c r="F17" s="11" t="s">
        <v>15</v>
      </c>
      <c r="G17" s="13">
        <v>1070579.9999999998</v>
      </c>
    </row>
    <row r="18" spans="1:7" x14ac:dyDescent="0.25">
      <c r="A18" s="11" t="s">
        <v>40</v>
      </c>
      <c r="B18" s="11" t="s">
        <v>41</v>
      </c>
      <c r="C18" s="12">
        <v>42277</v>
      </c>
      <c r="D18" s="11" t="s">
        <v>10</v>
      </c>
      <c r="E18" s="11" t="s">
        <v>12</v>
      </c>
      <c r="F18" s="11" t="s">
        <v>15</v>
      </c>
      <c r="G18" s="13">
        <v>15669449.999999998</v>
      </c>
    </row>
    <row r="19" spans="1:7" x14ac:dyDescent="0.25">
      <c r="A19" s="11" t="s">
        <v>42</v>
      </c>
      <c r="B19" s="11" t="s">
        <v>43</v>
      </c>
      <c r="C19" s="12">
        <v>42389</v>
      </c>
      <c r="D19" s="11" t="s">
        <v>10</v>
      </c>
      <c r="E19" s="11" t="s">
        <v>12</v>
      </c>
      <c r="F19" s="11" t="s">
        <v>16</v>
      </c>
      <c r="G19" s="13">
        <v>174720.00000000003</v>
      </c>
    </row>
    <row r="20" spans="1:7" x14ac:dyDescent="0.25">
      <c r="A20" s="11" t="s">
        <v>42</v>
      </c>
      <c r="B20" s="11" t="s">
        <v>44</v>
      </c>
      <c r="C20" s="12">
        <v>42389</v>
      </c>
      <c r="D20" s="11" t="s">
        <v>10</v>
      </c>
      <c r="E20" s="11" t="s">
        <v>12</v>
      </c>
      <c r="F20" s="11" t="s">
        <v>4</v>
      </c>
      <c r="G20" s="13">
        <v>1358550</v>
      </c>
    </row>
    <row r="21" spans="1:7" x14ac:dyDescent="0.25">
      <c r="A21" s="11" t="s">
        <v>45</v>
      </c>
      <c r="B21" s="11" t="s">
        <v>46</v>
      </c>
      <c r="C21" s="12">
        <v>42268</v>
      </c>
      <c r="D21" s="11" t="s">
        <v>10</v>
      </c>
      <c r="E21" s="11" t="s">
        <v>14</v>
      </c>
      <c r="F21" s="11" t="s">
        <v>15</v>
      </c>
      <c r="G21" s="13">
        <v>46251450.000000007</v>
      </c>
    </row>
    <row r="22" spans="1:7" x14ac:dyDescent="0.25">
      <c r="A22" s="11" t="s">
        <v>45</v>
      </c>
      <c r="B22" s="11" t="s">
        <v>47</v>
      </c>
      <c r="C22" s="12">
        <v>42268</v>
      </c>
      <c r="D22" s="11" t="s">
        <v>10</v>
      </c>
      <c r="E22" s="11" t="s">
        <v>14</v>
      </c>
      <c r="F22" s="11" t="s">
        <v>16</v>
      </c>
      <c r="G22" s="13">
        <v>144270.00000000003</v>
      </c>
    </row>
    <row r="23" spans="1:7" x14ac:dyDescent="0.25">
      <c r="A23" s="11" t="s">
        <v>45</v>
      </c>
      <c r="B23" s="11" t="s">
        <v>21</v>
      </c>
      <c r="C23" s="12">
        <v>42268</v>
      </c>
      <c r="D23" s="11" t="s">
        <v>10</v>
      </c>
      <c r="E23" s="11" t="s">
        <v>14</v>
      </c>
      <c r="F23" s="11" t="s">
        <v>15</v>
      </c>
      <c r="G23" s="13">
        <v>1863000.0000000002</v>
      </c>
    </row>
    <row r="24" spans="1:7" x14ac:dyDescent="0.25">
      <c r="A24" s="11" t="s">
        <v>45</v>
      </c>
      <c r="B24" s="11" t="s">
        <v>48</v>
      </c>
      <c r="C24" s="12">
        <v>42268</v>
      </c>
      <c r="D24" s="11" t="s">
        <v>10</v>
      </c>
      <c r="E24" s="11" t="s">
        <v>14</v>
      </c>
      <c r="F24" s="11" t="s">
        <v>16</v>
      </c>
      <c r="G24" s="13">
        <v>48960</v>
      </c>
    </row>
    <row r="25" spans="1:7" x14ac:dyDescent="0.25">
      <c r="A25" s="11" t="s">
        <v>45</v>
      </c>
      <c r="B25" s="11" t="s">
        <v>49</v>
      </c>
      <c r="C25" s="12">
        <v>42268</v>
      </c>
      <c r="D25" s="11" t="s">
        <v>10</v>
      </c>
      <c r="E25" s="11" t="s">
        <v>14</v>
      </c>
      <c r="F25" s="11" t="s">
        <v>16</v>
      </c>
      <c r="G25" s="13">
        <v>1294560</v>
      </c>
    </row>
    <row r="26" spans="1:7" x14ac:dyDescent="0.25">
      <c r="A26" s="11" t="s">
        <v>45</v>
      </c>
      <c r="B26" s="11" t="s">
        <v>50</v>
      </c>
      <c r="C26" s="12">
        <v>42268</v>
      </c>
      <c r="D26" s="11" t="s">
        <v>10</v>
      </c>
      <c r="E26" s="11" t="s">
        <v>14</v>
      </c>
      <c r="F26" s="11" t="s">
        <v>16</v>
      </c>
      <c r="G26" s="13">
        <v>102870.00000000001</v>
      </c>
    </row>
    <row r="27" spans="1:7" x14ac:dyDescent="0.25">
      <c r="A27" s="11" t="s">
        <v>45</v>
      </c>
      <c r="B27" s="11" t="s">
        <v>51</v>
      </c>
      <c r="C27" s="12">
        <v>42268</v>
      </c>
      <c r="D27" s="11" t="s">
        <v>10</v>
      </c>
      <c r="E27" s="11" t="s">
        <v>14</v>
      </c>
      <c r="F27" s="11" t="s">
        <v>16</v>
      </c>
      <c r="G27" s="13">
        <v>236400</v>
      </c>
    </row>
    <row r="28" spans="1:7" x14ac:dyDescent="0.25">
      <c r="A28" s="11" t="s">
        <v>52</v>
      </c>
      <c r="B28" s="11" t="s">
        <v>53</v>
      </c>
      <c r="C28" s="12">
        <v>43031</v>
      </c>
      <c r="D28" s="11" t="s">
        <v>8</v>
      </c>
      <c r="E28" s="11" t="s">
        <v>13</v>
      </c>
      <c r="F28" s="11" t="s">
        <v>16</v>
      </c>
      <c r="G28" s="13">
        <v>442080</v>
      </c>
    </row>
    <row r="29" spans="1:7" x14ac:dyDescent="0.25">
      <c r="A29" s="11" t="s">
        <v>54</v>
      </c>
      <c r="B29" s="11" t="s">
        <v>55</v>
      </c>
      <c r="C29" s="12">
        <v>42714</v>
      </c>
      <c r="D29" s="11" t="s">
        <v>9</v>
      </c>
      <c r="E29" s="11" t="s">
        <v>13</v>
      </c>
      <c r="F29" s="11" t="s">
        <v>4</v>
      </c>
      <c r="G29" s="13">
        <v>16463160.000000006</v>
      </c>
    </row>
    <row r="30" spans="1:7" x14ac:dyDescent="0.25">
      <c r="A30" s="11" t="s">
        <v>54</v>
      </c>
      <c r="B30" s="11" t="s">
        <v>56</v>
      </c>
      <c r="C30" s="12">
        <v>42714</v>
      </c>
      <c r="D30" s="11" t="s">
        <v>9</v>
      </c>
      <c r="E30" s="11" t="s">
        <v>13</v>
      </c>
      <c r="F30" s="11" t="s">
        <v>15</v>
      </c>
      <c r="G30" s="13">
        <v>2863800</v>
      </c>
    </row>
    <row r="31" spans="1:7" x14ac:dyDescent="0.25">
      <c r="A31" s="11" t="s">
        <v>57</v>
      </c>
      <c r="B31" s="11" t="s">
        <v>58</v>
      </c>
      <c r="C31" s="12">
        <v>42369</v>
      </c>
      <c r="D31" s="11" t="s">
        <v>8</v>
      </c>
      <c r="E31" s="11" t="s">
        <v>13</v>
      </c>
      <c r="F31" s="11" t="s">
        <v>16</v>
      </c>
      <c r="G31" s="13">
        <v>1699920</v>
      </c>
    </row>
    <row r="32" spans="1:7" x14ac:dyDescent="0.25">
      <c r="A32" s="11" t="s">
        <v>57</v>
      </c>
      <c r="B32" s="11" t="s">
        <v>59</v>
      </c>
      <c r="C32" s="12">
        <v>42369</v>
      </c>
      <c r="D32" s="11" t="s">
        <v>8</v>
      </c>
      <c r="E32" s="11" t="s">
        <v>13</v>
      </c>
      <c r="F32" s="11" t="s">
        <v>15</v>
      </c>
      <c r="G32" s="13">
        <v>7985987.9999999991</v>
      </c>
    </row>
    <row r="33" spans="1:7" x14ac:dyDescent="0.25">
      <c r="A33" s="11" t="s">
        <v>57</v>
      </c>
      <c r="B33" s="11" t="s">
        <v>60</v>
      </c>
      <c r="C33" s="12">
        <v>42369</v>
      </c>
      <c r="D33" s="11" t="s">
        <v>8</v>
      </c>
      <c r="E33" s="11" t="s">
        <v>13</v>
      </c>
      <c r="F33" s="11" t="s">
        <v>15</v>
      </c>
      <c r="G33" s="13">
        <v>3180870</v>
      </c>
    </row>
    <row r="34" spans="1:7" x14ac:dyDescent="0.25">
      <c r="A34" s="11" t="s">
        <v>57</v>
      </c>
      <c r="B34" s="11" t="s">
        <v>61</v>
      </c>
      <c r="C34" s="12">
        <v>42369</v>
      </c>
      <c r="D34" s="11" t="s">
        <v>8</v>
      </c>
      <c r="E34" s="11" t="s">
        <v>13</v>
      </c>
      <c r="F34" s="11" t="s">
        <v>4</v>
      </c>
      <c r="G34" s="13">
        <v>5567520</v>
      </c>
    </row>
    <row r="35" spans="1:7" x14ac:dyDescent="0.25">
      <c r="A35" s="11" t="s">
        <v>62</v>
      </c>
      <c r="B35" s="11" t="s">
        <v>63</v>
      </c>
      <c r="C35" s="12">
        <v>42993</v>
      </c>
      <c r="D35" s="11" t="s">
        <v>9</v>
      </c>
      <c r="E35" s="11" t="s">
        <v>13</v>
      </c>
      <c r="F35" s="11" t="s">
        <v>4</v>
      </c>
      <c r="G35" s="13">
        <v>2207520</v>
      </c>
    </row>
    <row r="36" spans="1:7" x14ac:dyDescent="0.25">
      <c r="A36" s="11" t="s">
        <v>64</v>
      </c>
      <c r="B36" s="11" t="s">
        <v>65</v>
      </c>
      <c r="C36" s="12">
        <v>42573</v>
      </c>
      <c r="D36" s="11" t="s">
        <v>9</v>
      </c>
      <c r="E36" s="11" t="s">
        <v>12</v>
      </c>
      <c r="F36" s="11" t="s">
        <v>16</v>
      </c>
      <c r="G36" s="13">
        <v>1168200</v>
      </c>
    </row>
    <row r="37" spans="1:7" x14ac:dyDescent="0.25">
      <c r="A37" s="11" t="s">
        <v>66</v>
      </c>
      <c r="B37" s="11" t="s">
        <v>67</v>
      </c>
      <c r="C37" s="12">
        <v>43001</v>
      </c>
      <c r="D37" s="11" t="s">
        <v>9</v>
      </c>
      <c r="E37" s="11" t="s">
        <v>11</v>
      </c>
      <c r="F37" s="11" t="s">
        <v>16</v>
      </c>
      <c r="G37" s="13">
        <v>1434240</v>
      </c>
    </row>
    <row r="38" spans="1:7" x14ac:dyDescent="0.25">
      <c r="A38" s="11" t="s">
        <v>68</v>
      </c>
      <c r="B38" s="11" t="s">
        <v>69</v>
      </c>
      <c r="C38" s="12">
        <v>42442</v>
      </c>
      <c r="D38" s="11" t="s">
        <v>9</v>
      </c>
      <c r="E38" s="11" t="s">
        <v>13</v>
      </c>
      <c r="F38" s="11" t="s">
        <v>4</v>
      </c>
      <c r="G38" s="13">
        <v>689700</v>
      </c>
    </row>
    <row r="39" spans="1:7" x14ac:dyDescent="0.25">
      <c r="A39" s="11" t="s">
        <v>68</v>
      </c>
      <c r="B39" s="11" t="s">
        <v>70</v>
      </c>
      <c r="C39" s="12">
        <v>42442</v>
      </c>
      <c r="D39" s="11" t="s">
        <v>9</v>
      </c>
      <c r="E39" s="11" t="s">
        <v>13</v>
      </c>
      <c r="F39" s="11" t="s">
        <v>16</v>
      </c>
      <c r="G39" s="13">
        <v>261900</v>
      </c>
    </row>
    <row r="40" spans="1:7" x14ac:dyDescent="0.25">
      <c r="A40" s="11" t="s">
        <v>71</v>
      </c>
      <c r="B40" s="11" t="s">
        <v>72</v>
      </c>
      <c r="C40" s="12">
        <v>41937</v>
      </c>
      <c r="D40" s="11" t="s">
        <v>10</v>
      </c>
      <c r="E40" s="11" t="s">
        <v>13</v>
      </c>
      <c r="F40" s="11" t="s">
        <v>16</v>
      </c>
      <c r="G40" s="13">
        <v>3179400</v>
      </c>
    </row>
    <row r="41" spans="1:7" x14ac:dyDescent="0.25">
      <c r="A41" s="11" t="s">
        <v>73</v>
      </c>
      <c r="B41" s="11" t="s">
        <v>74</v>
      </c>
      <c r="C41" s="12">
        <v>42546</v>
      </c>
      <c r="D41" s="11" t="s">
        <v>10</v>
      </c>
      <c r="E41" s="11" t="s">
        <v>14</v>
      </c>
      <c r="F41" s="11" t="s">
        <v>4</v>
      </c>
      <c r="G41" s="13">
        <v>675000</v>
      </c>
    </row>
    <row r="42" spans="1:7" x14ac:dyDescent="0.25">
      <c r="A42" s="11" t="s">
        <v>73</v>
      </c>
      <c r="B42" s="11" t="s">
        <v>75</v>
      </c>
      <c r="C42" s="12">
        <v>42546</v>
      </c>
      <c r="D42" s="11" t="s">
        <v>10</v>
      </c>
      <c r="E42" s="11" t="s">
        <v>14</v>
      </c>
      <c r="F42" s="11" t="s">
        <v>4</v>
      </c>
      <c r="G42" s="13">
        <v>327000</v>
      </c>
    </row>
    <row r="43" spans="1:7" x14ac:dyDescent="0.25">
      <c r="A43" s="11" t="s">
        <v>76</v>
      </c>
      <c r="B43" s="11" t="s">
        <v>77</v>
      </c>
      <c r="C43" s="12">
        <v>42116</v>
      </c>
      <c r="D43" s="11" t="s">
        <v>10</v>
      </c>
      <c r="E43" s="11" t="s">
        <v>13</v>
      </c>
      <c r="F43" s="11" t="s">
        <v>16</v>
      </c>
      <c r="G43" s="13">
        <v>573300</v>
      </c>
    </row>
    <row r="44" spans="1:7" x14ac:dyDescent="0.25">
      <c r="A44" s="11" t="s">
        <v>76</v>
      </c>
      <c r="B44" s="11" t="s">
        <v>78</v>
      </c>
      <c r="C44" s="12">
        <v>42116</v>
      </c>
      <c r="D44" s="11" t="s">
        <v>10</v>
      </c>
      <c r="E44" s="11" t="s">
        <v>13</v>
      </c>
      <c r="F44" s="11" t="s">
        <v>16</v>
      </c>
      <c r="G44" s="13">
        <v>1127700</v>
      </c>
    </row>
    <row r="45" spans="1:7" x14ac:dyDescent="0.25">
      <c r="A45" s="11" t="s">
        <v>76</v>
      </c>
      <c r="B45" s="11" t="s">
        <v>79</v>
      </c>
      <c r="C45" s="12">
        <v>42116</v>
      </c>
      <c r="D45" s="11" t="s">
        <v>10</v>
      </c>
      <c r="E45" s="11" t="s">
        <v>13</v>
      </c>
      <c r="F45" s="11" t="s">
        <v>15</v>
      </c>
      <c r="G45" s="13">
        <v>92400</v>
      </c>
    </row>
    <row r="46" spans="1:7" x14ac:dyDescent="0.25">
      <c r="A46" s="11" t="s">
        <v>76</v>
      </c>
      <c r="B46" s="11" t="s">
        <v>80</v>
      </c>
      <c r="C46" s="12">
        <v>42116</v>
      </c>
      <c r="D46" s="11" t="s">
        <v>10</v>
      </c>
      <c r="E46" s="11" t="s">
        <v>13</v>
      </c>
      <c r="F46" s="11" t="s">
        <v>15</v>
      </c>
      <c r="G46" s="13">
        <v>1349850</v>
      </c>
    </row>
    <row r="47" spans="1:7" x14ac:dyDescent="0.25">
      <c r="A47" s="11" t="s">
        <v>81</v>
      </c>
      <c r="B47" s="11" t="s">
        <v>82</v>
      </c>
      <c r="C47" s="12">
        <v>42721</v>
      </c>
      <c r="D47" s="11" t="s">
        <v>9</v>
      </c>
      <c r="E47" s="11" t="s">
        <v>14</v>
      </c>
      <c r="F47" s="11" t="s">
        <v>16</v>
      </c>
      <c r="G47" s="13">
        <v>228900.00000000003</v>
      </c>
    </row>
    <row r="48" spans="1:7" x14ac:dyDescent="0.25">
      <c r="A48" s="11" t="s">
        <v>81</v>
      </c>
      <c r="B48" s="11" t="s">
        <v>83</v>
      </c>
      <c r="C48" s="12">
        <v>42721</v>
      </c>
      <c r="D48" s="11" t="s">
        <v>9</v>
      </c>
      <c r="E48" s="11" t="s">
        <v>14</v>
      </c>
      <c r="F48" s="11" t="s">
        <v>4</v>
      </c>
      <c r="G48" s="13">
        <v>15449250</v>
      </c>
    </row>
    <row r="49" spans="1:7" x14ac:dyDescent="0.25">
      <c r="A49" s="11" t="s">
        <v>84</v>
      </c>
      <c r="B49" s="11" t="s">
        <v>85</v>
      </c>
      <c r="C49" s="12">
        <v>42539</v>
      </c>
      <c r="D49" s="11" t="s">
        <v>10</v>
      </c>
      <c r="E49" s="11" t="s">
        <v>14</v>
      </c>
      <c r="F49" s="11" t="s">
        <v>16</v>
      </c>
      <c r="G49" s="13">
        <v>3128400</v>
      </c>
    </row>
    <row r="50" spans="1:7" x14ac:dyDescent="0.25">
      <c r="A50" s="11" t="s">
        <v>84</v>
      </c>
      <c r="B50" s="11" t="s">
        <v>86</v>
      </c>
      <c r="C50" s="12">
        <v>42539</v>
      </c>
      <c r="D50" s="11" t="s">
        <v>10</v>
      </c>
      <c r="E50" s="11" t="s">
        <v>14</v>
      </c>
      <c r="F50" s="11" t="s">
        <v>16</v>
      </c>
      <c r="G50" s="13">
        <v>486000.00000000006</v>
      </c>
    </row>
    <row r="51" spans="1:7" x14ac:dyDescent="0.25">
      <c r="A51" s="11" t="s">
        <v>84</v>
      </c>
      <c r="B51" s="11" t="s">
        <v>87</v>
      </c>
      <c r="C51" s="12">
        <v>42539</v>
      </c>
      <c r="D51" s="11" t="s">
        <v>10</v>
      </c>
      <c r="E51" s="11" t="s">
        <v>14</v>
      </c>
      <c r="F51" s="11" t="s">
        <v>15</v>
      </c>
      <c r="G51" s="13">
        <v>4791150</v>
      </c>
    </row>
    <row r="52" spans="1:7" x14ac:dyDescent="0.25">
      <c r="A52" s="11" t="s">
        <v>84</v>
      </c>
      <c r="B52" s="11" t="s">
        <v>88</v>
      </c>
      <c r="C52" s="12">
        <v>42539</v>
      </c>
      <c r="D52" s="11" t="s">
        <v>10</v>
      </c>
      <c r="E52" s="11" t="s">
        <v>14</v>
      </c>
      <c r="F52" s="11" t="s">
        <v>16</v>
      </c>
      <c r="G52" s="13">
        <v>218400</v>
      </c>
    </row>
    <row r="53" spans="1:7" x14ac:dyDescent="0.25">
      <c r="A53" s="11" t="s">
        <v>84</v>
      </c>
      <c r="B53" s="11" t="s">
        <v>89</v>
      </c>
      <c r="C53" s="12">
        <v>42539</v>
      </c>
      <c r="D53" s="11" t="s">
        <v>10</v>
      </c>
      <c r="E53" s="11" t="s">
        <v>14</v>
      </c>
      <c r="F53" s="11" t="s">
        <v>4</v>
      </c>
      <c r="G53" s="13">
        <v>450000</v>
      </c>
    </row>
    <row r="54" spans="1:7" x14ac:dyDescent="0.25">
      <c r="A54" s="11" t="s">
        <v>84</v>
      </c>
      <c r="B54" s="11" t="s">
        <v>90</v>
      </c>
      <c r="C54" s="12">
        <v>42539</v>
      </c>
      <c r="D54" s="11" t="s">
        <v>10</v>
      </c>
      <c r="E54" s="11" t="s">
        <v>14</v>
      </c>
      <c r="F54" s="11" t="s">
        <v>16</v>
      </c>
      <c r="G54" s="13">
        <v>727200.00000000012</v>
      </c>
    </row>
    <row r="55" spans="1:7" x14ac:dyDescent="0.25">
      <c r="A55" s="11" t="s">
        <v>84</v>
      </c>
      <c r="B55" s="11" t="s">
        <v>91</v>
      </c>
      <c r="C55" s="12">
        <v>42539</v>
      </c>
      <c r="D55" s="11" t="s">
        <v>10</v>
      </c>
      <c r="E55" s="11" t="s">
        <v>14</v>
      </c>
      <c r="F55" s="11" t="s">
        <v>16</v>
      </c>
      <c r="G55" s="13">
        <v>25200</v>
      </c>
    </row>
    <row r="56" spans="1:7" x14ac:dyDescent="0.25">
      <c r="A56" s="11" t="s">
        <v>92</v>
      </c>
      <c r="B56" s="11" t="s">
        <v>93</v>
      </c>
      <c r="C56" s="12">
        <v>42338</v>
      </c>
      <c r="D56" s="11" t="s">
        <v>10</v>
      </c>
      <c r="E56" s="11" t="s">
        <v>12</v>
      </c>
      <c r="F56" s="11" t="s">
        <v>4</v>
      </c>
      <c r="G56" s="13">
        <v>209700</v>
      </c>
    </row>
    <row r="57" spans="1:7" x14ac:dyDescent="0.25">
      <c r="A57" s="11" t="s">
        <v>92</v>
      </c>
      <c r="B57" s="11" t="s">
        <v>94</v>
      </c>
      <c r="C57" s="12">
        <v>42338</v>
      </c>
      <c r="D57" s="11" t="s">
        <v>10</v>
      </c>
      <c r="E57" s="11" t="s">
        <v>12</v>
      </c>
      <c r="F57" s="11" t="s">
        <v>16</v>
      </c>
      <c r="G57" s="13">
        <v>387360</v>
      </c>
    </row>
    <row r="58" spans="1:7" x14ac:dyDescent="0.25">
      <c r="A58" s="11" t="s">
        <v>92</v>
      </c>
      <c r="B58" s="11" t="s">
        <v>95</v>
      </c>
      <c r="C58" s="12">
        <v>42338</v>
      </c>
      <c r="D58" s="11" t="s">
        <v>10</v>
      </c>
      <c r="E58" s="11" t="s">
        <v>12</v>
      </c>
      <c r="F58" s="11" t="s">
        <v>16</v>
      </c>
      <c r="G58" s="13">
        <v>2200950</v>
      </c>
    </row>
    <row r="59" spans="1:7" x14ac:dyDescent="0.25">
      <c r="A59" s="11" t="s">
        <v>92</v>
      </c>
      <c r="B59" s="11" t="s">
        <v>96</v>
      </c>
      <c r="C59" s="12">
        <v>42338</v>
      </c>
      <c r="D59" s="11" t="s">
        <v>10</v>
      </c>
      <c r="E59" s="11" t="s">
        <v>12</v>
      </c>
      <c r="F59" s="11" t="s">
        <v>15</v>
      </c>
      <c r="G59" s="13">
        <v>1196400</v>
      </c>
    </row>
    <row r="60" spans="1:7" x14ac:dyDescent="0.25">
      <c r="A60" s="11" t="s">
        <v>97</v>
      </c>
      <c r="B60" s="11" t="s">
        <v>98</v>
      </c>
      <c r="C60" s="12">
        <v>42129</v>
      </c>
      <c r="D60" s="11" t="s">
        <v>8</v>
      </c>
      <c r="E60" s="11" t="s">
        <v>13</v>
      </c>
      <c r="F60" s="11" t="s">
        <v>15</v>
      </c>
      <c r="G60" s="13">
        <v>3196724.9999999995</v>
      </c>
    </row>
    <row r="61" spans="1:7" x14ac:dyDescent="0.25">
      <c r="A61" s="11" t="s">
        <v>99</v>
      </c>
      <c r="B61" s="11" t="s">
        <v>100</v>
      </c>
      <c r="C61" s="12">
        <v>41983</v>
      </c>
      <c r="D61" s="11" t="s">
        <v>9</v>
      </c>
      <c r="E61" s="11" t="s">
        <v>12</v>
      </c>
      <c r="F61" s="11" t="s">
        <v>16</v>
      </c>
      <c r="G61" s="13">
        <v>16695360.000000002</v>
      </c>
    </row>
    <row r="62" spans="1:7" x14ac:dyDescent="0.25">
      <c r="A62" s="11" t="s">
        <v>99</v>
      </c>
      <c r="B62" s="11" t="s">
        <v>101</v>
      </c>
      <c r="C62" s="12">
        <v>41983</v>
      </c>
      <c r="D62" s="11" t="s">
        <v>9</v>
      </c>
      <c r="E62" s="11" t="s">
        <v>12</v>
      </c>
      <c r="F62" s="11" t="s">
        <v>4</v>
      </c>
      <c r="G62" s="13">
        <v>2519520.0000000005</v>
      </c>
    </row>
    <row r="63" spans="1:7" x14ac:dyDescent="0.25">
      <c r="A63" s="11" t="s">
        <v>102</v>
      </c>
      <c r="B63" s="11" t="s">
        <v>103</v>
      </c>
      <c r="C63" s="12">
        <v>42527</v>
      </c>
      <c r="D63" s="11" t="s">
        <v>10</v>
      </c>
      <c r="E63" s="11" t="s">
        <v>11</v>
      </c>
      <c r="F63" s="11" t="s">
        <v>16</v>
      </c>
      <c r="G63" s="13">
        <v>1138200</v>
      </c>
    </row>
    <row r="64" spans="1:7" x14ac:dyDescent="0.25">
      <c r="A64" s="11" t="s">
        <v>104</v>
      </c>
      <c r="B64" s="11" t="s">
        <v>105</v>
      </c>
      <c r="C64" s="12">
        <v>42636</v>
      </c>
      <c r="D64" s="11" t="s">
        <v>10</v>
      </c>
      <c r="E64" s="11" t="s">
        <v>14</v>
      </c>
      <c r="F64" s="11" t="s">
        <v>16</v>
      </c>
      <c r="G64" s="13">
        <v>69240</v>
      </c>
    </row>
    <row r="65" spans="1:7" x14ac:dyDescent="0.25">
      <c r="A65" s="11" t="s">
        <v>106</v>
      </c>
      <c r="B65" s="11" t="s">
        <v>107</v>
      </c>
      <c r="C65" s="12">
        <v>42995</v>
      </c>
      <c r="D65" s="11" t="s">
        <v>10</v>
      </c>
      <c r="E65" s="11" t="s">
        <v>13</v>
      </c>
      <c r="F65" s="11" t="s">
        <v>16</v>
      </c>
      <c r="G65" s="13">
        <v>285749.99999999994</v>
      </c>
    </row>
    <row r="66" spans="1:7" x14ac:dyDescent="0.25">
      <c r="A66" s="11" t="s">
        <v>108</v>
      </c>
      <c r="B66" s="11" t="s">
        <v>109</v>
      </c>
      <c r="C66" s="12">
        <v>42126</v>
      </c>
      <c r="D66" s="11" t="s">
        <v>10</v>
      </c>
      <c r="E66" s="11" t="s">
        <v>11</v>
      </c>
      <c r="F66" s="11" t="s">
        <v>15</v>
      </c>
      <c r="G66" s="13">
        <v>12479040.000000002</v>
      </c>
    </row>
    <row r="67" spans="1:7" x14ac:dyDescent="0.25">
      <c r="A67" s="11" t="s">
        <v>108</v>
      </c>
      <c r="B67" s="11" t="s">
        <v>110</v>
      </c>
      <c r="C67" s="12">
        <v>42126</v>
      </c>
      <c r="D67" s="11" t="s">
        <v>10</v>
      </c>
      <c r="E67" s="11" t="s">
        <v>11</v>
      </c>
      <c r="F67" s="11" t="s">
        <v>15</v>
      </c>
      <c r="G67" s="13">
        <v>1455600</v>
      </c>
    </row>
    <row r="68" spans="1:7" x14ac:dyDescent="0.25">
      <c r="A68" s="11" t="s">
        <v>108</v>
      </c>
      <c r="B68" s="11" t="s">
        <v>111</v>
      </c>
      <c r="C68" s="12">
        <v>42126</v>
      </c>
      <c r="D68" s="11" t="s">
        <v>10</v>
      </c>
      <c r="E68" s="11" t="s">
        <v>11</v>
      </c>
      <c r="F68" s="11" t="s">
        <v>16</v>
      </c>
      <c r="G68" s="13">
        <v>1091760</v>
      </c>
    </row>
    <row r="69" spans="1:7" x14ac:dyDescent="0.25">
      <c r="A69" s="11" t="s">
        <v>112</v>
      </c>
      <c r="B69" s="11" t="s">
        <v>113</v>
      </c>
      <c r="C69" s="12">
        <v>43080</v>
      </c>
      <c r="D69" s="11" t="s">
        <v>9</v>
      </c>
      <c r="E69" s="11" t="s">
        <v>13</v>
      </c>
      <c r="F69" s="11" t="s">
        <v>16</v>
      </c>
      <c r="G69" s="13">
        <v>18719.999999999996</v>
      </c>
    </row>
    <row r="70" spans="1:7" x14ac:dyDescent="0.25">
      <c r="A70" s="11" t="s">
        <v>112</v>
      </c>
      <c r="B70" s="11" t="s">
        <v>114</v>
      </c>
      <c r="C70" s="12">
        <v>43080</v>
      </c>
      <c r="D70" s="11" t="s">
        <v>9</v>
      </c>
      <c r="E70" s="11" t="s">
        <v>13</v>
      </c>
      <c r="F70" s="11" t="s">
        <v>15</v>
      </c>
      <c r="G70" s="13">
        <v>145620</v>
      </c>
    </row>
    <row r="71" spans="1:7" x14ac:dyDescent="0.25">
      <c r="A71" s="11" t="s">
        <v>112</v>
      </c>
      <c r="B71" s="11" t="s">
        <v>115</v>
      </c>
      <c r="C71" s="12">
        <v>43080</v>
      </c>
      <c r="D71" s="11" t="s">
        <v>9</v>
      </c>
      <c r="E71" s="11" t="s">
        <v>13</v>
      </c>
      <c r="F71" s="11" t="s">
        <v>16</v>
      </c>
      <c r="G71" s="13">
        <v>408600.00000000006</v>
      </c>
    </row>
    <row r="72" spans="1:7" x14ac:dyDescent="0.25">
      <c r="A72" s="11" t="s">
        <v>116</v>
      </c>
      <c r="B72" s="11" t="s">
        <v>117</v>
      </c>
      <c r="C72" s="12">
        <v>41974</v>
      </c>
      <c r="D72" s="11" t="s">
        <v>10</v>
      </c>
      <c r="E72" s="11" t="s">
        <v>13</v>
      </c>
      <c r="F72" s="11" t="s">
        <v>15</v>
      </c>
      <c r="G72" s="13">
        <v>289500</v>
      </c>
    </row>
    <row r="73" spans="1:7" x14ac:dyDescent="0.25">
      <c r="A73" s="11" t="s">
        <v>118</v>
      </c>
      <c r="B73" s="11" t="s">
        <v>119</v>
      </c>
      <c r="C73" s="12">
        <v>42536</v>
      </c>
      <c r="D73" s="11" t="s">
        <v>9</v>
      </c>
      <c r="E73" s="11" t="s">
        <v>11</v>
      </c>
      <c r="F73" s="11" t="s">
        <v>16</v>
      </c>
      <c r="G73" s="13">
        <v>3122400</v>
      </c>
    </row>
    <row r="74" spans="1:7" x14ac:dyDescent="0.25">
      <c r="A74" s="11" t="s">
        <v>118</v>
      </c>
      <c r="B74" s="11" t="s">
        <v>120</v>
      </c>
      <c r="C74" s="12">
        <v>42536</v>
      </c>
      <c r="D74" s="11" t="s">
        <v>9</v>
      </c>
      <c r="E74" s="11" t="s">
        <v>11</v>
      </c>
      <c r="F74" s="11" t="s">
        <v>16</v>
      </c>
      <c r="G74" s="13">
        <v>251100.00000000003</v>
      </c>
    </row>
    <row r="75" spans="1:7" x14ac:dyDescent="0.25">
      <c r="A75" s="11" t="s">
        <v>121</v>
      </c>
      <c r="B75" s="11" t="s">
        <v>122</v>
      </c>
      <c r="C75" s="12">
        <v>41928</v>
      </c>
      <c r="D75" s="11" t="s">
        <v>10</v>
      </c>
      <c r="E75" s="11" t="s">
        <v>12</v>
      </c>
      <c r="F75" s="11" t="s">
        <v>16</v>
      </c>
      <c r="G75" s="13">
        <v>223500</v>
      </c>
    </row>
    <row r="76" spans="1:7" x14ac:dyDescent="0.25">
      <c r="A76" s="11" t="s">
        <v>121</v>
      </c>
      <c r="B76" s="11" t="s">
        <v>123</v>
      </c>
      <c r="C76" s="12">
        <v>41928</v>
      </c>
      <c r="D76" s="11" t="s">
        <v>10</v>
      </c>
      <c r="E76" s="11" t="s">
        <v>12</v>
      </c>
      <c r="F76" s="11" t="s">
        <v>16</v>
      </c>
      <c r="G76" s="13">
        <v>320850</v>
      </c>
    </row>
    <row r="77" spans="1:7" x14ac:dyDescent="0.25">
      <c r="A77" s="11" t="s">
        <v>124</v>
      </c>
      <c r="B77" s="11" t="s">
        <v>125</v>
      </c>
      <c r="C77" s="12">
        <v>42255</v>
      </c>
      <c r="D77" s="11" t="s">
        <v>9</v>
      </c>
      <c r="E77" s="11" t="s">
        <v>11</v>
      </c>
      <c r="F77" s="11" t="s">
        <v>16</v>
      </c>
      <c r="G77" s="13">
        <v>3014760.0000000005</v>
      </c>
    </row>
    <row r="78" spans="1:7" x14ac:dyDescent="0.25">
      <c r="A78" s="11" t="s">
        <v>126</v>
      </c>
      <c r="B78" s="11" t="s">
        <v>127</v>
      </c>
      <c r="C78" s="12">
        <v>43055</v>
      </c>
      <c r="D78" s="11" t="s">
        <v>8</v>
      </c>
      <c r="E78" s="11" t="s">
        <v>13</v>
      </c>
      <c r="F78" s="11" t="s">
        <v>16</v>
      </c>
      <c r="G78" s="13">
        <v>3455640</v>
      </c>
    </row>
    <row r="79" spans="1:7" x14ac:dyDescent="0.25">
      <c r="A79" s="11" t="s">
        <v>128</v>
      </c>
      <c r="B79" s="11" t="s">
        <v>129</v>
      </c>
      <c r="C79" s="12">
        <v>42885</v>
      </c>
      <c r="D79" s="11" t="s">
        <v>10</v>
      </c>
      <c r="E79" s="11" t="s">
        <v>11</v>
      </c>
      <c r="F79" s="11" t="s">
        <v>15</v>
      </c>
      <c r="G79" s="13">
        <v>4529400</v>
      </c>
    </row>
    <row r="80" spans="1:7" x14ac:dyDescent="0.25">
      <c r="A80" s="11" t="s">
        <v>130</v>
      </c>
      <c r="B80" s="11" t="s">
        <v>131</v>
      </c>
      <c r="C80" s="12">
        <v>43041</v>
      </c>
      <c r="D80" s="11" t="s">
        <v>10</v>
      </c>
      <c r="E80" s="11" t="s">
        <v>13</v>
      </c>
      <c r="F80" s="11" t="s">
        <v>4</v>
      </c>
      <c r="G80" s="13">
        <v>299850</v>
      </c>
    </row>
    <row r="81" spans="1:7" x14ac:dyDescent="0.25">
      <c r="A81" s="11" t="s">
        <v>130</v>
      </c>
      <c r="B81" s="11" t="s">
        <v>132</v>
      </c>
      <c r="C81" s="12">
        <v>43041</v>
      </c>
      <c r="D81" s="11" t="s">
        <v>10</v>
      </c>
      <c r="E81" s="11" t="s">
        <v>13</v>
      </c>
      <c r="F81" s="11" t="s">
        <v>16</v>
      </c>
      <c r="G81" s="13">
        <v>92400</v>
      </c>
    </row>
    <row r="82" spans="1:7" x14ac:dyDescent="0.25">
      <c r="A82" s="11" t="s">
        <v>133</v>
      </c>
      <c r="B82" s="11" t="s">
        <v>134</v>
      </c>
      <c r="C82" s="12">
        <v>42470</v>
      </c>
      <c r="D82" s="11" t="s">
        <v>8</v>
      </c>
      <c r="E82" s="11" t="s">
        <v>13</v>
      </c>
      <c r="F82" s="11" t="s">
        <v>16</v>
      </c>
      <c r="G82" s="13">
        <v>2375520.0000000005</v>
      </c>
    </row>
    <row r="83" spans="1:7" x14ac:dyDescent="0.25">
      <c r="A83" s="11" t="s">
        <v>135</v>
      </c>
      <c r="B83" s="11" t="s">
        <v>136</v>
      </c>
      <c r="C83" s="12">
        <v>42635</v>
      </c>
      <c r="D83" s="11" t="s">
        <v>9</v>
      </c>
      <c r="E83" s="11" t="s">
        <v>12</v>
      </c>
      <c r="F83" s="11" t="s">
        <v>16</v>
      </c>
      <c r="G83" s="13">
        <v>301500</v>
      </c>
    </row>
    <row r="84" spans="1:7" x14ac:dyDescent="0.25">
      <c r="A84" s="11" t="s">
        <v>135</v>
      </c>
      <c r="B84" s="11" t="s">
        <v>137</v>
      </c>
      <c r="C84" s="12">
        <v>42635</v>
      </c>
      <c r="D84" s="11" t="s">
        <v>9</v>
      </c>
      <c r="E84" s="11" t="s">
        <v>12</v>
      </c>
      <c r="F84" s="11" t="s">
        <v>4</v>
      </c>
      <c r="G84" s="13">
        <v>1103760</v>
      </c>
    </row>
    <row r="85" spans="1:7" x14ac:dyDescent="0.25">
      <c r="A85" s="11" t="s">
        <v>135</v>
      </c>
      <c r="B85" s="11" t="s">
        <v>138</v>
      </c>
      <c r="C85" s="12">
        <v>42635</v>
      </c>
      <c r="D85" s="11" t="s">
        <v>9</v>
      </c>
      <c r="E85" s="11" t="s">
        <v>12</v>
      </c>
      <c r="F85" s="11" t="s">
        <v>16</v>
      </c>
      <c r="G85" s="13">
        <v>97200</v>
      </c>
    </row>
    <row r="86" spans="1:7" x14ac:dyDescent="0.25">
      <c r="A86" s="11" t="s">
        <v>139</v>
      </c>
      <c r="B86" s="11" t="s">
        <v>140</v>
      </c>
      <c r="C86" s="12">
        <v>42040</v>
      </c>
      <c r="D86" s="11" t="s">
        <v>10</v>
      </c>
      <c r="E86" s="11" t="s">
        <v>13</v>
      </c>
      <c r="F86" s="11" t="s">
        <v>16</v>
      </c>
      <c r="G86" s="13">
        <v>194400</v>
      </c>
    </row>
    <row r="87" spans="1:7" x14ac:dyDescent="0.25">
      <c r="A87" s="11" t="s">
        <v>139</v>
      </c>
      <c r="B87" s="11" t="s">
        <v>141</v>
      </c>
      <c r="C87" s="12">
        <v>42040</v>
      </c>
      <c r="D87" s="11" t="s">
        <v>10</v>
      </c>
      <c r="E87" s="11" t="s">
        <v>13</v>
      </c>
      <c r="F87" s="11" t="s">
        <v>15</v>
      </c>
      <c r="G87" s="13">
        <v>800100</v>
      </c>
    </row>
    <row r="88" spans="1:7" x14ac:dyDescent="0.25">
      <c r="A88" s="11" t="s">
        <v>139</v>
      </c>
      <c r="B88" s="11" t="s">
        <v>142</v>
      </c>
      <c r="C88" s="12">
        <v>42040</v>
      </c>
      <c r="D88" s="11" t="s">
        <v>10</v>
      </c>
      <c r="E88" s="11" t="s">
        <v>13</v>
      </c>
      <c r="F88" s="11" t="s">
        <v>16</v>
      </c>
      <c r="G88" s="13">
        <v>494400</v>
      </c>
    </row>
    <row r="89" spans="1:7" x14ac:dyDescent="0.25">
      <c r="A89" s="11" t="s">
        <v>143</v>
      </c>
      <c r="B89" s="11" t="s">
        <v>144</v>
      </c>
      <c r="C89" s="12">
        <v>43051</v>
      </c>
      <c r="D89" s="11" t="s">
        <v>8</v>
      </c>
      <c r="E89" s="11" t="s">
        <v>12</v>
      </c>
      <c r="F89" s="11" t="s">
        <v>16</v>
      </c>
      <c r="G89" s="13">
        <v>85230.000000000015</v>
      </c>
    </row>
    <row r="90" spans="1:7" x14ac:dyDescent="0.25">
      <c r="A90" s="11" t="s">
        <v>145</v>
      </c>
      <c r="B90" s="11" t="s">
        <v>146</v>
      </c>
      <c r="C90" s="12">
        <v>43050</v>
      </c>
      <c r="D90" s="11" t="s">
        <v>8</v>
      </c>
      <c r="E90" s="11" t="s">
        <v>14</v>
      </c>
      <c r="F90" s="11" t="s">
        <v>15</v>
      </c>
      <c r="G90" s="13">
        <v>1447950</v>
      </c>
    </row>
    <row r="91" spans="1:7" x14ac:dyDescent="0.25">
      <c r="A91" s="11" t="s">
        <v>147</v>
      </c>
      <c r="B91" s="11" t="s">
        <v>148</v>
      </c>
      <c r="C91" s="12">
        <v>42906</v>
      </c>
      <c r="D91" s="11" t="s">
        <v>10</v>
      </c>
      <c r="E91" s="11" t="s">
        <v>12</v>
      </c>
      <c r="F91" s="11" t="s">
        <v>16</v>
      </c>
      <c r="G91" s="13">
        <v>769680</v>
      </c>
    </row>
    <row r="92" spans="1:7" x14ac:dyDescent="0.25">
      <c r="A92" s="11" t="s">
        <v>149</v>
      </c>
      <c r="B92" s="11" t="s">
        <v>150</v>
      </c>
      <c r="C92" s="12">
        <v>42624</v>
      </c>
      <c r="D92" s="11" t="s">
        <v>9</v>
      </c>
      <c r="E92" s="11" t="s">
        <v>13</v>
      </c>
      <c r="F92" s="11" t="s">
        <v>16</v>
      </c>
      <c r="G92" s="13">
        <v>1168200</v>
      </c>
    </row>
    <row r="93" spans="1:7" x14ac:dyDescent="0.25">
      <c r="A93" s="11" t="s">
        <v>151</v>
      </c>
      <c r="B93" s="11" t="s">
        <v>152</v>
      </c>
      <c r="C93" s="12">
        <v>42615</v>
      </c>
      <c r="D93" s="11" t="s">
        <v>8</v>
      </c>
      <c r="E93" s="11" t="s">
        <v>13</v>
      </c>
      <c r="F93" s="11" t="s">
        <v>16</v>
      </c>
      <c r="G93" s="13">
        <v>969359.99999999988</v>
      </c>
    </row>
    <row r="94" spans="1:7" x14ac:dyDescent="0.25">
      <c r="A94" s="11" t="s">
        <v>151</v>
      </c>
      <c r="B94" s="11" t="s">
        <v>153</v>
      </c>
      <c r="C94" s="12">
        <v>42615</v>
      </c>
      <c r="D94" s="11" t="s">
        <v>8</v>
      </c>
      <c r="E94" s="11" t="s">
        <v>13</v>
      </c>
      <c r="F94" s="11" t="s">
        <v>4</v>
      </c>
      <c r="G94" s="13">
        <v>1439640.0000000002</v>
      </c>
    </row>
    <row r="95" spans="1:7" x14ac:dyDescent="0.25">
      <c r="A95" s="11" t="s">
        <v>151</v>
      </c>
      <c r="B95" s="11" t="s">
        <v>154</v>
      </c>
      <c r="C95" s="12">
        <v>42615</v>
      </c>
      <c r="D95" s="11" t="s">
        <v>8</v>
      </c>
      <c r="E95" s="11" t="s">
        <v>13</v>
      </c>
      <c r="F95" s="11" t="s">
        <v>16</v>
      </c>
      <c r="G95" s="13">
        <v>26819.999999999993</v>
      </c>
    </row>
    <row r="96" spans="1:7" x14ac:dyDescent="0.25">
      <c r="A96" s="11" t="s">
        <v>155</v>
      </c>
      <c r="B96" s="11" t="s">
        <v>156</v>
      </c>
      <c r="C96" s="12">
        <v>42708</v>
      </c>
      <c r="D96" s="11" t="s">
        <v>10</v>
      </c>
      <c r="E96" s="11" t="s">
        <v>13</v>
      </c>
      <c r="F96" s="11" t="s">
        <v>16</v>
      </c>
      <c r="G96" s="13">
        <v>358800</v>
      </c>
    </row>
    <row r="97" spans="1:7" x14ac:dyDescent="0.25">
      <c r="A97" s="11" t="s">
        <v>157</v>
      </c>
      <c r="B97" s="11" t="s">
        <v>158</v>
      </c>
      <c r="C97" s="12">
        <v>42325</v>
      </c>
      <c r="D97" s="11" t="s">
        <v>10</v>
      </c>
      <c r="E97" s="11" t="s">
        <v>12</v>
      </c>
      <c r="F97" s="11" t="s">
        <v>4</v>
      </c>
      <c r="G97" s="13">
        <v>3583440</v>
      </c>
    </row>
    <row r="98" spans="1:7" x14ac:dyDescent="0.25">
      <c r="A98" s="11" t="s">
        <v>157</v>
      </c>
      <c r="B98" s="11" t="s">
        <v>159</v>
      </c>
      <c r="C98" s="12">
        <v>42325</v>
      </c>
      <c r="D98" s="11" t="s">
        <v>10</v>
      </c>
      <c r="E98" s="11" t="s">
        <v>12</v>
      </c>
      <c r="F98" s="11" t="s">
        <v>15</v>
      </c>
      <c r="G98" s="13">
        <v>1535399.9999999998</v>
      </c>
    </row>
    <row r="99" spans="1:7" x14ac:dyDescent="0.25">
      <c r="A99" s="11" t="s">
        <v>157</v>
      </c>
      <c r="B99" s="11" t="s">
        <v>160</v>
      </c>
      <c r="C99" s="12">
        <v>42325</v>
      </c>
      <c r="D99" s="11" t="s">
        <v>10</v>
      </c>
      <c r="E99" s="11" t="s">
        <v>12</v>
      </c>
      <c r="F99" s="11" t="s">
        <v>16</v>
      </c>
      <c r="G99" s="13">
        <v>553230.00000000012</v>
      </c>
    </row>
    <row r="100" spans="1:7" x14ac:dyDescent="0.25">
      <c r="A100" s="11" t="s">
        <v>161</v>
      </c>
      <c r="B100" s="11" t="s">
        <v>162</v>
      </c>
      <c r="C100" s="12">
        <v>43067</v>
      </c>
      <c r="D100" s="11" t="s">
        <v>10</v>
      </c>
      <c r="E100" s="11" t="s">
        <v>11</v>
      </c>
      <c r="F100" s="11" t="s">
        <v>4</v>
      </c>
      <c r="G100" s="13">
        <v>1111680.0000000002</v>
      </c>
    </row>
    <row r="101" spans="1:7" x14ac:dyDescent="0.25">
      <c r="A101" s="11" t="s">
        <v>161</v>
      </c>
      <c r="B101" s="11" t="s">
        <v>163</v>
      </c>
      <c r="C101" s="12">
        <v>43067</v>
      </c>
      <c r="D101" s="11" t="s">
        <v>10</v>
      </c>
      <c r="E101" s="11" t="s">
        <v>11</v>
      </c>
      <c r="F101" s="11" t="s">
        <v>4</v>
      </c>
      <c r="G101" s="13">
        <v>419880.00000000006</v>
      </c>
    </row>
    <row r="102" spans="1:7" x14ac:dyDescent="0.25">
      <c r="A102" s="11" t="s">
        <v>161</v>
      </c>
      <c r="B102" s="11" t="s">
        <v>24</v>
      </c>
      <c r="C102" s="12">
        <v>43067</v>
      </c>
      <c r="D102" s="11" t="s">
        <v>10</v>
      </c>
      <c r="E102" s="11" t="s">
        <v>11</v>
      </c>
      <c r="F102" s="11" t="s">
        <v>16</v>
      </c>
      <c r="G102" s="13">
        <v>49560.000000000007</v>
      </c>
    </row>
    <row r="103" spans="1:7" x14ac:dyDescent="0.25">
      <c r="A103" s="11" t="s">
        <v>164</v>
      </c>
      <c r="B103" s="11" t="s">
        <v>165</v>
      </c>
      <c r="C103" s="12">
        <v>42297</v>
      </c>
      <c r="D103" s="11" t="s">
        <v>8</v>
      </c>
      <c r="E103" s="11" t="s">
        <v>13</v>
      </c>
      <c r="F103" s="11" t="s">
        <v>4</v>
      </c>
      <c r="G103" s="13">
        <v>5099400.0000000009</v>
      </c>
    </row>
    <row r="104" spans="1:7" x14ac:dyDescent="0.25">
      <c r="A104" s="11" t="s">
        <v>166</v>
      </c>
      <c r="B104" s="11" t="s">
        <v>167</v>
      </c>
      <c r="C104" s="12">
        <v>43099</v>
      </c>
      <c r="D104" s="11" t="s">
        <v>9</v>
      </c>
      <c r="E104" s="11" t="s">
        <v>14</v>
      </c>
      <c r="F104" s="11" t="s">
        <v>15</v>
      </c>
      <c r="G104" s="13">
        <v>629400</v>
      </c>
    </row>
    <row r="105" spans="1:7" x14ac:dyDescent="0.25">
      <c r="A105" s="11" t="s">
        <v>168</v>
      </c>
      <c r="B105" s="11" t="s">
        <v>27</v>
      </c>
      <c r="C105" s="12">
        <v>42684</v>
      </c>
      <c r="D105" s="11" t="s">
        <v>10</v>
      </c>
      <c r="E105" s="11" t="s">
        <v>13</v>
      </c>
      <c r="F105" s="11" t="s">
        <v>16</v>
      </c>
      <c r="G105" s="13">
        <v>1139400</v>
      </c>
    </row>
    <row r="106" spans="1:7" x14ac:dyDescent="0.25">
      <c r="A106" s="11" t="s">
        <v>168</v>
      </c>
      <c r="B106" s="11" t="s">
        <v>29</v>
      </c>
      <c r="C106" s="12">
        <v>42684</v>
      </c>
      <c r="D106" s="11" t="s">
        <v>10</v>
      </c>
      <c r="E106" s="11" t="s">
        <v>13</v>
      </c>
      <c r="F106" s="11" t="s">
        <v>16</v>
      </c>
      <c r="G106" s="13">
        <v>408600.00000000006</v>
      </c>
    </row>
    <row r="107" spans="1:7" x14ac:dyDescent="0.25">
      <c r="A107" s="11" t="s">
        <v>169</v>
      </c>
      <c r="B107" s="11" t="s">
        <v>170</v>
      </c>
      <c r="C107" s="12">
        <v>41878</v>
      </c>
      <c r="D107" s="11" t="s">
        <v>10</v>
      </c>
      <c r="E107" s="11" t="s">
        <v>14</v>
      </c>
      <c r="F107" s="11" t="s">
        <v>16</v>
      </c>
      <c r="G107" s="13">
        <v>601440</v>
      </c>
    </row>
    <row r="108" spans="1:7" x14ac:dyDescent="0.25">
      <c r="A108" s="11" t="s">
        <v>169</v>
      </c>
      <c r="B108" s="11" t="s">
        <v>31</v>
      </c>
      <c r="C108" s="12">
        <v>41878</v>
      </c>
      <c r="D108" s="11" t="s">
        <v>10</v>
      </c>
      <c r="E108" s="11" t="s">
        <v>14</v>
      </c>
      <c r="F108" s="11" t="s">
        <v>16</v>
      </c>
      <c r="G108" s="13">
        <v>70800.000000000015</v>
      </c>
    </row>
    <row r="109" spans="1:7" x14ac:dyDescent="0.25">
      <c r="A109" s="11" t="s">
        <v>169</v>
      </c>
      <c r="B109" s="11" t="s">
        <v>33</v>
      </c>
      <c r="C109" s="12">
        <v>41878</v>
      </c>
      <c r="D109" s="11" t="s">
        <v>10</v>
      </c>
      <c r="E109" s="11" t="s">
        <v>14</v>
      </c>
      <c r="F109" s="11" t="s">
        <v>16</v>
      </c>
      <c r="G109" s="13">
        <v>359640.00000000006</v>
      </c>
    </row>
    <row r="110" spans="1:7" x14ac:dyDescent="0.25">
      <c r="A110" s="11" t="s">
        <v>169</v>
      </c>
      <c r="B110" s="11" t="s">
        <v>35</v>
      </c>
      <c r="C110" s="12">
        <v>41878</v>
      </c>
      <c r="D110" s="11" t="s">
        <v>10</v>
      </c>
      <c r="E110" s="11" t="s">
        <v>14</v>
      </c>
      <c r="F110" s="11" t="s">
        <v>16</v>
      </c>
      <c r="G110" s="13">
        <v>1956960</v>
      </c>
    </row>
    <row r="111" spans="1:7" x14ac:dyDescent="0.25">
      <c r="A111" s="11" t="s">
        <v>171</v>
      </c>
      <c r="B111" s="11" t="s">
        <v>37</v>
      </c>
      <c r="C111" s="12">
        <v>42069</v>
      </c>
      <c r="D111" s="11" t="s">
        <v>10</v>
      </c>
      <c r="E111" s="11" t="s">
        <v>12</v>
      </c>
      <c r="F111" s="11" t="s">
        <v>15</v>
      </c>
      <c r="G111" s="13">
        <v>11812950</v>
      </c>
    </row>
    <row r="112" spans="1:7" x14ac:dyDescent="0.25">
      <c r="A112" s="11" t="s">
        <v>172</v>
      </c>
      <c r="B112" s="11" t="s">
        <v>173</v>
      </c>
      <c r="C112" s="12">
        <v>42104</v>
      </c>
      <c r="D112" s="11" t="s">
        <v>9</v>
      </c>
      <c r="E112" s="11" t="s">
        <v>11</v>
      </c>
      <c r="F112" s="11" t="s">
        <v>16</v>
      </c>
      <c r="G112" s="13">
        <v>2366910.0000000005</v>
      </c>
    </row>
    <row r="113" spans="1:7" x14ac:dyDescent="0.25">
      <c r="A113" s="11" t="s">
        <v>174</v>
      </c>
      <c r="B113" s="11" t="s">
        <v>39</v>
      </c>
      <c r="C113" s="12">
        <v>42536</v>
      </c>
      <c r="D113" s="11" t="s">
        <v>10</v>
      </c>
      <c r="E113" s="11" t="s">
        <v>14</v>
      </c>
      <c r="F113" s="11" t="s">
        <v>15</v>
      </c>
      <c r="G113" s="13">
        <v>705600</v>
      </c>
    </row>
    <row r="114" spans="1:7" x14ac:dyDescent="0.25">
      <c r="A114" s="11" t="s">
        <v>174</v>
      </c>
      <c r="B114" s="11" t="s">
        <v>41</v>
      </c>
      <c r="C114" s="12">
        <v>42536</v>
      </c>
      <c r="D114" s="11" t="s">
        <v>10</v>
      </c>
      <c r="E114" s="11" t="s">
        <v>14</v>
      </c>
      <c r="F114" s="11" t="s">
        <v>16</v>
      </c>
      <c r="G114" s="13">
        <v>462600</v>
      </c>
    </row>
    <row r="115" spans="1:7" x14ac:dyDescent="0.25">
      <c r="A115" s="11" t="s">
        <v>174</v>
      </c>
      <c r="B115" s="11" t="s">
        <v>43</v>
      </c>
      <c r="C115" s="12">
        <v>42536</v>
      </c>
      <c r="D115" s="11" t="s">
        <v>10</v>
      </c>
      <c r="E115" s="11" t="s">
        <v>14</v>
      </c>
      <c r="F115" s="11" t="s">
        <v>16</v>
      </c>
      <c r="G115" s="13">
        <v>3398400</v>
      </c>
    </row>
    <row r="116" spans="1:7" x14ac:dyDescent="0.25">
      <c r="A116" s="11" t="s">
        <v>174</v>
      </c>
      <c r="B116" s="11" t="s">
        <v>44</v>
      </c>
      <c r="C116" s="12">
        <v>42536</v>
      </c>
      <c r="D116" s="11" t="s">
        <v>10</v>
      </c>
      <c r="E116" s="11" t="s">
        <v>14</v>
      </c>
      <c r="F116" s="11" t="s">
        <v>16</v>
      </c>
      <c r="G116" s="13">
        <v>1725300</v>
      </c>
    </row>
    <row r="117" spans="1:7" x14ac:dyDescent="0.25">
      <c r="A117" s="11" t="s">
        <v>174</v>
      </c>
      <c r="B117" s="11" t="s">
        <v>46</v>
      </c>
      <c r="C117" s="12">
        <v>42536</v>
      </c>
      <c r="D117" s="11" t="s">
        <v>10</v>
      </c>
      <c r="E117" s="11" t="s">
        <v>14</v>
      </c>
      <c r="F117" s="11" t="s">
        <v>4</v>
      </c>
      <c r="G117" s="13">
        <v>1020600.0000000001</v>
      </c>
    </row>
    <row r="118" spans="1:7" x14ac:dyDescent="0.25">
      <c r="A118" s="11" t="s">
        <v>175</v>
      </c>
      <c r="B118" s="11" t="s">
        <v>47</v>
      </c>
      <c r="C118" s="12">
        <v>42001</v>
      </c>
      <c r="D118" s="11" t="s">
        <v>8</v>
      </c>
      <c r="E118" s="11" t="s">
        <v>13</v>
      </c>
      <c r="F118" s="11" t="s">
        <v>15</v>
      </c>
      <c r="G118" s="13">
        <v>9008370</v>
      </c>
    </row>
    <row r="119" spans="1:7" x14ac:dyDescent="0.25">
      <c r="A119" s="11" t="s">
        <v>176</v>
      </c>
      <c r="B119" s="11" t="s">
        <v>21</v>
      </c>
      <c r="C119" s="12">
        <v>41907</v>
      </c>
      <c r="D119" s="11" t="s">
        <v>10</v>
      </c>
      <c r="E119" s="11" t="s">
        <v>13</v>
      </c>
      <c r="F119" s="11" t="s">
        <v>15</v>
      </c>
      <c r="G119" s="13">
        <v>9265500</v>
      </c>
    </row>
    <row r="120" spans="1:7" x14ac:dyDescent="0.25">
      <c r="A120" s="11" t="s">
        <v>177</v>
      </c>
      <c r="B120" s="11" t="s">
        <v>48</v>
      </c>
      <c r="C120" s="12">
        <v>43051</v>
      </c>
      <c r="D120" s="11" t="s">
        <v>10</v>
      </c>
      <c r="E120" s="11" t="s">
        <v>12</v>
      </c>
      <c r="F120" s="11" t="s">
        <v>16</v>
      </c>
      <c r="G120" s="13">
        <v>35820.000000000007</v>
      </c>
    </row>
    <row r="121" spans="1:7" x14ac:dyDescent="0.25">
      <c r="A121" s="11" t="s">
        <v>177</v>
      </c>
      <c r="B121" s="11" t="s">
        <v>49</v>
      </c>
      <c r="C121" s="12">
        <v>43051</v>
      </c>
      <c r="D121" s="11" t="s">
        <v>10</v>
      </c>
      <c r="E121" s="11" t="s">
        <v>12</v>
      </c>
      <c r="F121" s="11" t="s">
        <v>16</v>
      </c>
      <c r="G121" s="13">
        <v>3659880.0000000005</v>
      </c>
    </row>
    <row r="122" spans="1:7" x14ac:dyDescent="0.25">
      <c r="A122" s="11" t="s">
        <v>178</v>
      </c>
      <c r="B122" s="11" t="s">
        <v>50</v>
      </c>
      <c r="C122" s="12">
        <v>42684</v>
      </c>
      <c r="D122" s="11" t="s">
        <v>8</v>
      </c>
      <c r="E122" s="11" t="s">
        <v>12</v>
      </c>
      <c r="F122" s="11" t="s">
        <v>15</v>
      </c>
      <c r="G122" s="13">
        <v>1221360</v>
      </c>
    </row>
    <row r="123" spans="1:7" x14ac:dyDescent="0.25">
      <c r="A123" s="11" t="s">
        <v>178</v>
      </c>
      <c r="B123" s="11" t="s">
        <v>51</v>
      </c>
      <c r="C123" s="12">
        <v>42684</v>
      </c>
      <c r="D123" s="11" t="s">
        <v>8</v>
      </c>
      <c r="E123" s="11" t="s">
        <v>12</v>
      </c>
      <c r="F123" s="11" t="s">
        <v>15</v>
      </c>
      <c r="G123" s="13">
        <v>3578400</v>
      </c>
    </row>
    <row r="124" spans="1:7" x14ac:dyDescent="0.25">
      <c r="A124" s="11" t="s">
        <v>179</v>
      </c>
      <c r="B124" s="11" t="s">
        <v>53</v>
      </c>
      <c r="C124" s="12">
        <v>42771</v>
      </c>
      <c r="D124" s="11" t="s">
        <v>9</v>
      </c>
      <c r="E124" s="11" t="s">
        <v>14</v>
      </c>
      <c r="F124" s="11" t="s">
        <v>4</v>
      </c>
      <c r="G124" s="13">
        <v>899549.99999999988</v>
      </c>
    </row>
    <row r="125" spans="1:7" x14ac:dyDescent="0.25">
      <c r="A125" s="11" t="s">
        <v>179</v>
      </c>
      <c r="B125" s="11" t="s">
        <v>55</v>
      </c>
      <c r="C125" s="12">
        <v>42771</v>
      </c>
      <c r="D125" s="11" t="s">
        <v>9</v>
      </c>
      <c r="E125" s="11" t="s">
        <v>14</v>
      </c>
      <c r="F125" s="11" t="s">
        <v>16</v>
      </c>
      <c r="G125" s="13">
        <v>1174560</v>
      </c>
    </row>
    <row r="126" spans="1:7" x14ac:dyDescent="0.25">
      <c r="A126" s="11" t="s">
        <v>179</v>
      </c>
      <c r="B126" s="11" t="s">
        <v>56</v>
      </c>
      <c r="C126" s="12">
        <v>42771</v>
      </c>
      <c r="D126" s="11" t="s">
        <v>9</v>
      </c>
      <c r="E126" s="11" t="s">
        <v>14</v>
      </c>
      <c r="F126" s="11" t="s">
        <v>16</v>
      </c>
      <c r="G126" s="13">
        <v>321840</v>
      </c>
    </row>
    <row r="127" spans="1:7" x14ac:dyDescent="0.25">
      <c r="A127" s="11" t="s">
        <v>180</v>
      </c>
      <c r="B127" s="11" t="s">
        <v>58</v>
      </c>
      <c r="C127" s="12">
        <v>42662</v>
      </c>
      <c r="D127" s="11" t="s">
        <v>10</v>
      </c>
      <c r="E127" s="11" t="s">
        <v>12</v>
      </c>
      <c r="F127" s="11" t="s">
        <v>16</v>
      </c>
      <c r="G127" s="13">
        <v>300600</v>
      </c>
    </row>
    <row r="128" spans="1:7" x14ac:dyDescent="0.25">
      <c r="A128" s="11" t="s">
        <v>180</v>
      </c>
      <c r="B128" s="11" t="s">
        <v>59</v>
      </c>
      <c r="C128" s="12">
        <v>42662</v>
      </c>
      <c r="D128" s="11" t="s">
        <v>10</v>
      </c>
      <c r="E128" s="11" t="s">
        <v>12</v>
      </c>
      <c r="F128" s="11" t="s">
        <v>16</v>
      </c>
      <c r="G128" s="13">
        <v>531600</v>
      </c>
    </row>
    <row r="129" spans="1:7" x14ac:dyDescent="0.25">
      <c r="A129" s="11" t="s">
        <v>180</v>
      </c>
      <c r="B129" s="11" t="s">
        <v>60</v>
      </c>
      <c r="C129" s="12">
        <v>42662</v>
      </c>
      <c r="D129" s="11" t="s">
        <v>10</v>
      </c>
      <c r="E129" s="11" t="s">
        <v>12</v>
      </c>
      <c r="F129" s="11" t="s">
        <v>16</v>
      </c>
      <c r="G129" s="13">
        <v>172800</v>
      </c>
    </row>
    <row r="130" spans="1:7" x14ac:dyDescent="0.25">
      <c r="A130" s="11" t="s">
        <v>180</v>
      </c>
      <c r="B130" s="11" t="s">
        <v>61</v>
      </c>
      <c r="C130" s="12">
        <v>42662</v>
      </c>
      <c r="D130" s="11" t="s">
        <v>10</v>
      </c>
      <c r="E130" s="11" t="s">
        <v>12</v>
      </c>
      <c r="F130" s="11" t="s">
        <v>16</v>
      </c>
      <c r="G130" s="13">
        <v>60299.999999999993</v>
      </c>
    </row>
    <row r="131" spans="1:7" x14ac:dyDescent="0.25">
      <c r="A131" s="11" t="s">
        <v>180</v>
      </c>
      <c r="B131" s="11" t="s">
        <v>63</v>
      </c>
      <c r="C131" s="12">
        <v>42662</v>
      </c>
      <c r="D131" s="11" t="s">
        <v>10</v>
      </c>
      <c r="E131" s="11" t="s">
        <v>12</v>
      </c>
      <c r="F131" s="11" t="s">
        <v>16</v>
      </c>
      <c r="G131" s="13">
        <v>1142640</v>
      </c>
    </row>
    <row r="132" spans="1:7" x14ac:dyDescent="0.25">
      <c r="A132" s="11" t="s">
        <v>180</v>
      </c>
      <c r="B132" s="11" t="s">
        <v>65</v>
      </c>
      <c r="C132" s="12">
        <v>42662</v>
      </c>
      <c r="D132" s="11" t="s">
        <v>10</v>
      </c>
      <c r="E132" s="11" t="s">
        <v>12</v>
      </c>
      <c r="F132" s="11" t="s">
        <v>16</v>
      </c>
      <c r="G132" s="13">
        <v>988199.99999999988</v>
      </c>
    </row>
    <row r="133" spans="1:7" x14ac:dyDescent="0.25">
      <c r="A133" s="11" t="s">
        <v>180</v>
      </c>
      <c r="B133" s="11" t="s">
        <v>67</v>
      </c>
      <c r="C133" s="12">
        <v>42662</v>
      </c>
      <c r="D133" s="11" t="s">
        <v>10</v>
      </c>
      <c r="E133" s="11" t="s">
        <v>12</v>
      </c>
      <c r="F133" s="11" t="s">
        <v>15</v>
      </c>
      <c r="G133" s="13">
        <v>646800.00000000012</v>
      </c>
    </row>
    <row r="134" spans="1:7" x14ac:dyDescent="0.25">
      <c r="A134" s="11" t="s">
        <v>181</v>
      </c>
      <c r="B134" s="11" t="s">
        <v>69</v>
      </c>
      <c r="C134" s="12">
        <v>42620</v>
      </c>
      <c r="D134" s="11" t="s">
        <v>9</v>
      </c>
      <c r="E134" s="11" t="s">
        <v>14</v>
      </c>
      <c r="F134" s="11" t="s">
        <v>15</v>
      </c>
      <c r="G134" s="13">
        <v>1242000.0000000002</v>
      </c>
    </row>
    <row r="135" spans="1:7" x14ac:dyDescent="0.25">
      <c r="A135" s="11" t="s">
        <v>182</v>
      </c>
      <c r="B135" s="11" t="s">
        <v>70</v>
      </c>
      <c r="C135" s="12">
        <v>43001</v>
      </c>
      <c r="D135" s="11" t="s">
        <v>9</v>
      </c>
      <c r="E135" s="11" t="s">
        <v>12</v>
      </c>
      <c r="F135" s="11" t="s">
        <v>16</v>
      </c>
      <c r="G135" s="13">
        <v>132300</v>
      </c>
    </row>
    <row r="136" spans="1:7" x14ac:dyDescent="0.25">
      <c r="A136" s="11" t="s">
        <v>182</v>
      </c>
      <c r="B136" s="11" t="s">
        <v>72</v>
      </c>
      <c r="C136" s="12">
        <v>43001</v>
      </c>
      <c r="D136" s="11" t="s">
        <v>9</v>
      </c>
      <c r="E136" s="11" t="s">
        <v>12</v>
      </c>
      <c r="F136" s="11" t="s">
        <v>16</v>
      </c>
      <c r="G136" s="13">
        <v>162900</v>
      </c>
    </row>
    <row r="137" spans="1:7" x14ac:dyDescent="0.25">
      <c r="A137" s="11" t="s">
        <v>182</v>
      </c>
      <c r="B137" s="11" t="s">
        <v>74</v>
      </c>
      <c r="C137" s="12">
        <v>43001</v>
      </c>
      <c r="D137" s="11" t="s">
        <v>9</v>
      </c>
      <c r="E137" s="11" t="s">
        <v>12</v>
      </c>
      <c r="F137" s="11" t="s">
        <v>16</v>
      </c>
      <c r="G137" s="13">
        <v>2155500</v>
      </c>
    </row>
    <row r="138" spans="1:7" x14ac:dyDescent="0.25">
      <c r="A138" s="11" t="s">
        <v>183</v>
      </c>
      <c r="B138" s="11" t="s">
        <v>75</v>
      </c>
      <c r="C138" s="12">
        <v>43096</v>
      </c>
      <c r="D138" s="11" t="s">
        <v>10</v>
      </c>
      <c r="E138" s="11" t="s">
        <v>13</v>
      </c>
      <c r="F138" s="11" t="s">
        <v>16</v>
      </c>
      <c r="G138" s="13">
        <v>12591450.000000002</v>
      </c>
    </row>
    <row r="139" spans="1:7" x14ac:dyDescent="0.25">
      <c r="A139" s="11" t="s">
        <v>184</v>
      </c>
      <c r="B139" s="11" t="s">
        <v>77</v>
      </c>
      <c r="C139" s="12">
        <v>42259</v>
      </c>
      <c r="D139" s="11" t="s">
        <v>10</v>
      </c>
      <c r="E139" s="11" t="s">
        <v>12</v>
      </c>
      <c r="F139" s="11" t="s">
        <v>16</v>
      </c>
      <c r="G139" s="13">
        <v>10078950</v>
      </c>
    </row>
    <row r="140" spans="1:7" x14ac:dyDescent="0.25">
      <c r="A140" s="11" t="s">
        <v>185</v>
      </c>
      <c r="B140" s="11" t="s">
        <v>78</v>
      </c>
      <c r="C140" s="12">
        <v>41940</v>
      </c>
      <c r="D140" s="11" t="s">
        <v>8</v>
      </c>
      <c r="E140" s="11" t="s">
        <v>14</v>
      </c>
      <c r="F140" s="11" t="s">
        <v>15</v>
      </c>
      <c r="G140" s="13">
        <v>1408320</v>
      </c>
    </row>
    <row r="141" spans="1:7" x14ac:dyDescent="0.25">
      <c r="A141" s="11" t="s">
        <v>186</v>
      </c>
      <c r="B141" s="11" t="s">
        <v>79</v>
      </c>
      <c r="C141" s="12">
        <v>42713</v>
      </c>
      <c r="D141" s="11" t="s">
        <v>9</v>
      </c>
      <c r="E141" s="11" t="s">
        <v>13</v>
      </c>
      <c r="F141" s="11" t="s">
        <v>4</v>
      </c>
      <c r="G141" s="13">
        <v>5766750.0000000009</v>
      </c>
    </row>
    <row r="142" spans="1:7" x14ac:dyDescent="0.25">
      <c r="A142" s="11" t="s">
        <v>186</v>
      </c>
      <c r="B142" s="11" t="s">
        <v>80</v>
      </c>
      <c r="C142" s="12">
        <v>42713</v>
      </c>
      <c r="D142" s="11" t="s">
        <v>9</v>
      </c>
      <c r="E142" s="11" t="s">
        <v>13</v>
      </c>
      <c r="F142" s="11" t="s">
        <v>4</v>
      </c>
      <c r="G142" s="13">
        <v>2249550</v>
      </c>
    </row>
    <row r="143" spans="1:7" x14ac:dyDescent="0.25">
      <c r="A143" s="11" t="s">
        <v>186</v>
      </c>
      <c r="B143" s="11" t="s">
        <v>82</v>
      </c>
      <c r="C143" s="12">
        <v>42713</v>
      </c>
      <c r="D143" s="11" t="s">
        <v>9</v>
      </c>
      <c r="E143" s="11" t="s">
        <v>13</v>
      </c>
      <c r="F143" s="11" t="s">
        <v>15</v>
      </c>
      <c r="G143" s="13">
        <v>29277600</v>
      </c>
    </row>
    <row r="144" spans="1:7" x14ac:dyDescent="0.25">
      <c r="A144" s="11" t="s">
        <v>186</v>
      </c>
      <c r="B144" s="11" t="s">
        <v>83</v>
      </c>
      <c r="C144" s="12">
        <v>42713</v>
      </c>
      <c r="D144" s="11" t="s">
        <v>9</v>
      </c>
      <c r="E144" s="11" t="s">
        <v>13</v>
      </c>
      <c r="F144" s="11" t="s">
        <v>16</v>
      </c>
      <c r="G144" s="13">
        <v>2573250</v>
      </c>
    </row>
    <row r="145" spans="1:7" x14ac:dyDescent="0.25">
      <c r="A145" s="11" t="s">
        <v>187</v>
      </c>
      <c r="B145" s="11" t="s">
        <v>85</v>
      </c>
      <c r="C145" s="12">
        <v>42445</v>
      </c>
      <c r="D145" s="11" t="s">
        <v>8</v>
      </c>
      <c r="E145" s="11" t="s">
        <v>12</v>
      </c>
      <c r="F145" s="11" t="s">
        <v>16</v>
      </c>
      <c r="G145" s="13">
        <v>2368800</v>
      </c>
    </row>
    <row r="146" spans="1:7" x14ac:dyDescent="0.25">
      <c r="A146" s="11" t="s">
        <v>187</v>
      </c>
      <c r="B146" s="11" t="s">
        <v>86</v>
      </c>
      <c r="C146" s="12">
        <v>42445</v>
      </c>
      <c r="D146" s="11" t="s">
        <v>8</v>
      </c>
      <c r="E146" s="11" t="s">
        <v>12</v>
      </c>
      <c r="F146" s="11" t="s">
        <v>4</v>
      </c>
      <c r="G146" s="13">
        <v>3047760</v>
      </c>
    </row>
    <row r="147" spans="1:7" x14ac:dyDescent="0.25">
      <c r="A147" s="11" t="s">
        <v>188</v>
      </c>
      <c r="B147" s="11" t="s">
        <v>87</v>
      </c>
      <c r="C147" s="12">
        <v>42157</v>
      </c>
      <c r="D147" s="11" t="s">
        <v>9</v>
      </c>
      <c r="E147" s="11" t="s">
        <v>12</v>
      </c>
      <c r="F147" s="11" t="s">
        <v>16</v>
      </c>
      <c r="G147" s="13">
        <v>875699.99999999988</v>
      </c>
    </row>
    <row r="148" spans="1:7" x14ac:dyDescent="0.25">
      <c r="A148" s="11" t="s">
        <v>188</v>
      </c>
      <c r="B148" s="11" t="s">
        <v>88</v>
      </c>
      <c r="C148" s="12">
        <v>42157</v>
      </c>
      <c r="D148" s="11" t="s">
        <v>9</v>
      </c>
      <c r="E148" s="11" t="s">
        <v>12</v>
      </c>
      <c r="F148" s="11" t="s">
        <v>16</v>
      </c>
      <c r="G148" s="13">
        <v>1582800</v>
      </c>
    </row>
    <row r="149" spans="1:7" x14ac:dyDescent="0.25">
      <c r="A149" s="11" t="s">
        <v>188</v>
      </c>
      <c r="B149" s="11" t="s">
        <v>89</v>
      </c>
      <c r="C149" s="12">
        <v>42157</v>
      </c>
      <c r="D149" s="11" t="s">
        <v>9</v>
      </c>
      <c r="E149" s="11" t="s">
        <v>12</v>
      </c>
      <c r="F149" s="11" t="s">
        <v>16</v>
      </c>
      <c r="G149" s="13">
        <v>1213200</v>
      </c>
    </row>
    <row r="150" spans="1:7" x14ac:dyDescent="0.25">
      <c r="A150" s="11" t="s">
        <v>189</v>
      </c>
      <c r="B150" s="11" t="s">
        <v>90</v>
      </c>
      <c r="C150" s="12">
        <v>42158</v>
      </c>
      <c r="D150" s="11" t="s">
        <v>8</v>
      </c>
      <c r="E150" s="11" t="s">
        <v>12</v>
      </c>
      <c r="F150" s="11" t="s">
        <v>16</v>
      </c>
      <c r="G150" s="13">
        <v>99450</v>
      </c>
    </row>
    <row r="151" spans="1:7" x14ac:dyDescent="0.25">
      <c r="A151" s="11" t="s">
        <v>190</v>
      </c>
      <c r="B151" s="11" t="s">
        <v>91</v>
      </c>
      <c r="C151" s="12">
        <v>41704</v>
      </c>
      <c r="D151" s="11" t="s">
        <v>10</v>
      </c>
      <c r="E151" s="11" t="s">
        <v>12</v>
      </c>
      <c r="F151" s="11" t="s">
        <v>15</v>
      </c>
      <c r="G151" s="13">
        <v>6863520.0000000009</v>
      </c>
    </row>
    <row r="152" spans="1:7" x14ac:dyDescent="0.25">
      <c r="A152" s="11" t="s">
        <v>191</v>
      </c>
      <c r="B152" s="11" t="s">
        <v>93</v>
      </c>
      <c r="C152" s="12">
        <v>42698</v>
      </c>
      <c r="D152" s="11" t="s">
        <v>10</v>
      </c>
      <c r="E152" s="11" t="s">
        <v>13</v>
      </c>
      <c r="F152" s="11" t="s">
        <v>16</v>
      </c>
      <c r="G152" s="13">
        <v>219300</v>
      </c>
    </row>
    <row r="153" spans="1:7" x14ac:dyDescent="0.25">
      <c r="A153" s="11" t="s">
        <v>191</v>
      </c>
      <c r="B153" s="11" t="s">
        <v>94</v>
      </c>
      <c r="C153" s="12">
        <v>42698</v>
      </c>
      <c r="D153" s="11" t="s">
        <v>10</v>
      </c>
      <c r="E153" s="11" t="s">
        <v>13</v>
      </c>
      <c r="F153" s="11" t="s">
        <v>4</v>
      </c>
      <c r="G153" s="13">
        <v>14173950.000000002</v>
      </c>
    </row>
    <row r="154" spans="1:7" x14ac:dyDescent="0.25">
      <c r="A154" s="11" t="s">
        <v>192</v>
      </c>
      <c r="B154" s="11" t="s">
        <v>95</v>
      </c>
      <c r="C154" s="12">
        <v>42502</v>
      </c>
      <c r="D154" s="11" t="s">
        <v>10</v>
      </c>
      <c r="E154" s="11" t="s">
        <v>12</v>
      </c>
      <c r="F154" s="11" t="s">
        <v>16</v>
      </c>
      <c r="G154" s="13">
        <v>89700</v>
      </c>
    </row>
    <row r="155" spans="1:7" x14ac:dyDescent="0.25">
      <c r="A155" s="11" t="s">
        <v>193</v>
      </c>
      <c r="B155" s="11" t="s">
        <v>96</v>
      </c>
      <c r="C155" s="12">
        <v>42369</v>
      </c>
      <c r="D155" s="11" t="s">
        <v>10</v>
      </c>
      <c r="E155" s="11" t="s">
        <v>14</v>
      </c>
      <c r="F155" s="11" t="s">
        <v>4</v>
      </c>
      <c r="G155" s="13">
        <v>815760.00000000012</v>
      </c>
    </row>
    <row r="156" spans="1:7" x14ac:dyDescent="0.25">
      <c r="A156" s="11" t="s">
        <v>194</v>
      </c>
      <c r="B156" s="11" t="s">
        <v>98</v>
      </c>
      <c r="C156" s="12">
        <v>42694</v>
      </c>
      <c r="D156" s="11" t="s">
        <v>10</v>
      </c>
      <c r="E156" s="11" t="s">
        <v>12</v>
      </c>
      <c r="F156" s="11" t="s">
        <v>16</v>
      </c>
      <c r="G156" s="13">
        <v>426000</v>
      </c>
    </row>
    <row r="157" spans="1:7" x14ac:dyDescent="0.25">
      <c r="A157" s="11" t="s">
        <v>195</v>
      </c>
      <c r="B157" s="11" t="s">
        <v>100</v>
      </c>
      <c r="C157" s="12">
        <v>42685</v>
      </c>
      <c r="D157" s="11" t="s">
        <v>10</v>
      </c>
      <c r="E157" s="11" t="s">
        <v>12</v>
      </c>
      <c r="F157" s="11" t="s">
        <v>16</v>
      </c>
      <c r="G157" s="13">
        <v>415200.00000000006</v>
      </c>
    </row>
    <row r="158" spans="1:7" x14ac:dyDescent="0.25">
      <c r="A158" s="11" t="s">
        <v>196</v>
      </c>
      <c r="B158" s="11" t="s">
        <v>101</v>
      </c>
      <c r="C158" s="12">
        <v>41894</v>
      </c>
      <c r="D158" s="11" t="s">
        <v>10</v>
      </c>
      <c r="E158" s="11" t="s">
        <v>13</v>
      </c>
      <c r="F158" s="11" t="s">
        <v>16</v>
      </c>
      <c r="G158" s="13">
        <v>149040</v>
      </c>
    </row>
    <row r="159" spans="1:7" x14ac:dyDescent="0.25">
      <c r="A159" s="11" t="s">
        <v>196</v>
      </c>
      <c r="B159" s="11" t="s">
        <v>103</v>
      </c>
      <c r="C159" s="12">
        <v>41894</v>
      </c>
      <c r="D159" s="11" t="s">
        <v>10</v>
      </c>
      <c r="E159" s="11" t="s">
        <v>13</v>
      </c>
      <c r="F159" s="11" t="s">
        <v>4</v>
      </c>
      <c r="G159" s="13">
        <v>122399279.99999999</v>
      </c>
    </row>
    <row r="160" spans="1:7" x14ac:dyDescent="0.25">
      <c r="A160" s="11" t="s">
        <v>196</v>
      </c>
      <c r="B160" s="11" t="s">
        <v>105</v>
      </c>
      <c r="C160" s="12">
        <v>41894</v>
      </c>
      <c r="D160" s="11" t="s">
        <v>10</v>
      </c>
      <c r="E160" s="11" t="s">
        <v>13</v>
      </c>
      <c r="F160" s="11" t="s">
        <v>16</v>
      </c>
      <c r="G160" s="13">
        <v>4138920</v>
      </c>
    </row>
    <row r="161" spans="1:7" x14ac:dyDescent="0.25">
      <c r="A161" s="11" t="s">
        <v>196</v>
      </c>
      <c r="B161" s="11" t="s">
        <v>107</v>
      </c>
      <c r="C161" s="12">
        <v>41894</v>
      </c>
      <c r="D161" s="11" t="s">
        <v>10</v>
      </c>
      <c r="E161" s="11" t="s">
        <v>13</v>
      </c>
      <c r="F161" s="11" t="s">
        <v>15</v>
      </c>
      <c r="G161" s="13">
        <v>26100899.999999996</v>
      </c>
    </row>
    <row r="162" spans="1:7" x14ac:dyDescent="0.25">
      <c r="A162" s="11" t="s">
        <v>196</v>
      </c>
      <c r="B162" s="11" t="s">
        <v>109</v>
      </c>
      <c r="C162" s="12">
        <v>41894</v>
      </c>
      <c r="D162" s="11" t="s">
        <v>10</v>
      </c>
      <c r="E162" s="11" t="s">
        <v>13</v>
      </c>
      <c r="F162" s="11" t="s">
        <v>16</v>
      </c>
      <c r="G162" s="13">
        <v>480960</v>
      </c>
    </row>
    <row r="163" spans="1:7" x14ac:dyDescent="0.25">
      <c r="A163" s="11" t="s">
        <v>196</v>
      </c>
      <c r="B163" s="11" t="s">
        <v>110</v>
      </c>
      <c r="C163" s="12">
        <v>41894</v>
      </c>
      <c r="D163" s="11" t="s">
        <v>10</v>
      </c>
      <c r="E163" s="11" t="s">
        <v>13</v>
      </c>
      <c r="F163" s="11" t="s">
        <v>16</v>
      </c>
      <c r="G163" s="13">
        <v>2669699.9999999995</v>
      </c>
    </row>
    <row r="164" spans="1:7" x14ac:dyDescent="0.25">
      <c r="A164" s="11" t="s">
        <v>196</v>
      </c>
      <c r="B164" s="11" t="s">
        <v>111</v>
      </c>
      <c r="C164" s="12">
        <v>41894</v>
      </c>
      <c r="D164" s="11" t="s">
        <v>10</v>
      </c>
      <c r="E164" s="11" t="s">
        <v>13</v>
      </c>
      <c r="F164" s="11" t="s">
        <v>4</v>
      </c>
      <c r="G164" s="13">
        <v>2159640</v>
      </c>
    </row>
    <row r="165" spans="1:7" x14ac:dyDescent="0.25">
      <c r="A165" s="11" t="s">
        <v>197</v>
      </c>
      <c r="B165" s="11" t="s">
        <v>113</v>
      </c>
      <c r="C165" s="12">
        <v>41860</v>
      </c>
      <c r="D165" s="11" t="s">
        <v>10</v>
      </c>
      <c r="E165" s="11" t="s">
        <v>12</v>
      </c>
      <c r="F165" s="11" t="s">
        <v>16</v>
      </c>
      <c r="G165" s="13">
        <v>314100</v>
      </c>
    </row>
    <row r="166" spans="1:7" x14ac:dyDescent="0.25">
      <c r="A166" s="11" t="s">
        <v>197</v>
      </c>
      <c r="B166" s="11" t="s">
        <v>114</v>
      </c>
      <c r="C166" s="12">
        <v>41860</v>
      </c>
      <c r="D166" s="11" t="s">
        <v>10</v>
      </c>
      <c r="E166" s="11" t="s">
        <v>12</v>
      </c>
      <c r="F166" s="11" t="s">
        <v>16</v>
      </c>
      <c r="G166" s="13">
        <v>1664400</v>
      </c>
    </row>
    <row r="167" spans="1:7" x14ac:dyDescent="0.25">
      <c r="A167" s="11" t="s">
        <v>197</v>
      </c>
      <c r="B167" s="11" t="s">
        <v>115</v>
      </c>
      <c r="C167" s="12">
        <v>41860</v>
      </c>
      <c r="D167" s="11" t="s">
        <v>10</v>
      </c>
      <c r="E167" s="11" t="s">
        <v>12</v>
      </c>
      <c r="F167" s="11" t="s">
        <v>15</v>
      </c>
      <c r="G167" s="13">
        <v>5102160.0000000009</v>
      </c>
    </row>
    <row r="168" spans="1:7" x14ac:dyDescent="0.25">
      <c r="A168" s="11" t="s">
        <v>198</v>
      </c>
      <c r="B168" s="11" t="s">
        <v>117</v>
      </c>
      <c r="C168" s="12">
        <v>41901</v>
      </c>
      <c r="D168" s="11" t="s">
        <v>9</v>
      </c>
      <c r="E168" s="11" t="s">
        <v>13</v>
      </c>
      <c r="F168" s="11" t="s">
        <v>16</v>
      </c>
      <c r="G168" s="13">
        <v>786719.99999999988</v>
      </c>
    </row>
    <row r="169" spans="1:7" x14ac:dyDescent="0.25">
      <c r="A169" s="11" t="s">
        <v>198</v>
      </c>
      <c r="B169" s="11" t="s">
        <v>119</v>
      </c>
      <c r="C169" s="12">
        <v>41901</v>
      </c>
      <c r="D169" s="11" t="s">
        <v>9</v>
      </c>
      <c r="E169" s="11" t="s">
        <v>13</v>
      </c>
      <c r="F169" s="11" t="s">
        <v>16</v>
      </c>
      <c r="G169" s="13">
        <v>302400</v>
      </c>
    </row>
    <row r="170" spans="1:7" x14ac:dyDescent="0.25">
      <c r="A170" s="11" t="s">
        <v>199</v>
      </c>
      <c r="B170" s="11" t="s">
        <v>120</v>
      </c>
      <c r="C170" s="12">
        <v>42850</v>
      </c>
      <c r="D170" s="11" t="s">
        <v>10</v>
      </c>
      <c r="E170" s="11" t="s">
        <v>13</v>
      </c>
      <c r="F170" s="11" t="s">
        <v>16</v>
      </c>
      <c r="G170" s="13">
        <v>1458959.9999999998</v>
      </c>
    </row>
    <row r="171" spans="1:7" x14ac:dyDescent="0.25">
      <c r="A171" s="11" t="s">
        <v>200</v>
      </c>
      <c r="B171" s="11" t="s">
        <v>122</v>
      </c>
      <c r="C171" s="12">
        <v>42331</v>
      </c>
      <c r="D171" s="11" t="s">
        <v>10</v>
      </c>
      <c r="E171" s="11" t="s">
        <v>14</v>
      </c>
      <c r="F171" s="11" t="s">
        <v>15</v>
      </c>
      <c r="G171" s="13">
        <v>5952030</v>
      </c>
    </row>
    <row r="172" spans="1:7" x14ac:dyDescent="0.25">
      <c r="A172" s="11" t="s">
        <v>200</v>
      </c>
      <c r="B172" s="11" t="s">
        <v>123</v>
      </c>
      <c r="C172" s="12">
        <v>42331</v>
      </c>
      <c r="D172" s="11" t="s">
        <v>10</v>
      </c>
      <c r="E172" s="11" t="s">
        <v>14</v>
      </c>
      <c r="F172" s="11" t="s">
        <v>16</v>
      </c>
      <c r="G172" s="13">
        <v>238200</v>
      </c>
    </row>
    <row r="173" spans="1:7" x14ac:dyDescent="0.25">
      <c r="A173" s="11" t="s">
        <v>201</v>
      </c>
      <c r="B173" s="11" t="s">
        <v>125</v>
      </c>
      <c r="C173" s="12">
        <v>42357</v>
      </c>
      <c r="D173" s="11" t="s">
        <v>8</v>
      </c>
      <c r="E173" s="11" t="s">
        <v>14</v>
      </c>
      <c r="F173" s="11" t="s">
        <v>16</v>
      </c>
      <c r="G173" s="13">
        <v>49200</v>
      </c>
    </row>
    <row r="174" spans="1:7" x14ac:dyDescent="0.25">
      <c r="A174" s="11" t="s">
        <v>202</v>
      </c>
      <c r="B174" s="11" t="s">
        <v>127</v>
      </c>
      <c r="C174" s="12">
        <v>41982</v>
      </c>
      <c r="D174" s="11" t="s">
        <v>9</v>
      </c>
      <c r="E174" s="11" t="s">
        <v>13</v>
      </c>
      <c r="F174" s="11" t="s">
        <v>16</v>
      </c>
      <c r="G174" s="13">
        <v>372240.00000000006</v>
      </c>
    </row>
    <row r="175" spans="1:7" x14ac:dyDescent="0.25">
      <c r="A175" s="11" t="s">
        <v>202</v>
      </c>
      <c r="B175" s="11" t="s">
        <v>129</v>
      </c>
      <c r="C175" s="12">
        <v>41982</v>
      </c>
      <c r="D175" s="11" t="s">
        <v>9</v>
      </c>
      <c r="E175" s="11" t="s">
        <v>13</v>
      </c>
      <c r="F175" s="11" t="s">
        <v>4</v>
      </c>
      <c r="G175" s="13">
        <v>6131160</v>
      </c>
    </row>
    <row r="176" spans="1:7" x14ac:dyDescent="0.25">
      <c r="A176" s="11" t="s">
        <v>203</v>
      </c>
      <c r="B176" s="11" t="s">
        <v>131</v>
      </c>
      <c r="C176" s="12">
        <v>41967</v>
      </c>
      <c r="D176" s="11" t="s">
        <v>8</v>
      </c>
      <c r="E176" s="11" t="s">
        <v>11</v>
      </c>
      <c r="F176" s="11" t="s">
        <v>4</v>
      </c>
      <c r="G176" s="13">
        <v>7559400</v>
      </c>
    </row>
    <row r="177" spans="1:7" x14ac:dyDescent="0.25">
      <c r="A177" s="11" t="s">
        <v>203</v>
      </c>
      <c r="B177" s="11" t="s">
        <v>132</v>
      </c>
      <c r="C177" s="12">
        <v>41967</v>
      </c>
      <c r="D177" s="11" t="s">
        <v>8</v>
      </c>
      <c r="E177" s="11" t="s">
        <v>11</v>
      </c>
      <c r="F177" s="11" t="s">
        <v>4</v>
      </c>
      <c r="G177" s="13">
        <v>2249250</v>
      </c>
    </row>
    <row r="178" spans="1:7" x14ac:dyDescent="0.25">
      <c r="A178" s="11" t="s">
        <v>203</v>
      </c>
      <c r="B178" s="11" t="s">
        <v>134</v>
      </c>
      <c r="C178" s="12">
        <v>41967</v>
      </c>
      <c r="D178" s="11" t="s">
        <v>8</v>
      </c>
      <c r="E178" s="11" t="s">
        <v>11</v>
      </c>
      <c r="F178" s="11" t="s">
        <v>4</v>
      </c>
      <c r="G178" s="13">
        <v>435000</v>
      </c>
    </row>
    <row r="179" spans="1:7" x14ac:dyDescent="0.25">
      <c r="A179" s="11" t="s">
        <v>204</v>
      </c>
      <c r="B179" s="11" t="s">
        <v>136</v>
      </c>
      <c r="C179" s="12">
        <v>42706</v>
      </c>
      <c r="D179" s="11" t="s">
        <v>10</v>
      </c>
      <c r="E179" s="11" t="s">
        <v>14</v>
      </c>
      <c r="F179" s="11" t="s">
        <v>16</v>
      </c>
      <c r="G179" s="13">
        <v>107400</v>
      </c>
    </row>
    <row r="180" spans="1:7" x14ac:dyDescent="0.25">
      <c r="A180" s="11" t="s">
        <v>205</v>
      </c>
      <c r="B180" s="11" t="s">
        <v>137</v>
      </c>
      <c r="C180" s="12">
        <v>41881</v>
      </c>
      <c r="D180" s="11" t="s">
        <v>8</v>
      </c>
      <c r="E180" s="11" t="s">
        <v>12</v>
      </c>
      <c r="F180" s="11" t="s">
        <v>4</v>
      </c>
      <c r="G180" s="13">
        <v>2652000</v>
      </c>
    </row>
    <row r="181" spans="1:7" x14ac:dyDescent="0.25">
      <c r="A181" s="11" t="s">
        <v>206</v>
      </c>
      <c r="B181" s="11" t="s">
        <v>138</v>
      </c>
      <c r="C181" s="12">
        <v>42573</v>
      </c>
      <c r="D181" s="11" t="s">
        <v>9</v>
      </c>
      <c r="E181" s="11" t="s">
        <v>13</v>
      </c>
      <c r="F181" s="11" t="s">
        <v>16</v>
      </c>
      <c r="G181" s="13">
        <v>558360</v>
      </c>
    </row>
    <row r="182" spans="1:7" x14ac:dyDescent="0.25">
      <c r="A182" s="11" t="s">
        <v>206</v>
      </c>
      <c r="B182" s="11" t="s">
        <v>140</v>
      </c>
      <c r="C182" s="12">
        <v>42573</v>
      </c>
      <c r="D182" s="11" t="s">
        <v>9</v>
      </c>
      <c r="E182" s="11" t="s">
        <v>13</v>
      </c>
      <c r="F182" s="11" t="s">
        <v>16</v>
      </c>
      <c r="G182" s="13">
        <v>300240</v>
      </c>
    </row>
    <row r="183" spans="1:7" x14ac:dyDescent="0.25">
      <c r="A183" s="11" t="s">
        <v>207</v>
      </c>
      <c r="B183" s="11" t="s">
        <v>141</v>
      </c>
      <c r="C183" s="12">
        <v>42291</v>
      </c>
      <c r="D183" s="11" t="s">
        <v>8</v>
      </c>
      <c r="E183" s="11" t="s">
        <v>14</v>
      </c>
      <c r="F183" s="11" t="s">
        <v>15</v>
      </c>
      <c r="G183" s="13">
        <v>13487040.000000002</v>
      </c>
    </row>
    <row r="184" spans="1:7" x14ac:dyDescent="0.25">
      <c r="A184" s="11" t="s">
        <v>207</v>
      </c>
      <c r="B184" s="11" t="s">
        <v>142</v>
      </c>
      <c r="C184" s="12">
        <v>42291</v>
      </c>
      <c r="D184" s="11" t="s">
        <v>8</v>
      </c>
      <c r="E184" s="11" t="s">
        <v>14</v>
      </c>
      <c r="F184" s="11" t="s">
        <v>4</v>
      </c>
      <c r="G184" s="13">
        <v>1076400</v>
      </c>
    </row>
    <row r="185" spans="1:7" x14ac:dyDescent="0.25">
      <c r="A185" s="11" t="s">
        <v>207</v>
      </c>
      <c r="B185" s="11" t="s">
        <v>144</v>
      </c>
      <c r="C185" s="12">
        <v>42291</v>
      </c>
      <c r="D185" s="11" t="s">
        <v>8</v>
      </c>
      <c r="E185" s="11" t="s">
        <v>14</v>
      </c>
      <c r="F185" s="11" t="s">
        <v>16</v>
      </c>
      <c r="G185" s="13">
        <v>777600</v>
      </c>
    </row>
    <row r="186" spans="1:7" x14ac:dyDescent="0.25">
      <c r="A186" s="11" t="s">
        <v>207</v>
      </c>
      <c r="B186" s="11" t="s">
        <v>146</v>
      </c>
      <c r="C186" s="12">
        <v>42291</v>
      </c>
      <c r="D186" s="11" t="s">
        <v>8</v>
      </c>
      <c r="E186" s="11" t="s">
        <v>14</v>
      </c>
      <c r="F186" s="11" t="s">
        <v>15</v>
      </c>
      <c r="G186" s="13">
        <v>9395280.0000000019</v>
      </c>
    </row>
    <row r="187" spans="1:7" x14ac:dyDescent="0.25">
      <c r="A187" s="11" t="s">
        <v>207</v>
      </c>
      <c r="B187" s="11" t="s">
        <v>148</v>
      </c>
      <c r="C187" s="12">
        <v>42291</v>
      </c>
      <c r="D187" s="11" t="s">
        <v>8</v>
      </c>
      <c r="E187" s="11" t="s">
        <v>14</v>
      </c>
      <c r="F187" s="11" t="s">
        <v>16</v>
      </c>
      <c r="G187" s="13">
        <v>298500</v>
      </c>
    </row>
    <row r="188" spans="1:7" x14ac:dyDescent="0.25">
      <c r="A188" s="11" t="s">
        <v>208</v>
      </c>
      <c r="B188" s="11" t="s">
        <v>150</v>
      </c>
      <c r="C188" s="12">
        <v>42314</v>
      </c>
      <c r="D188" s="11" t="s">
        <v>9</v>
      </c>
      <c r="E188" s="11" t="s">
        <v>12</v>
      </c>
      <c r="F188" s="11" t="s">
        <v>16</v>
      </c>
      <c r="G188" s="13">
        <v>214200.00000000003</v>
      </c>
    </row>
    <row r="189" spans="1:7" x14ac:dyDescent="0.25">
      <c r="A189" s="11" t="s">
        <v>209</v>
      </c>
      <c r="B189" s="11" t="s">
        <v>152</v>
      </c>
      <c r="C189" s="12">
        <v>41723</v>
      </c>
      <c r="D189" s="11" t="s">
        <v>10</v>
      </c>
      <c r="E189" s="11" t="s">
        <v>14</v>
      </c>
      <c r="F189" s="11" t="s">
        <v>16</v>
      </c>
      <c r="G189" s="13">
        <v>111120</v>
      </c>
    </row>
    <row r="190" spans="1:7" x14ac:dyDescent="0.25">
      <c r="A190" s="11" t="s">
        <v>209</v>
      </c>
      <c r="B190" s="11" t="s">
        <v>153</v>
      </c>
      <c r="C190" s="12">
        <v>41723</v>
      </c>
      <c r="D190" s="11" t="s">
        <v>10</v>
      </c>
      <c r="E190" s="11" t="s">
        <v>14</v>
      </c>
      <c r="F190" s="11" t="s">
        <v>16</v>
      </c>
      <c r="G190" s="13">
        <v>90720</v>
      </c>
    </row>
    <row r="191" spans="1:7" x14ac:dyDescent="0.25">
      <c r="A191" s="11" t="s">
        <v>210</v>
      </c>
      <c r="B191" s="11" t="s">
        <v>154</v>
      </c>
      <c r="C191" s="12">
        <v>43052</v>
      </c>
      <c r="D191" s="11" t="s">
        <v>8</v>
      </c>
      <c r="E191" s="11" t="s">
        <v>14</v>
      </c>
      <c r="F191" s="11" t="s">
        <v>16</v>
      </c>
      <c r="G191" s="13">
        <v>693900</v>
      </c>
    </row>
    <row r="192" spans="1:7" x14ac:dyDescent="0.25">
      <c r="A192" s="11" t="s">
        <v>211</v>
      </c>
      <c r="B192" s="11" t="s">
        <v>156</v>
      </c>
      <c r="C192" s="12">
        <v>42929</v>
      </c>
      <c r="D192" s="11" t="s">
        <v>9</v>
      </c>
      <c r="E192" s="11" t="s">
        <v>14</v>
      </c>
      <c r="F192" s="11" t="s">
        <v>16</v>
      </c>
      <c r="G192" s="13">
        <v>44190.000000000007</v>
      </c>
    </row>
    <row r="193" spans="1:7" x14ac:dyDescent="0.25">
      <c r="A193" s="11" t="s">
        <v>211</v>
      </c>
      <c r="B193" s="11" t="s">
        <v>158</v>
      </c>
      <c r="C193" s="12">
        <v>42929</v>
      </c>
      <c r="D193" s="11" t="s">
        <v>9</v>
      </c>
      <c r="E193" s="11" t="s">
        <v>14</v>
      </c>
      <c r="F193" s="11" t="s">
        <v>16</v>
      </c>
      <c r="G193" s="13">
        <v>240840</v>
      </c>
    </row>
    <row r="194" spans="1:7" x14ac:dyDescent="0.25">
      <c r="A194" s="11" t="s">
        <v>212</v>
      </c>
      <c r="B194" s="11" t="s">
        <v>159</v>
      </c>
      <c r="C194" s="12">
        <v>42915</v>
      </c>
      <c r="D194" s="11" t="s">
        <v>10</v>
      </c>
      <c r="E194" s="11" t="s">
        <v>14</v>
      </c>
      <c r="F194" s="11" t="s">
        <v>16</v>
      </c>
      <c r="G194" s="13">
        <v>326160.00000000006</v>
      </c>
    </row>
    <row r="195" spans="1:7" x14ac:dyDescent="0.25">
      <c r="A195" s="11" t="s">
        <v>213</v>
      </c>
      <c r="B195" s="11" t="s">
        <v>160</v>
      </c>
      <c r="C195" s="12">
        <v>41856</v>
      </c>
      <c r="D195" s="11" t="s">
        <v>10</v>
      </c>
      <c r="E195" s="11" t="s">
        <v>12</v>
      </c>
      <c r="F195" s="11" t="s">
        <v>15</v>
      </c>
      <c r="G195" s="13">
        <v>3281250</v>
      </c>
    </row>
    <row r="196" spans="1:7" x14ac:dyDescent="0.25">
      <c r="A196" s="11" t="s">
        <v>213</v>
      </c>
      <c r="B196" s="11" t="s">
        <v>162</v>
      </c>
      <c r="C196" s="12">
        <v>41856</v>
      </c>
      <c r="D196" s="11" t="s">
        <v>10</v>
      </c>
      <c r="E196" s="11" t="s">
        <v>12</v>
      </c>
      <c r="F196" s="11" t="s">
        <v>16</v>
      </c>
      <c r="G196" s="13">
        <v>39000</v>
      </c>
    </row>
    <row r="197" spans="1:7" x14ac:dyDescent="0.25">
      <c r="A197" s="11" t="s">
        <v>214</v>
      </c>
      <c r="B197" s="11" t="s">
        <v>163</v>
      </c>
      <c r="C197" s="12">
        <v>43090</v>
      </c>
      <c r="D197" s="11" t="s">
        <v>10</v>
      </c>
      <c r="E197" s="11" t="s">
        <v>13</v>
      </c>
      <c r="F197" s="11" t="s">
        <v>16</v>
      </c>
      <c r="G197" s="13">
        <v>994259.99999999988</v>
      </c>
    </row>
    <row r="198" spans="1:7" x14ac:dyDescent="0.25">
      <c r="A198" s="11" t="s">
        <v>215</v>
      </c>
      <c r="B198" s="11" t="s">
        <v>24</v>
      </c>
      <c r="C198" s="12">
        <v>42893</v>
      </c>
      <c r="D198" s="11" t="s">
        <v>9</v>
      </c>
      <c r="E198" s="11" t="s">
        <v>11</v>
      </c>
      <c r="F198" s="11" t="s">
        <v>15</v>
      </c>
      <c r="G198" s="13">
        <v>527520.00000000012</v>
      </c>
    </row>
    <row r="199" spans="1:7" x14ac:dyDescent="0.25">
      <c r="A199" s="11" t="s">
        <v>216</v>
      </c>
      <c r="B199" s="11" t="s">
        <v>165</v>
      </c>
      <c r="C199" s="12">
        <v>43083</v>
      </c>
      <c r="D199" s="11" t="s">
        <v>10</v>
      </c>
      <c r="E199" s="11" t="s">
        <v>12</v>
      </c>
      <c r="F199" s="11" t="s">
        <v>4</v>
      </c>
      <c r="G199" s="13">
        <v>6671520</v>
      </c>
    </row>
    <row r="200" spans="1:7" x14ac:dyDescent="0.25">
      <c r="A200" s="11" t="s">
        <v>217</v>
      </c>
      <c r="B200" s="11" t="s">
        <v>167</v>
      </c>
      <c r="C200" s="12">
        <v>43076</v>
      </c>
      <c r="D200" s="11" t="s">
        <v>10</v>
      </c>
      <c r="E200" s="11" t="s">
        <v>13</v>
      </c>
      <c r="F200" s="11" t="s">
        <v>16</v>
      </c>
      <c r="G200" s="13">
        <v>1258800</v>
      </c>
    </row>
    <row r="201" spans="1:7" x14ac:dyDescent="0.25">
      <c r="A201" s="11" t="s">
        <v>217</v>
      </c>
      <c r="B201" s="11" t="s">
        <v>27</v>
      </c>
      <c r="C201" s="12">
        <v>43076</v>
      </c>
      <c r="D201" s="11" t="s">
        <v>10</v>
      </c>
      <c r="E201" s="11" t="s">
        <v>13</v>
      </c>
      <c r="F201" s="11" t="s">
        <v>4</v>
      </c>
      <c r="G201" s="13">
        <v>1979699.9999999998</v>
      </c>
    </row>
    <row r="202" spans="1:7" x14ac:dyDescent="0.25">
      <c r="A202" s="11" t="s">
        <v>217</v>
      </c>
      <c r="B202" s="11" t="s">
        <v>29</v>
      </c>
      <c r="C202" s="12">
        <v>43076</v>
      </c>
      <c r="D202" s="11" t="s">
        <v>10</v>
      </c>
      <c r="E202" s="11" t="s">
        <v>13</v>
      </c>
      <c r="F202" s="11" t="s">
        <v>16</v>
      </c>
      <c r="G202" s="13">
        <v>238800</v>
      </c>
    </row>
    <row r="203" spans="1:7" x14ac:dyDescent="0.25">
      <c r="A203" s="11" t="s">
        <v>217</v>
      </c>
      <c r="B203" s="11" t="s">
        <v>170</v>
      </c>
      <c r="C203" s="12">
        <v>43076</v>
      </c>
      <c r="D203" s="11" t="s">
        <v>10</v>
      </c>
      <c r="E203" s="11" t="s">
        <v>13</v>
      </c>
      <c r="F203" s="11" t="s">
        <v>16</v>
      </c>
      <c r="G203" s="13">
        <v>784350</v>
      </c>
    </row>
    <row r="204" spans="1:7" x14ac:dyDescent="0.25">
      <c r="A204" s="11" t="s">
        <v>217</v>
      </c>
      <c r="B204" s="11" t="s">
        <v>31</v>
      </c>
      <c r="C204" s="12">
        <v>43076</v>
      </c>
      <c r="D204" s="11" t="s">
        <v>10</v>
      </c>
      <c r="E204" s="11" t="s">
        <v>13</v>
      </c>
      <c r="F204" s="11" t="s">
        <v>16</v>
      </c>
      <c r="G204" s="13">
        <v>1379850</v>
      </c>
    </row>
    <row r="205" spans="1:7" x14ac:dyDescent="0.25">
      <c r="A205" s="11" t="s">
        <v>218</v>
      </c>
      <c r="B205" s="11" t="s">
        <v>33</v>
      </c>
      <c r="C205" s="12">
        <v>42048</v>
      </c>
      <c r="D205" s="11" t="s">
        <v>9</v>
      </c>
      <c r="E205" s="11" t="s">
        <v>13</v>
      </c>
      <c r="F205" s="11" t="s">
        <v>4</v>
      </c>
      <c r="G205" s="13">
        <v>312000</v>
      </c>
    </row>
    <row r="206" spans="1:7" x14ac:dyDescent="0.25">
      <c r="A206" s="11" t="s">
        <v>219</v>
      </c>
      <c r="B206" s="11" t="s">
        <v>35</v>
      </c>
      <c r="C206" s="12">
        <v>42013</v>
      </c>
      <c r="D206" s="11" t="s">
        <v>9</v>
      </c>
      <c r="E206" s="11" t="s">
        <v>14</v>
      </c>
      <c r="F206" s="11" t="s">
        <v>16</v>
      </c>
      <c r="G206" s="13">
        <v>355200.00000000006</v>
      </c>
    </row>
    <row r="207" spans="1:7" x14ac:dyDescent="0.25">
      <c r="A207" s="11" t="s">
        <v>219</v>
      </c>
      <c r="B207" s="11" t="s">
        <v>37</v>
      </c>
      <c r="C207" s="12">
        <v>42013</v>
      </c>
      <c r="D207" s="11" t="s">
        <v>9</v>
      </c>
      <c r="E207" s="11" t="s">
        <v>14</v>
      </c>
      <c r="F207" s="11" t="s">
        <v>15</v>
      </c>
      <c r="G207" s="13">
        <v>6786750</v>
      </c>
    </row>
    <row r="208" spans="1:7" x14ac:dyDescent="0.25">
      <c r="A208" s="11" t="s">
        <v>219</v>
      </c>
      <c r="B208" s="11" t="s">
        <v>173</v>
      </c>
      <c r="C208" s="12">
        <v>42013</v>
      </c>
      <c r="D208" s="11" t="s">
        <v>9</v>
      </c>
      <c r="E208" s="11" t="s">
        <v>14</v>
      </c>
      <c r="F208" s="11" t="s">
        <v>4</v>
      </c>
      <c r="G208" s="13">
        <v>944730</v>
      </c>
    </row>
    <row r="209" spans="1:7" x14ac:dyDescent="0.25">
      <c r="A209" s="11" t="s">
        <v>219</v>
      </c>
      <c r="B209" s="11" t="s">
        <v>39</v>
      </c>
      <c r="C209" s="12">
        <v>42013</v>
      </c>
      <c r="D209" s="11" t="s">
        <v>9</v>
      </c>
      <c r="E209" s="11" t="s">
        <v>14</v>
      </c>
      <c r="F209" s="11" t="s">
        <v>4</v>
      </c>
      <c r="G209" s="13">
        <v>17820000.000000004</v>
      </c>
    </row>
    <row r="210" spans="1:7" x14ac:dyDescent="0.25">
      <c r="A210" s="11" t="s">
        <v>219</v>
      </c>
      <c r="B210" s="11" t="s">
        <v>41</v>
      </c>
      <c r="C210" s="12">
        <v>42013</v>
      </c>
      <c r="D210" s="11" t="s">
        <v>9</v>
      </c>
      <c r="E210" s="11" t="s">
        <v>14</v>
      </c>
      <c r="F210" s="11" t="s">
        <v>4</v>
      </c>
      <c r="G210" s="13">
        <v>1343760</v>
      </c>
    </row>
    <row r="211" spans="1:7" x14ac:dyDescent="0.25">
      <c r="A211" s="11" t="s">
        <v>220</v>
      </c>
      <c r="B211" s="11" t="s">
        <v>43</v>
      </c>
      <c r="C211" s="12">
        <v>42675</v>
      </c>
      <c r="D211" s="11" t="s">
        <v>10</v>
      </c>
      <c r="E211" s="11" t="s">
        <v>12</v>
      </c>
      <c r="F211" s="11" t="s">
        <v>16</v>
      </c>
      <c r="G211" s="13">
        <v>1395900</v>
      </c>
    </row>
    <row r="212" spans="1:7" x14ac:dyDescent="0.25">
      <c r="A212" s="11" t="s">
        <v>220</v>
      </c>
      <c r="B212" s="11" t="s">
        <v>44</v>
      </c>
      <c r="C212" s="12">
        <v>42675</v>
      </c>
      <c r="D212" s="11" t="s">
        <v>10</v>
      </c>
      <c r="E212" s="11" t="s">
        <v>12</v>
      </c>
      <c r="F212" s="11" t="s">
        <v>4</v>
      </c>
      <c r="G212" s="13">
        <v>4535640</v>
      </c>
    </row>
    <row r="213" spans="1:7" x14ac:dyDescent="0.25">
      <c r="A213" s="11" t="s">
        <v>221</v>
      </c>
      <c r="B213" s="11" t="s">
        <v>46</v>
      </c>
      <c r="C213" s="12">
        <v>42365</v>
      </c>
      <c r="D213" s="11" t="s">
        <v>10</v>
      </c>
      <c r="E213" s="11" t="s">
        <v>14</v>
      </c>
      <c r="F213" s="11" t="s">
        <v>16</v>
      </c>
      <c r="G213" s="13">
        <v>83760.000000000015</v>
      </c>
    </row>
    <row r="214" spans="1:7" x14ac:dyDescent="0.25">
      <c r="A214" s="11" t="s">
        <v>221</v>
      </c>
      <c r="B214" s="11" t="s">
        <v>47</v>
      </c>
      <c r="C214" s="12">
        <v>42365</v>
      </c>
      <c r="D214" s="11" t="s">
        <v>10</v>
      </c>
      <c r="E214" s="11" t="s">
        <v>14</v>
      </c>
      <c r="F214" s="11" t="s">
        <v>16</v>
      </c>
      <c r="G214" s="13">
        <v>340560.00000000006</v>
      </c>
    </row>
    <row r="215" spans="1:7" x14ac:dyDescent="0.25">
      <c r="A215" s="11" t="s">
        <v>221</v>
      </c>
      <c r="B215" s="11" t="s">
        <v>21</v>
      </c>
      <c r="C215" s="12">
        <v>42365</v>
      </c>
      <c r="D215" s="11" t="s">
        <v>10</v>
      </c>
      <c r="E215" s="11" t="s">
        <v>14</v>
      </c>
      <c r="F215" s="11" t="s">
        <v>16</v>
      </c>
      <c r="G215" s="13">
        <v>296640.00000000006</v>
      </c>
    </row>
    <row r="216" spans="1:7" x14ac:dyDescent="0.25">
      <c r="A216" s="11" t="s">
        <v>221</v>
      </c>
      <c r="B216" s="11" t="s">
        <v>48</v>
      </c>
      <c r="C216" s="12">
        <v>42365</v>
      </c>
      <c r="D216" s="11" t="s">
        <v>10</v>
      </c>
      <c r="E216" s="11" t="s">
        <v>14</v>
      </c>
      <c r="F216" s="11" t="s">
        <v>15</v>
      </c>
      <c r="G216" s="13">
        <v>1090560</v>
      </c>
    </row>
    <row r="217" spans="1:7" x14ac:dyDescent="0.25">
      <c r="A217" s="11" t="s">
        <v>221</v>
      </c>
      <c r="B217" s="11" t="s">
        <v>49</v>
      </c>
      <c r="C217" s="12">
        <v>42365</v>
      </c>
      <c r="D217" s="11" t="s">
        <v>10</v>
      </c>
      <c r="E217" s="11" t="s">
        <v>14</v>
      </c>
      <c r="F217" s="11" t="s">
        <v>4</v>
      </c>
      <c r="G217" s="13">
        <v>7199820.0000000009</v>
      </c>
    </row>
    <row r="218" spans="1:7" x14ac:dyDescent="0.25">
      <c r="A218" s="11" t="s">
        <v>221</v>
      </c>
      <c r="B218" s="11" t="s">
        <v>50</v>
      </c>
      <c r="C218" s="12">
        <v>42365</v>
      </c>
      <c r="D218" s="11" t="s">
        <v>10</v>
      </c>
      <c r="E218" s="11" t="s">
        <v>14</v>
      </c>
      <c r="F218" s="11" t="s">
        <v>16</v>
      </c>
      <c r="G218" s="13">
        <v>407520.00000000006</v>
      </c>
    </row>
    <row r="219" spans="1:7" x14ac:dyDescent="0.25">
      <c r="A219" s="11" t="s">
        <v>222</v>
      </c>
      <c r="B219" s="11" t="s">
        <v>51</v>
      </c>
      <c r="C219" s="12">
        <v>42232</v>
      </c>
      <c r="D219" s="11" t="s">
        <v>9</v>
      </c>
      <c r="E219" s="11" t="s">
        <v>13</v>
      </c>
      <c r="F219" s="11" t="s">
        <v>16</v>
      </c>
      <c r="G219" s="13">
        <v>33000</v>
      </c>
    </row>
    <row r="220" spans="1:7" x14ac:dyDescent="0.25">
      <c r="A220" s="11" t="s">
        <v>222</v>
      </c>
      <c r="B220" s="11" t="s">
        <v>53</v>
      </c>
      <c r="C220" s="12">
        <v>42232</v>
      </c>
      <c r="D220" s="11" t="s">
        <v>9</v>
      </c>
      <c r="E220" s="11" t="s">
        <v>13</v>
      </c>
      <c r="F220" s="11" t="s">
        <v>15</v>
      </c>
      <c r="G220" s="13">
        <v>9336749.9999999981</v>
      </c>
    </row>
    <row r="221" spans="1:7" x14ac:dyDescent="0.25">
      <c r="A221" s="11" t="s">
        <v>222</v>
      </c>
      <c r="B221" s="11" t="s">
        <v>55</v>
      </c>
      <c r="C221" s="12">
        <v>42232</v>
      </c>
      <c r="D221" s="11" t="s">
        <v>9</v>
      </c>
      <c r="E221" s="11" t="s">
        <v>13</v>
      </c>
      <c r="F221" s="11" t="s">
        <v>16</v>
      </c>
      <c r="G221" s="13">
        <v>329700</v>
      </c>
    </row>
    <row r="222" spans="1:7" x14ac:dyDescent="0.25">
      <c r="A222" s="11" t="s">
        <v>223</v>
      </c>
      <c r="B222" s="11" t="s">
        <v>56</v>
      </c>
      <c r="C222" s="12">
        <v>42067</v>
      </c>
      <c r="D222" s="11" t="s">
        <v>10</v>
      </c>
      <c r="E222" s="11" t="s">
        <v>11</v>
      </c>
      <c r="F222" s="11" t="s">
        <v>15</v>
      </c>
      <c r="G222" s="13">
        <v>2423520</v>
      </c>
    </row>
    <row r="223" spans="1:7" x14ac:dyDescent="0.25">
      <c r="A223" s="11" t="s">
        <v>223</v>
      </c>
      <c r="B223" s="11" t="s">
        <v>58</v>
      </c>
      <c r="C223" s="12">
        <v>42067</v>
      </c>
      <c r="D223" s="11" t="s">
        <v>10</v>
      </c>
      <c r="E223" s="11" t="s">
        <v>11</v>
      </c>
      <c r="F223" s="11" t="s">
        <v>15</v>
      </c>
      <c r="G223" s="13">
        <v>5845440</v>
      </c>
    </row>
    <row r="224" spans="1:7" x14ac:dyDescent="0.25">
      <c r="A224" s="11" t="s">
        <v>224</v>
      </c>
      <c r="B224" s="11" t="s">
        <v>59</v>
      </c>
      <c r="C224" s="12">
        <v>41899</v>
      </c>
      <c r="D224" s="11" t="s">
        <v>9</v>
      </c>
      <c r="E224" s="11" t="s">
        <v>11</v>
      </c>
      <c r="F224" s="11" t="s">
        <v>16</v>
      </c>
      <c r="G224" s="13">
        <v>279720.00000000006</v>
      </c>
    </row>
    <row r="225" spans="1:7" x14ac:dyDescent="0.25">
      <c r="A225" s="11" t="s">
        <v>225</v>
      </c>
      <c r="B225" s="11" t="s">
        <v>60</v>
      </c>
      <c r="C225" s="12">
        <v>42837</v>
      </c>
      <c r="D225" s="11" t="s">
        <v>8</v>
      </c>
      <c r="E225" s="11" t="s">
        <v>11</v>
      </c>
      <c r="F225" s="11" t="s">
        <v>15</v>
      </c>
      <c r="G225" s="13">
        <v>3507900</v>
      </c>
    </row>
    <row r="226" spans="1:7" x14ac:dyDescent="0.25">
      <c r="A226" s="11" t="s">
        <v>225</v>
      </c>
      <c r="B226" s="11" t="s">
        <v>61</v>
      </c>
      <c r="C226" s="12">
        <v>42837</v>
      </c>
      <c r="D226" s="11" t="s">
        <v>8</v>
      </c>
      <c r="E226" s="11" t="s">
        <v>11</v>
      </c>
      <c r="F226" s="11" t="s">
        <v>15</v>
      </c>
      <c r="G226" s="13">
        <v>9309217.5000000019</v>
      </c>
    </row>
    <row r="227" spans="1:7" x14ac:dyDescent="0.25">
      <c r="A227" s="11" t="s">
        <v>225</v>
      </c>
      <c r="B227" s="11" t="s">
        <v>63</v>
      </c>
      <c r="C227" s="12">
        <v>42837</v>
      </c>
      <c r="D227" s="11" t="s">
        <v>8</v>
      </c>
      <c r="E227" s="11" t="s">
        <v>11</v>
      </c>
      <c r="F227" s="11" t="s">
        <v>16</v>
      </c>
      <c r="G227" s="13">
        <v>79920.000000000015</v>
      </c>
    </row>
    <row r="228" spans="1:7" x14ac:dyDescent="0.25">
      <c r="A228" s="11" t="s">
        <v>225</v>
      </c>
      <c r="B228" s="11" t="s">
        <v>65</v>
      </c>
      <c r="C228" s="12">
        <v>42837</v>
      </c>
      <c r="D228" s="11" t="s">
        <v>8</v>
      </c>
      <c r="E228" s="11" t="s">
        <v>11</v>
      </c>
      <c r="F228" s="11" t="s">
        <v>15</v>
      </c>
      <c r="G228" s="13">
        <v>3871080</v>
      </c>
    </row>
    <row r="229" spans="1:7" x14ac:dyDescent="0.25">
      <c r="A229" s="11" t="s">
        <v>225</v>
      </c>
      <c r="B229" s="11" t="s">
        <v>67</v>
      </c>
      <c r="C229" s="12">
        <v>42837</v>
      </c>
      <c r="D229" s="11" t="s">
        <v>8</v>
      </c>
      <c r="E229" s="11" t="s">
        <v>11</v>
      </c>
      <c r="F229" s="11" t="s">
        <v>4</v>
      </c>
      <c r="G229" s="13">
        <v>9269640.0000000019</v>
      </c>
    </row>
    <row r="230" spans="1:7" x14ac:dyDescent="0.25">
      <c r="A230" s="11" t="s">
        <v>226</v>
      </c>
      <c r="B230" s="11" t="s">
        <v>69</v>
      </c>
      <c r="C230" s="12">
        <v>43055</v>
      </c>
      <c r="D230" s="11" t="s">
        <v>9</v>
      </c>
      <c r="E230" s="11" t="s">
        <v>12</v>
      </c>
      <c r="F230" s="11" t="s">
        <v>16</v>
      </c>
      <c r="G230" s="13">
        <v>158400</v>
      </c>
    </row>
    <row r="231" spans="1:7" x14ac:dyDescent="0.25">
      <c r="A231" s="11" t="s">
        <v>227</v>
      </c>
      <c r="B231" s="11" t="s">
        <v>228</v>
      </c>
      <c r="C231" s="12">
        <v>42530</v>
      </c>
      <c r="D231" s="11" t="s">
        <v>10</v>
      </c>
      <c r="E231" s="11" t="s">
        <v>13</v>
      </c>
      <c r="F231" s="11" t="s">
        <v>16</v>
      </c>
      <c r="G231" s="13">
        <v>388800.00000000006</v>
      </c>
    </row>
    <row r="232" spans="1:7" x14ac:dyDescent="0.25">
      <c r="A232" s="11" t="s">
        <v>227</v>
      </c>
      <c r="B232" s="11" t="s">
        <v>228</v>
      </c>
      <c r="C232" s="12">
        <v>42530</v>
      </c>
      <c r="D232" s="11" t="s">
        <v>10</v>
      </c>
      <c r="E232" s="11" t="s">
        <v>13</v>
      </c>
      <c r="F232" s="11" t="s">
        <v>15</v>
      </c>
      <c r="G232" s="13">
        <v>6295200.0000000009</v>
      </c>
    </row>
    <row r="233" spans="1:7" x14ac:dyDescent="0.25">
      <c r="A233" s="11" t="s">
        <v>227</v>
      </c>
      <c r="B233" s="11" t="s">
        <v>229</v>
      </c>
      <c r="C233" s="12">
        <v>42530</v>
      </c>
      <c r="D233" s="11" t="s">
        <v>10</v>
      </c>
      <c r="E233" s="11" t="s">
        <v>13</v>
      </c>
      <c r="F233" s="11" t="s">
        <v>15</v>
      </c>
      <c r="G233" s="13">
        <v>175320</v>
      </c>
    </row>
    <row r="234" spans="1:7" x14ac:dyDescent="0.25">
      <c r="A234" s="11" t="s">
        <v>227</v>
      </c>
      <c r="B234" s="11" t="s">
        <v>229</v>
      </c>
      <c r="C234" s="12">
        <v>42530</v>
      </c>
      <c r="D234" s="11" t="s">
        <v>10</v>
      </c>
      <c r="E234" s="11" t="s">
        <v>13</v>
      </c>
      <c r="F234" s="11" t="s">
        <v>4</v>
      </c>
      <c r="G234" s="13">
        <v>479760</v>
      </c>
    </row>
    <row r="235" spans="1:7" x14ac:dyDescent="0.25">
      <c r="A235" s="11" t="s">
        <v>227</v>
      </c>
      <c r="B235" s="11" t="s">
        <v>24</v>
      </c>
      <c r="C235" s="12">
        <v>42530</v>
      </c>
      <c r="D235" s="11" t="s">
        <v>10</v>
      </c>
      <c r="E235" s="11" t="s">
        <v>13</v>
      </c>
      <c r="F235" s="11" t="s">
        <v>15</v>
      </c>
      <c r="G235" s="13">
        <v>2658375</v>
      </c>
    </row>
    <row r="236" spans="1:7" x14ac:dyDescent="0.25">
      <c r="A236" s="11" t="s">
        <v>227</v>
      </c>
      <c r="B236" s="11" t="s">
        <v>24</v>
      </c>
      <c r="C236" s="12">
        <v>42530</v>
      </c>
      <c r="D236" s="11" t="s">
        <v>10</v>
      </c>
      <c r="E236" s="11" t="s">
        <v>13</v>
      </c>
      <c r="F236" s="11" t="s">
        <v>15</v>
      </c>
      <c r="G236" s="13">
        <v>60660.000000000007</v>
      </c>
    </row>
    <row r="237" spans="1:7" x14ac:dyDescent="0.25">
      <c r="A237" s="11" t="s">
        <v>227</v>
      </c>
      <c r="B237" s="11" t="s">
        <v>24</v>
      </c>
      <c r="C237" s="12">
        <v>42530</v>
      </c>
      <c r="D237" s="11" t="s">
        <v>10</v>
      </c>
      <c r="E237" s="11" t="s">
        <v>13</v>
      </c>
      <c r="F237" s="11" t="s">
        <v>16</v>
      </c>
      <c r="G237" s="13">
        <v>111120</v>
      </c>
    </row>
    <row r="238" spans="1:7" x14ac:dyDescent="0.25">
      <c r="A238" s="11" t="s">
        <v>230</v>
      </c>
      <c r="B238" s="11" t="s">
        <v>27</v>
      </c>
      <c r="C238" s="12">
        <v>41796</v>
      </c>
      <c r="D238" s="11" t="s">
        <v>8</v>
      </c>
      <c r="E238" s="11" t="s">
        <v>13</v>
      </c>
      <c r="F238" s="11" t="s">
        <v>15</v>
      </c>
      <c r="G238" s="13">
        <v>30027900.000000004</v>
      </c>
    </row>
    <row r="239" spans="1:7" x14ac:dyDescent="0.25">
      <c r="A239" s="11" t="s">
        <v>230</v>
      </c>
      <c r="B239" s="11" t="s">
        <v>29</v>
      </c>
      <c r="C239" s="12">
        <v>41796</v>
      </c>
      <c r="D239" s="11" t="s">
        <v>8</v>
      </c>
      <c r="E239" s="11" t="s">
        <v>13</v>
      </c>
      <c r="F239" s="11" t="s">
        <v>16</v>
      </c>
      <c r="G239" s="13">
        <v>2500800</v>
      </c>
    </row>
    <row r="240" spans="1:7" x14ac:dyDescent="0.25">
      <c r="A240" s="11" t="s">
        <v>230</v>
      </c>
      <c r="B240" s="11" t="s">
        <v>29</v>
      </c>
      <c r="C240" s="12">
        <v>41796</v>
      </c>
      <c r="D240" s="11" t="s">
        <v>8</v>
      </c>
      <c r="E240" s="11" t="s">
        <v>13</v>
      </c>
      <c r="F240" s="11" t="s">
        <v>16</v>
      </c>
      <c r="G240" s="13">
        <v>718200</v>
      </c>
    </row>
    <row r="241" spans="1:7" x14ac:dyDescent="0.25">
      <c r="A241" s="11" t="s">
        <v>230</v>
      </c>
      <c r="B241" s="11" t="s">
        <v>31</v>
      </c>
      <c r="C241" s="12">
        <v>41796</v>
      </c>
      <c r="D241" s="11" t="s">
        <v>8</v>
      </c>
      <c r="E241" s="11" t="s">
        <v>13</v>
      </c>
      <c r="F241" s="11" t="s">
        <v>16</v>
      </c>
      <c r="G241" s="13">
        <v>22548750</v>
      </c>
    </row>
    <row r="242" spans="1:7" x14ac:dyDescent="0.25">
      <c r="A242" s="11" t="s">
        <v>230</v>
      </c>
      <c r="B242" s="11" t="s">
        <v>33</v>
      </c>
      <c r="C242" s="12">
        <v>41796</v>
      </c>
      <c r="D242" s="11" t="s">
        <v>8</v>
      </c>
      <c r="E242" s="11" t="s">
        <v>13</v>
      </c>
      <c r="F242" s="11" t="s">
        <v>16</v>
      </c>
      <c r="G242" s="13">
        <v>388800</v>
      </c>
    </row>
    <row r="243" spans="1:7" x14ac:dyDescent="0.25">
      <c r="A243" s="11" t="s">
        <v>231</v>
      </c>
      <c r="B243" s="11" t="s">
        <v>35</v>
      </c>
      <c r="C243" s="12">
        <v>42719</v>
      </c>
      <c r="D243" s="11" t="s">
        <v>10</v>
      </c>
      <c r="E243" s="11" t="s">
        <v>12</v>
      </c>
      <c r="F243" s="11" t="s">
        <v>15</v>
      </c>
      <c r="G243" s="13">
        <v>4823520</v>
      </c>
    </row>
    <row r="244" spans="1:7" x14ac:dyDescent="0.25">
      <c r="A244" s="11" t="s">
        <v>232</v>
      </c>
      <c r="B244" s="11" t="s">
        <v>37</v>
      </c>
      <c r="C244" s="12">
        <v>42630</v>
      </c>
      <c r="D244" s="11" t="s">
        <v>10</v>
      </c>
      <c r="E244" s="11" t="s">
        <v>12</v>
      </c>
      <c r="F244" s="11" t="s">
        <v>16</v>
      </c>
      <c r="G244" s="13">
        <v>114150</v>
      </c>
    </row>
    <row r="245" spans="1:7" x14ac:dyDescent="0.25">
      <c r="A245" s="11" t="s">
        <v>232</v>
      </c>
      <c r="B245" s="11" t="s">
        <v>37</v>
      </c>
      <c r="C245" s="12">
        <v>42630</v>
      </c>
      <c r="D245" s="11" t="s">
        <v>10</v>
      </c>
      <c r="E245" s="11" t="s">
        <v>12</v>
      </c>
      <c r="F245" s="11" t="s">
        <v>4</v>
      </c>
      <c r="G245" s="13">
        <v>50210550</v>
      </c>
    </row>
    <row r="246" spans="1:7" x14ac:dyDescent="0.25">
      <c r="A246" s="11" t="s">
        <v>233</v>
      </c>
      <c r="B246" s="11" t="s">
        <v>39</v>
      </c>
      <c r="C246" s="12">
        <v>42717</v>
      </c>
      <c r="D246" s="11" t="s">
        <v>10</v>
      </c>
      <c r="E246" s="11" t="s">
        <v>14</v>
      </c>
      <c r="F246" s="11" t="s">
        <v>16</v>
      </c>
      <c r="G246" s="13">
        <v>1208700</v>
      </c>
    </row>
    <row r="247" spans="1:7" x14ac:dyDescent="0.25">
      <c r="A247" s="11" t="s">
        <v>233</v>
      </c>
      <c r="B247" s="11" t="s">
        <v>41</v>
      </c>
      <c r="C247" s="12">
        <v>42717</v>
      </c>
      <c r="D247" s="11" t="s">
        <v>10</v>
      </c>
      <c r="E247" s="11" t="s">
        <v>14</v>
      </c>
      <c r="F247" s="11" t="s">
        <v>16</v>
      </c>
      <c r="G247" s="13">
        <v>5428800</v>
      </c>
    </row>
    <row r="248" spans="1:7" x14ac:dyDescent="0.25">
      <c r="A248" s="11" t="s">
        <v>234</v>
      </c>
      <c r="B248" s="11" t="s">
        <v>43</v>
      </c>
      <c r="C248" s="12">
        <v>42342</v>
      </c>
      <c r="D248" s="11" t="s">
        <v>9</v>
      </c>
      <c r="E248" s="11" t="s">
        <v>13</v>
      </c>
      <c r="F248" s="11" t="s">
        <v>15</v>
      </c>
      <c r="G248" s="13">
        <v>181980.00000000003</v>
      </c>
    </row>
    <row r="249" spans="1:7" x14ac:dyDescent="0.25">
      <c r="A249" s="11" t="s">
        <v>234</v>
      </c>
      <c r="B249" s="11" t="s">
        <v>44</v>
      </c>
      <c r="C249" s="12">
        <v>42342</v>
      </c>
      <c r="D249" s="11" t="s">
        <v>9</v>
      </c>
      <c r="E249" s="11" t="s">
        <v>13</v>
      </c>
      <c r="F249" s="11" t="s">
        <v>16</v>
      </c>
      <c r="G249" s="13">
        <v>1235520</v>
      </c>
    </row>
    <row r="250" spans="1:7" x14ac:dyDescent="0.25">
      <c r="A250" s="11" t="s">
        <v>234</v>
      </c>
      <c r="B250" s="11" t="s">
        <v>46</v>
      </c>
      <c r="C250" s="12">
        <v>42342</v>
      </c>
      <c r="D250" s="11" t="s">
        <v>9</v>
      </c>
      <c r="E250" s="11" t="s">
        <v>13</v>
      </c>
      <c r="F250" s="11" t="s">
        <v>16</v>
      </c>
      <c r="G250" s="13">
        <v>808800</v>
      </c>
    </row>
    <row r="251" spans="1:7" x14ac:dyDescent="0.25">
      <c r="A251" s="11" t="s">
        <v>234</v>
      </c>
      <c r="B251" s="11" t="s">
        <v>47</v>
      </c>
      <c r="C251" s="12">
        <v>42342</v>
      </c>
      <c r="D251" s="11" t="s">
        <v>9</v>
      </c>
      <c r="E251" s="11" t="s">
        <v>13</v>
      </c>
      <c r="F251" s="11" t="s">
        <v>4</v>
      </c>
      <c r="G251" s="13">
        <v>9718560</v>
      </c>
    </row>
    <row r="252" spans="1:7" x14ac:dyDescent="0.25">
      <c r="A252" s="11" t="s">
        <v>235</v>
      </c>
      <c r="B252" s="11" t="s">
        <v>21</v>
      </c>
      <c r="C252" s="12">
        <v>43072</v>
      </c>
      <c r="D252" s="11" t="s">
        <v>10</v>
      </c>
      <c r="E252" s="11" t="s">
        <v>14</v>
      </c>
      <c r="F252" s="11" t="s">
        <v>4</v>
      </c>
      <c r="G252" s="13">
        <v>305550</v>
      </c>
    </row>
    <row r="253" spans="1:7" x14ac:dyDescent="0.25">
      <c r="A253" s="11" t="s">
        <v>235</v>
      </c>
      <c r="B253" s="11" t="s">
        <v>48</v>
      </c>
      <c r="C253" s="12">
        <v>43072</v>
      </c>
      <c r="D253" s="11" t="s">
        <v>10</v>
      </c>
      <c r="E253" s="11" t="s">
        <v>14</v>
      </c>
      <c r="F253" s="11" t="s">
        <v>16</v>
      </c>
      <c r="G253" s="13">
        <v>3323249.9999999995</v>
      </c>
    </row>
    <row r="254" spans="1:7" x14ac:dyDescent="0.25">
      <c r="A254" s="11" t="s">
        <v>235</v>
      </c>
      <c r="B254" s="11" t="s">
        <v>49</v>
      </c>
      <c r="C254" s="12">
        <v>43072</v>
      </c>
      <c r="D254" s="11" t="s">
        <v>10</v>
      </c>
      <c r="E254" s="11" t="s">
        <v>14</v>
      </c>
      <c r="F254" s="11" t="s">
        <v>16</v>
      </c>
      <c r="G254" s="13">
        <v>262800</v>
      </c>
    </row>
    <row r="255" spans="1:7" x14ac:dyDescent="0.25">
      <c r="A255" s="11" t="s">
        <v>236</v>
      </c>
      <c r="B255" s="11" t="s">
        <v>50</v>
      </c>
      <c r="C255" s="12">
        <v>42898</v>
      </c>
      <c r="D255" s="11" t="s">
        <v>9</v>
      </c>
      <c r="E255" s="11" t="s">
        <v>13</v>
      </c>
      <c r="F255" s="11" t="s">
        <v>16</v>
      </c>
      <c r="G255" s="13">
        <v>24359.999999999993</v>
      </c>
    </row>
    <row r="256" spans="1:7" x14ac:dyDescent="0.25">
      <c r="A256" s="11" t="s">
        <v>237</v>
      </c>
      <c r="B256" s="11" t="s">
        <v>51</v>
      </c>
      <c r="C256" s="12">
        <v>41903</v>
      </c>
      <c r="D256" s="11" t="s">
        <v>9</v>
      </c>
      <c r="E256" s="11" t="s">
        <v>13</v>
      </c>
      <c r="F256" s="11" t="s">
        <v>4</v>
      </c>
      <c r="G256" s="13">
        <v>45899730</v>
      </c>
    </row>
    <row r="257" spans="1:7" x14ac:dyDescent="0.25">
      <c r="A257" s="11" t="s">
        <v>237</v>
      </c>
      <c r="B257" s="11" t="s">
        <v>53</v>
      </c>
      <c r="C257" s="12">
        <v>41903</v>
      </c>
      <c r="D257" s="11" t="s">
        <v>9</v>
      </c>
      <c r="E257" s="11" t="s">
        <v>13</v>
      </c>
      <c r="F257" s="11" t="s">
        <v>4</v>
      </c>
      <c r="G257" s="13">
        <v>37799369.999999993</v>
      </c>
    </row>
    <row r="258" spans="1:7" x14ac:dyDescent="0.25">
      <c r="A258" s="11" t="s">
        <v>238</v>
      </c>
      <c r="B258" s="11" t="s">
        <v>55</v>
      </c>
      <c r="C258" s="12">
        <v>42534</v>
      </c>
      <c r="D258" s="11" t="s">
        <v>10</v>
      </c>
      <c r="E258" s="11" t="s">
        <v>13</v>
      </c>
      <c r="F258" s="11" t="s">
        <v>4</v>
      </c>
      <c r="G258" s="13">
        <v>4923360</v>
      </c>
    </row>
    <row r="259" spans="1:7" x14ac:dyDescent="0.25">
      <c r="A259" s="11" t="s">
        <v>239</v>
      </c>
      <c r="B259" s="11" t="s">
        <v>56</v>
      </c>
      <c r="C259" s="12">
        <v>42323</v>
      </c>
      <c r="D259" s="11" t="s">
        <v>10</v>
      </c>
      <c r="E259" s="11" t="s">
        <v>12</v>
      </c>
      <c r="F259" s="11" t="s">
        <v>4</v>
      </c>
      <c r="G259" s="13">
        <v>1198500</v>
      </c>
    </row>
    <row r="260" spans="1:7" x14ac:dyDescent="0.25">
      <c r="A260" s="11" t="s">
        <v>240</v>
      </c>
      <c r="B260" s="11" t="s">
        <v>58</v>
      </c>
      <c r="C260" s="12">
        <v>42906</v>
      </c>
      <c r="D260" s="11" t="s">
        <v>9</v>
      </c>
      <c r="E260" s="11" t="s">
        <v>11</v>
      </c>
      <c r="F260" s="11" t="s">
        <v>16</v>
      </c>
      <c r="G260" s="13">
        <v>210239.99999999997</v>
      </c>
    </row>
    <row r="261" spans="1:7" x14ac:dyDescent="0.25">
      <c r="A261" s="11" t="s">
        <v>241</v>
      </c>
      <c r="B261" s="11" t="s">
        <v>59</v>
      </c>
      <c r="C261" s="12">
        <v>42397</v>
      </c>
      <c r="D261" s="11" t="s">
        <v>10</v>
      </c>
      <c r="E261" s="11" t="s">
        <v>14</v>
      </c>
      <c r="F261" s="11" t="s">
        <v>16</v>
      </c>
      <c r="G261" s="13">
        <v>113400.00000000001</v>
      </c>
    </row>
    <row r="262" spans="1:7" x14ac:dyDescent="0.25">
      <c r="A262" s="11" t="s">
        <v>242</v>
      </c>
      <c r="B262" s="11" t="s">
        <v>60</v>
      </c>
      <c r="C262" s="12">
        <v>43082</v>
      </c>
      <c r="D262" s="11" t="s">
        <v>9</v>
      </c>
      <c r="E262" s="11" t="s">
        <v>14</v>
      </c>
      <c r="F262" s="11" t="s">
        <v>16</v>
      </c>
      <c r="G262" s="13">
        <v>558120</v>
      </c>
    </row>
    <row r="263" spans="1:7" x14ac:dyDescent="0.25">
      <c r="A263" s="11" t="s">
        <v>242</v>
      </c>
      <c r="B263" s="11" t="s">
        <v>61</v>
      </c>
      <c r="C263" s="12">
        <v>43082</v>
      </c>
      <c r="D263" s="11" t="s">
        <v>9</v>
      </c>
      <c r="E263" s="11" t="s">
        <v>14</v>
      </c>
      <c r="F263" s="11" t="s">
        <v>16</v>
      </c>
      <c r="G263" s="13">
        <v>863640</v>
      </c>
    </row>
    <row r="264" spans="1:7" x14ac:dyDescent="0.25">
      <c r="A264" s="11" t="s">
        <v>243</v>
      </c>
      <c r="B264" s="11" t="s">
        <v>63</v>
      </c>
      <c r="C264" s="12">
        <v>43102</v>
      </c>
      <c r="D264" s="11" t="s">
        <v>9</v>
      </c>
      <c r="E264" s="11" t="s">
        <v>12</v>
      </c>
      <c r="F264" s="11" t="s">
        <v>16</v>
      </c>
      <c r="G264" s="13">
        <v>10887600</v>
      </c>
    </row>
    <row r="265" spans="1:7" x14ac:dyDescent="0.25">
      <c r="A265" s="11" t="s">
        <v>244</v>
      </c>
      <c r="B265" s="11" t="s">
        <v>65</v>
      </c>
      <c r="C265" s="12">
        <v>42216</v>
      </c>
      <c r="D265" s="11" t="s">
        <v>10</v>
      </c>
      <c r="E265" s="11" t="s">
        <v>12</v>
      </c>
      <c r="F265" s="11" t="s">
        <v>4</v>
      </c>
      <c r="G265" s="13">
        <v>3148949.9999999995</v>
      </c>
    </row>
    <row r="266" spans="1:7" x14ac:dyDescent="0.25">
      <c r="A266" s="11" t="s">
        <v>244</v>
      </c>
      <c r="B266" s="11" t="s">
        <v>67</v>
      </c>
      <c r="C266" s="12">
        <v>42216</v>
      </c>
      <c r="D266" s="11" t="s">
        <v>10</v>
      </c>
      <c r="E266" s="11" t="s">
        <v>12</v>
      </c>
      <c r="F266" s="11" t="s">
        <v>15</v>
      </c>
      <c r="G266" s="13">
        <v>79200</v>
      </c>
    </row>
    <row r="267" spans="1:7" x14ac:dyDescent="0.25">
      <c r="A267" s="11" t="s">
        <v>244</v>
      </c>
      <c r="B267" s="11" t="s">
        <v>69</v>
      </c>
      <c r="C267" s="12">
        <v>42216</v>
      </c>
      <c r="D267" s="11" t="s">
        <v>10</v>
      </c>
      <c r="E267" s="11" t="s">
        <v>12</v>
      </c>
      <c r="F267" s="11" t="s">
        <v>16</v>
      </c>
      <c r="G267" s="13">
        <v>163800</v>
      </c>
    </row>
    <row r="268" spans="1:7" x14ac:dyDescent="0.25">
      <c r="A268" s="11" t="s">
        <v>245</v>
      </c>
      <c r="B268" s="11" t="s">
        <v>70</v>
      </c>
      <c r="C268" s="12">
        <v>42995</v>
      </c>
      <c r="D268" s="11" t="s">
        <v>9</v>
      </c>
      <c r="E268" s="11" t="s">
        <v>12</v>
      </c>
      <c r="F268" s="11" t="s">
        <v>16</v>
      </c>
      <c r="G268" s="13">
        <v>132300</v>
      </c>
    </row>
    <row r="269" spans="1:7" x14ac:dyDescent="0.25">
      <c r="A269" s="11" t="s">
        <v>245</v>
      </c>
      <c r="B269" s="11" t="s">
        <v>72</v>
      </c>
      <c r="C269" s="12">
        <v>42995</v>
      </c>
      <c r="D269" s="11" t="s">
        <v>9</v>
      </c>
      <c r="E269" s="11" t="s">
        <v>12</v>
      </c>
      <c r="F269" s="11" t="s">
        <v>16</v>
      </c>
      <c r="G269" s="13">
        <v>89700</v>
      </c>
    </row>
    <row r="270" spans="1:7" x14ac:dyDescent="0.25">
      <c r="A270" s="11" t="s">
        <v>246</v>
      </c>
      <c r="B270" s="11" t="s">
        <v>74</v>
      </c>
      <c r="C270" s="12">
        <v>43025</v>
      </c>
      <c r="D270" s="11" t="s">
        <v>9</v>
      </c>
      <c r="E270" s="11" t="s">
        <v>14</v>
      </c>
      <c r="F270" s="11" t="s">
        <v>16</v>
      </c>
      <c r="G270" s="13">
        <v>174720.00000000003</v>
      </c>
    </row>
    <row r="271" spans="1:7" x14ac:dyDescent="0.25">
      <c r="A271" s="11" t="s">
        <v>246</v>
      </c>
      <c r="B271" s="11" t="s">
        <v>75</v>
      </c>
      <c r="C271" s="12">
        <v>43025</v>
      </c>
      <c r="D271" s="11" t="s">
        <v>9</v>
      </c>
      <c r="E271" s="11" t="s">
        <v>14</v>
      </c>
      <c r="F271" s="11" t="s">
        <v>16</v>
      </c>
      <c r="G271" s="13">
        <v>272640</v>
      </c>
    </row>
    <row r="272" spans="1:7" x14ac:dyDescent="0.25">
      <c r="A272" s="11" t="s">
        <v>246</v>
      </c>
      <c r="B272" s="11" t="s">
        <v>77</v>
      </c>
      <c r="C272" s="12">
        <v>43025</v>
      </c>
      <c r="D272" s="11" t="s">
        <v>9</v>
      </c>
      <c r="E272" s="11" t="s">
        <v>14</v>
      </c>
      <c r="F272" s="11" t="s">
        <v>16</v>
      </c>
      <c r="G272" s="13">
        <v>895680</v>
      </c>
    </row>
    <row r="273" spans="1:7" x14ac:dyDescent="0.25">
      <c r="A273" s="11" t="s">
        <v>246</v>
      </c>
      <c r="B273" s="11" t="s">
        <v>78</v>
      </c>
      <c r="C273" s="12">
        <v>43025</v>
      </c>
      <c r="D273" s="11" t="s">
        <v>9</v>
      </c>
      <c r="E273" s="11" t="s">
        <v>14</v>
      </c>
      <c r="F273" s="11" t="s">
        <v>16</v>
      </c>
      <c r="G273" s="13">
        <v>372599.99999999994</v>
      </c>
    </row>
    <row r="274" spans="1:7" x14ac:dyDescent="0.25">
      <c r="A274" s="11" t="s">
        <v>247</v>
      </c>
      <c r="B274" s="11" t="s">
        <v>79</v>
      </c>
      <c r="C274" s="12">
        <v>42275</v>
      </c>
      <c r="D274" s="11" t="s">
        <v>10</v>
      </c>
      <c r="E274" s="11" t="s">
        <v>13</v>
      </c>
      <c r="F274" s="11" t="s">
        <v>16</v>
      </c>
      <c r="G274" s="13">
        <v>31199.999999999993</v>
      </c>
    </row>
    <row r="275" spans="1:7" x14ac:dyDescent="0.25">
      <c r="A275" s="11" t="s">
        <v>247</v>
      </c>
      <c r="B275" s="11" t="s">
        <v>80</v>
      </c>
      <c r="C275" s="12">
        <v>42275</v>
      </c>
      <c r="D275" s="11" t="s">
        <v>10</v>
      </c>
      <c r="E275" s="11" t="s">
        <v>13</v>
      </c>
      <c r="F275" s="11" t="s">
        <v>4</v>
      </c>
      <c r="G275" s="13">
        <v>16716000.000000002</v>
      </c>
    </row>
    <row r="276" spans="1:7" x14ac:dyDescent="0.25">
      <c r="A276" s="11" t="s">
        <v>248</v>
      </c>
      <c r="B276" s="11" t="s">
        <v>82</v>
      </c>
      <c r="C276" s="12">
        <v>42314</v>
      </c>
      <c r="D276" s="11" t="s">
        <v>10</v>
      </c>
      <c r="E276" s="11" t="s">
        <v>12</v>
      </c>
      <c r="F276" s="11" t="s">
        <v>15</v>
      </c>
      <c r="G276" s="13">
        <v>15582599.999999998</v>
      </c>
    </row>
    <row r="277" spans="1:7" x14ac:dyDescent="0.25">
      <c r="A277" s="11" t="s">
        <v>249</v>
      </c>
      <c r="B277" s="11" t="s">
        <v>83</v>
      </c>
      <c r="C277" s="12">
        <v>42279</v>
      </c>
      <c r="D277" s="11" t="s">
        <v>10</v>
      </c>
      <c r="E277" s="11" t="s">
        <v>12</v>
      </c>
      <c r="F277" s="11" t="s">
        <v>16</v>
      </c>
      <c r="G277" s="13">
        <v>2126400</v>
      </c>
    </row>
    <row r="278" spans="1:7" x14ac:dyDescent="0.25">
      <c r="A278" s="11" t="s">
        <v>249</v>
      </c>
      <c r="B278" s="11" t="s">
        <v>85</v>
      </c>
      <c r="C278" s="12">
        <v>42279</v>
      </c>
      <c r="D278" s="11" t="s">
        <v>10</v>
      </c>
      <c r="E278" s="11" t="s">
        <v>12</v>
      </c>
      <c r="F278" s="11" t="s">
        <v>4</v>
      </c>
      <c r="G278" s="13">
        <v>3597000.0000000005</v>
      </c>
    </row>
    <row r="279" spans="1:7" x14ac:dyDescent="0.25">
      <c r="A279" s="11" t="s">
        <v>249</v>
      </c>
      <c r="B279" s="11" t="s">
        <v>86</v>
      </c>
      <c r="C279" s="12">
        <v>42279</v>
      </c>
      <c r="D279" s="11" t="s">
        <v>10</v>
      </c>
      <c r="E279" s="11" t="s">
        <v>12</v>
      </c>
      <c r="F279" s="11" t="s">
        <v>16</v>
      </c>
      <c r="G279" s="13">
        <v>466560.00000000012</v>
      </c>
    </row>
    <row r="280" spans="1:7" x14ac:dyDescent="0.25">
      <c r="A280" s="11" t="s">
        <v>250</v>
      </c>
      <c r="B280" s="11" t="s">
        <v>87</v>
      </c>
      <c r="C280" s="12">
        <v>42724</v>
      </c>
      <c r="D280" s="11" t="s">
        <v>9</v>
      </c>
      <c r="E280" s="11" t="s">
        <v>11</v>
      </c>
      <c r="F280" s="11" t="s">
        <v>16</v>
      </c>
      <c r="G280" s="13">
        <v>3810870.0000000005</v>
      </c>
    </row>
    <row r="281" spans="1:7" x14ac:dyDescent="0.25">
      <c r="A281" s="11" t="s">
        <v>250</v>
      </c>
      <c r="B281" s="11" t="s">
        <v>88</v>
      </c>
      <c r="C281" s="12">
        <v>42724</v>
      </c>
      <c r="D281" s="11" t="s">
        <v>9</v>
      </c>
      <c r="E281" s="11" t="s">
        <v>11</v>
      </c>
      <c r="F281" s="11" t="s">
        <v>16</v>
      </c>
      <c r="G281" s="13">
        <v>2917920.0000000005</v>
      </c>
    </row>
    <row r="282" spans="1:7" x14ac:dyDescent="0.25">
      <c r="A282" s="11" t="s">
        <v>250</v>
      </c>
      <c r="B282" s="11" t="s">
        <v>89</v>
      </c>
      <c r="C282" s="12">
        <v>42724</v>
      </c>
      <c r="D282" s="11" t="s">
        <v>9</v>
      </c>
      <c r="E282" s="11" t="s">
        <v>11</v>
      </c>
      <c r="F282" s="11" t="s">
        <v>16</v>
      </c>
      <c r="G282" s="13">
        <v>14422200.000000002</v>
      </c>
    </row>
    <row r="283" spans="1:7" x14ac:dyDescent="0.25">
      <c r="A283" s="11" t="s">
        <v>251</v>
      </c>
      <c r="B283" s="11" t="s">
        <v>90</v>
      </c>
      <c r="C283" s="12">
        <v>42698</v>
      </c>
      <c r="D283" s="11" t="s">
        <v>8</v>
      </c>
      <c r="E283" s="11" t="s">
        <v>14</v>
      </c>
      <c r="F283" s="11" t="s">
        <v>16</v>
      </c>
      <c r="G283" s="13">
        <v>286440</v>
      </c>
    </row>
    <row r="284" spans="1:7" x14ac:dyDescent="0.25">
      <c r="A284" s="11" t="s">
        <v>251</v>
      </c>
      <c r="B284" s="11" t="s">
        <v>91</v>
      </c>
      <c r="C284" s="12">
        <v>42698</v>
      </c>
      <c r="D284" s="11" t="s">
        <v>8</v>
      </c>
      <c r="E284" s="11" t="s">
        <v>14</v>
      </c>
      <c r="F284" s="11" t="s">
        <v>16</v>
      </c>
      <c r="G284" s="13">
        <v>277440.00000000006</v>
      </c>
    </row>
    <row r="285" spans="1:7" x14ac:dyDescent="0.25">
      <c r="A285" s="11" t="s">
        <v>251</v>
      </c>
      <c r="B285" s="11" t="s">
        <v>93</v>
      </c>
      <c r="C285" s="12">
        <v>42698</v>
      </c>
      <c r="D285" s="11" t="s">
        <v>8</v>
      </c>
      <c r="E285" s="11" t="s">
        <v>14</v>
      </c>
      <c r="F285" s="11" t="s">
        <v>4</v>
      </c>
      <c r="G285" s="13">
        <v>3839760.0000000005</v>
      </c>
    </row>
    <row r="286" spans="1:7" x14ac:dyDescent="0.25">
      <c r="A286" s="11" t="s">
        <v>251</v>
      </c>
      <c r="B286" s="11" t="s">
        <v>94</v>
      </c>
      <c r="C286" s="12">
        <v>42698</v>
      </c>
      <c r="D286" s="11" t="s">
        <v>8</v>
      </c>
      <c r="E286" s="11" t="s">
        <v>14</v>
      </c>
      <c r="F286" s="11" t="s">
        <v>15</v>
      </c>
      <c r="G286" s="13">
        <v>1304550</v>
      </c>
    </row>
    <row r="287" spans="1:7" x14ac:dyDescent="0.25">
      <c r="A287" s="11" t="s">
        <v>252</v>
      </c>
      <c r="B287" s="11" t="s">
        <v>95</v>
      </c>
      <c r="C287" s="12">
        <v>42001</v>
      </c>
      <c r="D287" s="11" t="s">
        <v>9</v>
      </c>
      <c r="E287" s="11" t="s">
        <v>12</v>
      </c>
      <c r="F287" s="11" t="s">
        <v>15</v>
      </c>
      <c r="G287" s="13">
        <v>4506240</v>
      </c>
    </row>
    <row r="288" spans="1:7" x14ac:dyDescent="0.25">
      <c r="A288" s="11" t="s">
        <v>252</v>
      </c>
      <c r="B288" s="11" t="s">
        <v>96</v>
      </c>
      <c r="C288" s="12">
        <v>42001</v>
      </c>
      <c r="D288" s="11" t="s">
        <v>9</v>
      </c>
      <c r="E288" s="11" t="s">
        <v>12</v>
      </c>
      <c r="F288" s="11" t="s">
        <v>15</v>
      </c>
      <c r="G288" s="13">
        <v>3455280.0000000005</v>
      </c>
    </row>
    <row r="289" spans="1:7" x14ac:dyDescent="0.25">
      <c r="A289" s="11" t="s">
        <v>252</v>
      </c>
      <c r="B289" s="11" t="s">
        <v>98</v>
      </c>
      <c r="C289" s="12">
        <v>42001</v>
      </c>
      <c r="D289" s="11" t="s">
        <v>9</v>
      </c>
      <c r="E289" s="11" t="s">
        <v>12</v>
      </c>
      <c r="F289" s="11" t="s">
        <v>15</v>
      </c>
      <c r="G289" s="13">
        <v>3275280.0000000005</v>
      </c>
    </row>
    <row r="290" spans="1:7" x14ac:dyDescent="0.25">
      <c r="A290" s="11" t="s">
        <v>252</v>
      </c>
      <c r="B290" s="11" t="s">
        <v>100</v>
      </c>
      <c r="C290" s="12">
        <v>42001</v>
      </c>
      <c r="D290" s="11" t="s">
        <v>9</v>
      </c>
      <c r="E290" s="11" t="s">
        <v>12</v>
      </c>
      <c r="F290" s="11" t="s">
        <v>16</v>
      </c>
      <c r="G290" s="13">
        <v>1179000.0000000002</v>
      </c>
    </row>
    <row r="291" spans="1:7" x14ac:dyDescent="0.25">
      <c r="A291" s="11" t="s">
        <v>252</v>
      </c>
      <c r="B291" s="11" t="s">
        <v>101</v>
      </c>
      <c r="C291" s="12">
        <v>42001</v>
      </c>
      <c r="D291" s="11" t="s">
        <v>9</v>
      </c>
      <c r="E291" s="11" t="s">
        <v>12</v>
      </c>
      <c r="F291" s="11" t="s">
        <v>16</v>
      </c>
      <c r="G291" s="13">
        <v>413280.00000000006</v>
      </c>
    </row>
    <row r="292" spans="1:7" x14ac:dyDescent="0.25">
      <c r="A292" s="11" t="s">
        <v>253</v>
      </c>
      <c r="B292" s="11" t="s">
        <v>103</v>
      </c>
      <c r="C292" s="12">
        <v>42677</v>
      </c>
      <c r="D292" s="11" t="s">
        <v>9</v>
      </c>
      <c r="E292" s="11" t="s">
        <v>14</v>
      </c>
      <c r="F292" s="11" t="s">
        <v>16</v>
      </c>
      <c r="G292" s="13">
        <v>486000.00000000006</v>
      </c>
    </row>
    <row r="293" spans="1:7" x14ac:dyDescent="0.25">
      <c r="A293" s="11" t="s">
        <v>253</v>
      </c>
      <c r="B293" s="11" t="s">
        <v>105</v>
      </c>
      <c r="C293" s="12">
        <v>42677</v>
      </c>
      <c r="D293" s="11" t="s">
        <v>9</v>
      </c>
      <c r="E293" s="11" t="s">
        <v>14</v>
      </c>
      <c r="F293" s="11" t="s">
        <v>16</v>
      </c>
      <c r="G293" s="13">
        <v>16237200</v>
      </c>
    </row>
    <row r="294" spans="1:7" x14ac:dyDescent="0.25">
      <c r="A294" s="11" t="s">
        <v>253</v>
      </c>
      <c r="B294" s="11" t="s">
        <v>107</v>
      </c>
      <c r="C294" s="12">
        <v>42677</v>
      </c>
      <c r="D294" s="11" t="s">
        <v>9</v>
      </c>
      <c r="E294" s="11" t="s">
        <v>14</v>
      </c>
      <c r="F294" s="11" t="s">
        <v>16</v>
      </c>
      <c r="G294" s="13">
        <v>853650</v>
      </c>
    </row>
    <row r="295" spans="1:7" x14ac:dyDescent="0.25">
      <c r="A295" s="11" t="s">
        <v>253</v>
      </c>
      <c r="B295" s="11" t="s">
        <v>109</v>
      </c>
      <c r="C295" s="12">
        <v>42677</v>
      </c>
      <c r="D295" s="11" t="s">
        <v>9</v>
      </c>
      <c r="E295" s="11" t="s">
        <v>14</v>
      </c>
      <c r="F295" s="11" t="s">
        <v>15</v>
      </c>
      <c r="G295" s="13">
        <v>1164000</v>
      </c>
    </row>
    <row r="296" spans="1:7" x14ac:dyDescent="0.25">
      <c r="A296" s="11" t="s">
        <v>253</v>
      </c>
      <c r="B296" s="11" t="s">
        <v>110</v>
      </c>
      <c r="C296" s="12">
        <v>42677</v>
      </c>
      <c r="D296" s="11" t="s">
        <v>9</v>
      </c>
      <c r="E296" s="11" t="s">
        <v>14</v>
      </c>
      <c r="F296" s="11" t="s">
        <v>16</v>
      </c>
      <c r="G296" s="13">
        <v>214200</v>
      </c>
    </row>
    <row r="297" spans="1:7" x14ac:dyDescent="0.25">
      <c r="A297" s="11" t="s">
        <v>254</v>
      </c>
      <c r="B297" s="11" t="s">
        <v>111</v>
      </c>
      <c r="C297" s="12">
        <v>43062</v>
      </c>
      <c r="D297" s="11" t="s">
        <v>10</v>
      </c>
      <c r="E297" s="11" t="s">
        <v>13</v>
      </c>
      <c r="F297" s="11" t="s">
        <v>15</v>
      </c>
      <c r="G297" s="13">
        <v>3286125.0000000005</v>
      </c>
    </row>
    <row r="298" spans="1:7" x14ac:dyDescent="0.25">
      <c r="A298" s="11" t="s">
        <v>255</v>
      </c>
      <c r="B298" s="11" t="s">
        <v>113</v>
      </c>
      <c r="C298" s="12">
        <v>42133</v>
      </c>
      <c r="D298" s="11" t="s">
        <v>9</v>
      </c>
      <c r="E298" s="11" t="s">
        <v>14</v>
      </c>
      <c r="F298" s="11" t="s">
        <v>15</v>
      </c>
      <c r="G298" s="13">
        <v>402000</v>
      </c>
    </row>
    <row r="299" spans="1:7" x14ac:dyDescent="0.25">
      <c r="A299" s="11" t="s">
        <v>256</v>
      </c>
      <c r="B299" s="11" t="s">
        <v>114</v>
      </c>
      <c r="C299" s="12">
        <v>42008</v>
      </c>
      <c r="D299" s="11" t="s">
        <v>9</v>
      </c>
      <c r="E299" s="11" t="s">
        <v>13</v>
      </c>
      <c r="F299" s="11" t="s">
        <v>16</v>
      </c>
      <c r="G299" s="13">
        <v>147600</v>
      </c>
    </row>
    <row r="300" spans="1:7" x14ac:dyDescent="0.25">
      <c r="A300" s="11" t="s">
        <v>257</v>
      </c>
      <c r="B300" s="11" t="s">
        <v>115</v>
      </c>
      <c r="C300" s="12">
        <v>41796</v>
      </c>
      <c r="D300" s="11" t="s">
        <v>8</v>
      </c>
      <c r="E300" s="11" t="s">
        <v>14</v>
      </c>
      <c r="F300" s="11" t="s">
        <v>16</v>
      </c>
      <c r="G300" s="13">
        <v>682200.00000000012</v>
      </c>
    </row>
    <row r="301" spans="1:7" x14ac:dyDescent="0.25">
      <c r="A301" s="11" t="s">
        <v>257</v>
      </c>
      <c r="B301" s="11" t="s">
        <v>117</v>
      </c>
      <c r="C301" s="12">
        <v>41796</v>
      </c>
      <c r="D301" s="11" t="s">
        <v>8</v>
      </c>
      <c r="E301" s="11" t="s">
        <v>14</v>
      </c>
      <c r="F301" s="11" t="s">
        <v>16</v>
      </c>
      <c r="G301" s="13">
        <v>4338000.0000000009</v>
      </c>
    </row>
    <row r="302" spans="1:7" x14ac:dyDescent="0.25">
      <c r="A302" s="11" t="s">
        <v>258</v>
      </c>
      <c r="B302" s="11" t="s">
        <v>119</v>
      </c>
      <c r="C302" s="12">
        <v>42842</v>
      </c>
      <c r="D302" s="11" t="s">
        <v>10</v>
      </c>
      <c r="E302" s="11" t="s">
        <v>11</v>
      </c>
      <c r="F302" s="11" t="s">
        <v>16</v>
      </c>
      <c r="G302" s="13">
        <v>73350</v>
      </c>
    </row>
    <row r="303" spans="1:7" x14ac:dyDescent="0.25">
      <c r="A303" s="11" t="s">
        <v>259</v>
      </c>
      <c r="B303" s="11" t="s">
        <v>120</v>
      </c>
      <c r="C303" s="12">
        <v>42627</v>
      </c>
      <c r="D303" s="11" t="s">
        <v>9</v>
      </c>
      <c r="E303" s="11" t="s">
        <v>12</v>
      </c>
      <c r="F303" s="11" t="s">
        <v>15</v>
      </c>
      <c r="G303" s="13">
        <v>227040.00000000003</v>
      </c>
    </row>
    <row r="304" spans="1:7" x14ac:dyDescent="0.25">
      <c r="A304" s="11" t="s">
        <v>259</v>
      </c>
      <c r="B304" s="11" t="s">
        <v>122</v>
      </c>
      <c r="C304" s="12">
        <v>42627</v>
      </c>
      <c r="D304" s="11" t="s">
        <v>9</v>
      </c>
      <c r="E304" s="11" t="s">
        <v>12</v>
      </c>
      <c r="F304" s="11" t="s">
        <v>15</v>
      </c>
      <c r="G304" s="13">
        <v>7001520</v>
      </c>
    </row>
    <row r="305" spans="1:7" x14ac:dyDescent="0.25">
      <c r="A305" s="11" t="s">
        <v>259</v>
      </c>
      <c r="B305" s="11" t="s">
        <v>123</v>
      </c>
      <c r="C305" s="12">
        <v>42627</v>
      </c>
      <c r="D305" s="11" t="s">
        <v>9</v>
      </c>
      <c r="E305" s="11" t="s">
        <v>12</v>
      </c>
      <c r="F305" s="11" t="s">
        <v>15</v>
      </c>
      <c r="G305" s="13">
        <v>228480</v>
      </c>
    </row>
    <row r="306" spans="1:7" x14ac:dyDescent="0.25">
      <c r="A306" s="11" t="s">
        <v>259</v>
      </c>
      <c r="B306" s="11" t="s">
        <v>125</v>
      </c>
      <c r="C306" s="12">
        <v>42627</v>
      </c>
      <c r="D306" s="11" t="s">
        <v>9</v>
      </c>
      <c r="E306" s="11" t="s">
        <v>12</v>
      </c>
      <c r="F306" s="11" t="s">
        <v>16</v>
      </c>
      <c r="G306" s="13">
        <v>93960</v>
      </c>
    </row>
    <row r="307" spans="1:7" x14ac:dyDescent="0.25">
      <c r="A307" s="11" t="s">
        <v>260</v>
      </c>
      <c r="B307" s="11" t="s">
        <v>127</v>
      </c>
      <c r="C307" s="12">
        <v>41915</v>
      </c>
      <c r="D307" s="11" t="s">
        <v>9</v>
      </c>
      <c r="E307" s="11" t="s">
        <v>14</v>
      </c>
      <c r="F307" s="11" t="s">
        <v>15</v>
      </c>
      <c r="G307" s="13">
        <v>1313099.9999999998</v>
      </c>
    </row>
    <row r="308" spans="1:7" x14ac:dyDescent="0.25">
      <c r="A308" s="11" t="s">
        <v>261</v>
      </c>
      <c r="B308" s="11" t="s">
        <v>129</v>
      </c>
      <c r="C308" s="12">
        <v>41867</v>
      </c>
      <c r="D308" s="11" t="s">
        <v>9</v>
      </c>
      <c r="E308" s="11" t="s">
        <v>11</v>
      </c>
      <c r="F308" s="11" t="s">
        <v>4</v>
      </c>
      <c r="G308" s="13">
        <v>2675760</v>
      </c>
    </row>
    <row r="309" spans="1:7" x14ac:dyDescent="0.25">
      <c r="A309" s="11" t="s">
        <v>261</v>
      </c>
      <c r="B309" s="11" t="s">
        <v>131</v>
      </c>
      <c r="C309" s="12">
        <v>41867</v>
      </c>
      <c r="D309" s="11" t="s">
        <v>9</v>
      </c>
      <c r="E309" s="11" t="s">
        <v>11</v>
      </c>
      <c r="F309" s="11" t="s">
        <v>16</v>
      </c>
      <c r="G309" s="13">
        <v>233280.00000000006</v>
      </c>
    </row>
    <row r="310" spans="1:7" x14ac:dyDescent="0.25">
      <c r="A310" s="11" t="s">
        <v>262</v>
      </c>
      <c r="B310" s="11" t="s">
        <v>132</v>
      </c>
      <c r="C310" s="12">
        <v>42003</v>
      </c>
      <c r="D310" s="11" t="s">
        <v>9</v>
      </c>
      <c r="E310" s="11" t="s">
        <v>14</v>
      </c>
      <c r="F310" s="11" t="s">
        <v>16</v>
      </c>
      <c r="G310" s="13">
        <v>1487040.0000000002</v>
      </c>
    </row>
    <row r="311" spans="1:7" x14ac:dyDescent="0.25">
      <c r="A311" s="11" t="s">
        <v>263</v>
      </c>
      <c r="B311" s="11" t="s">
        <v>134</v>
      </c>
      <c r="C311" s="12">
        <v>41952</v>
      </c>
      <c r="D311" s="11" t="s">
        <v>8</v>
      </c>
      <c r="E311" s="11" t="s">
        <v>14</v>
      </c>
      <c r="F311" s="11" t="s">
        <v>15</v>
      </c>
      <c r="G311" s="13">
        <v>2038230</v>
      </c>
    </row>
    <row r="312" spans="1:7" x14ac:dyDescent="0.25">
      <c r="A312" s="11" t="s">
        <v>263</v>
      </c>
      <c r="B312" s="11" t="s">
        <v>136</v>
      </c>
      <c r="C312" s="12">
        <v>41952</v>
      </c>
      <c r="D312" s="11" t="s">
        <v>8</v>
      </c>
      <c r="E312" s="11" t="s">
        <v>14</v>
      </c>
      <c r="F312" s="11" t="s">
        <v>4</v>
      </c>
      <c r="G312" s="13">
        <v>59879700</v>
      </c>
    </row>
    <row r="313" spans="1:7" x14ac:dyDescent="0.25">
      <c r="A313" s="11" t="s">
        <v>263</v>
      </c>
      <c r="B313" s="11" t="s">
        <v>137</v>
      </c>
      <c r="C313" s="12">
        <v>41952</v>
      </c>
      <c r="D313" s="11" t="s">
        <v>8</v>
      </c>
      <c r="E313" s="11" t="s">
        <v>14</v>
      </c>
      <c r="F313" s="11" t="s">
        <v>4</v>
      </c>
      <c r="G313" s="13">
        <v>4139100</v>
      </c>
    </row>
    <row r="314" spans="1:7" x14ac:dyDescent="0.25">
      <c r="A314" s="11" t="s">
        <v>263</v>
      </c>
      <c r="B314" s="11" t="s">
        <v>138</v>
      </c>
      <c r="C314" s="12">
        <v>41952</v>
      </c>
      <c r="D314" s="11" t="s">
        <v>8</v>
      </c>
      <c r="E314" s="11" t="s">
        <v>14</v>
      </c>
      <c r="F314" s="11" t="s">
        <v>4</v>
      </c>
      <c r="G314" s="13">
        <v>5400000</v>
      </c>
    </row>
    <row r="315" spans="1:7" x14ac:dyDescent="0.25">
      <c r="A315" s="11" t="s">
        <v>263</v>
      </c>
      <c r="B315" s="11" t="s">
        <v>140</v>
      </c>
      <c r="C315" s="12">
        <v>41952</v>
      </c>
      <c r="D315" s="11" t="s">
        <v>8</v>
      </c>
      <c r="E315" s="11" t="s">
        <v>14</v>
      </c>
      <c r="F315" s="11" t="s">
        <v>16</v>
      </c>
      <c r="G315" s="13">
        <v>653550</v>
      </c>
    </row>
    <row r="316" spans="1:7" x14ac:dyDescent="0.25">
      <c r="A316" s="11" t="s">
        <v>264</v>
      </c>
      <c r="B316" s="11" t="s">
        <v>141</v>
      </c>
      <c r="C316" s="12">
        <v>41906</v>
      </c>
      <c r="D316" s="11" t="s">
        <v>9</v>
      </c>
      <c r="E316" s="11" t="s">
        <v>12</v>
      </c>
      <c r="F316" s="11" t="s">
        <v>16</v>
      </c>
      <c r="G316" s="13">
        <v>107400</v>
      </c>
    </row>
    <row r="317" spans="1:7" x14ac:dyDescent="0.25">
      <c r="A317" s="11" t="s">
        <v>265</v>
      </c>
      <c r="B317" s="11" t="s">
        <v>142</v>
      </c>
      <c r="C317" s="12">
        <v>42487</v>
      </c>
      <c r="D317" s="11" t="s">
        <v>9</v>
      </c>
      <c r="E317" s="11" t="s">
        <v>12</v>
      </c>
      <c r="F317" s="11" t="s">
        <v>16</v>
      </c>
      <c r="G317" s="13">
        <v>3772800</v>
      </c>
    </row>
    <row r="318" spans="1:7" x14ac:dyDescent="0.25">
      <c r="A318" s="11" t="s">
        <v>265</v>
      </c>
      <c r="B318" s="11" t="s">
        <v>144</v>
      </c>
      <c r="C318" s="12">
        <v>42487</v>
      </c>
      <c r="D318" s="11" t="s">
        <v>9</v>
      </c>
      <c r="E318" s="11" t="s">
        <v>12</v>
      </c>
      <c r="F318" s="11" t="s">
        <v>4</v>
      </c>
      <c r="G318" s="13">
        <v>1499850</v>
      </c>
    </row>
    <row r="319" spans="1:7" x14ac:dyDescent="0.25">
      <c r="A319" s="11" t="s">
        <v>266</v>
      </c>
      <c r="B319" s="11" t="s">
        <v>146</v>
      </c>
      <c r="C319" s="12">
        <v>43044</v>
      </c>
      <c r="D319" s="11" t="s">
        <v>9</v>
      </c>
      <c r="E319" s="11" t="s">
        <v>11</v>
      </c>
      <c r="F319" s="11" t="s">
        <v>15</v>
      </c>
      <c r="G319" s="13">
        <v>239880</v>
      </c>
    </row>
    <row r="320" spans="1:7" x14ac:dyDescent="0.25">
      <c r="A320" s="11" t="s">
        <v>267</v>
      </c>
      <c r="B320" s="11" t="s">
        <v>148</v>
      </c>
      <c r="C320" s="12">
        <v>42614</v>
      </c>
      <c r="D320" s="11" t="s">
        <v>10</v>
      </c>
      <c r="E320" s="11" t="s">
        <v>14</v>
      </c>
      <c r="F320" s="11" t="s">
        <v>4</v>
      </c>
      <c r="G320" s="13">
        <v>4363470</v>
      </c>
    </row>
    <row r="321" spans="1:7" x14ac:dyDescent="0.25">
      <c r="A321" s="11" t="s">
        <v>267</v>
      </c>
      <c r="B321" s="11" t="s">
        <v>150</v>
      </c>
      <c r="C321" s="12">
        <v>42614</v>
      </c>
      <c r="D321" s="11" t="s">
        <v>10</v>
      </c>
      <c r="E321" s="11" t="s">
        <v>14</v>
      </c>
      <c r="F321" s="11" t="s">
        <v>16</v>
      </c>
      <c r="G321" s="13">
        <v>813360</v>
      </c>
    </row>
    <row r="322" spans="1:7" x14ac:dyDescent="0.25">
      <c r="A322" s="11" t="s">
        <v>267</v>
      </c>
      <c r="B322" s="11" t="s">
        <v>152</v>
      </c>
      <c r="C322" s="12">
        <v>42614</v>
      </c>
      <c r="D322" s="11" t="s">
        <v>10</v>
      </c>
      <c r="E322" s="11" t="s">
        <v>14</v>
      </c>
      <c r="F322" s="11" t="s">
        <v>15</v>
      </c>
      <c r="G322" s="13">
        <v>11801160</v>
      </c>
    </row>
    <row r="323" spans="1:7" x14ac:dyDescent="0.25">
      <c r="A323" s="11" t="s">
        <v>267</v>
      </c>
      <c r="B323" s="11" t="s">
        <v>153</v>
      </c>
      <c r="C323" s="12">
        <v>42614</v>
      </c>
      <c r="D323" s="11" t="s">
        <v>10</v>
      </c>
      <c r="E323" s="11" t="s">
        <v>14</v>
      </c>
      <c r="F323" s="11" t="s">
        <v>16</v>
      </c>
      <c r="G323" s="13">
        <v>1503600.0000000002</v>
      </c>
    </row>
    <row r="324" spans="1:7" x14ac:dyDescent="0.25">
      <c r="A324" s="11" t="s">
        <v>267</v>
      </c>
      <c r="B324" s="11" t="s">
        <v>154</v>
      </c>
      <c r="C324" s="12">
        <v>42614</v>
      </c>
      <c r="D324" s="11" t="s">
        <v>10</v>
      </c>
      <c r="E324" s="11" t="s">
        <v>14</v>
      </c>
      <c r="F324" s="11" t="s">
        <v>16</v>
      </c>
      <c r="G324" s="13">
        <v>566460.00000000012</v>
      </c>
    </row>
    <row r="325" spans="1:7" x14ac:dyDescent="0.25">
      <c r="A325" s="11" t="s">
        <v>268</v>
      </c>
      <c r="B325" s="11" t="s">
        <v>156</v>
      </c>
      <c r="C325" s="12">
        <v>42489</v>
      </c>
      <c r="D325" s="11" t="s">
        <v>10</v>
      </c>
      <c r="E325" s="11" t="s">
        <v>14</v>
      </c>
      <c r="F325" s="11" t="s">
        <v>4</v>
      </c>
      <c r="G325" s="13">
        <v>1242000</v>
      </c>
    </row>
    <row r="326" spans="1:7" x14ac:dyDescent="0.25">
      <c r="A326" s="11" t="s">
        <v>268</v>
      </c>
      <c r="B326" s="11" t="s">
        <v>158</v>
      </c>
      <c r="C326" s="12">
        <v>42489</v>
      </c>
      <c r="D326" s="11" t="s">
        <v>10</v>
      </c>
      <c r="E326" s="11" t="s">
        <v>14</v>
      </c>
      <c r="F326" s="11" t="s">
        <v>16</v>
      </c>
      <c r="G326" s="13">
        <v>310860.00000000006</v>
      </c>
    </row>
    <row r="327" spans="1:7" x14ac:dyDescent="0.25">
      <c r="A327" s="11" t="s">
        <v>268</v>
      </c>
      <c r="B327" s="11" t="s">
        <v>159</v>
      </c>
      <c r="C327" s="12">
        <v>42489</v>
      </c>
      <c r="D327" s="11" t="s">
        <v>10</v>
      </c>
      <c r="E327" s="11" t="s">
        <v>14</v>
      </c>
      <c r="F327" s="11" t="s">
        <v>16</v>
      </c>
      <c r="G327" s="13">
        <v>73440.000000000015</v>
      </c>
    </row>
    <row r="328" spans="1:7" x14ac:dyDescent="0.25">
      <c r="A328" s="11" t="s">
        <v>269</v>
      </c>
      <c r="B328" s="11" t="s">
        <v>160</v>
      </c>
      <c r="C328" s="12">
        <v>42251</v>
      </c>
      <c r="D328" s="11" t="s">
        <v>10</v>
      </c>
      <c r="E328" s="11" t="s">
        <v>12</v>
      </c>
      <c r="F328" s="11" t="s">
        <v>16</v>
      </c>
      <c r="G328" s="13">
        <v>71280.000000000015</v>
      </c>
    </row>
    <row r="329" spans="1:7" x14ac:dyDescent="0.25">
      <c r="A329" s="11" t="s">
        <v>269</v>
      </c>
      <c r="B329" s="11" t="s">
        <v>162</v>
      </c>
      <c r="C329" s="12">
        <v>42251</v>
      </c>
      <c r="D329" s="11" t="s">
        <v>10</v>
      </c>
      <c r="E329" s="11" t="s">
        <v>12</v>
      </c>
      <c r="F329" s="11" t="s">
        <v>4</v>
      </c>
      <c r="G329" s="13">
        <v>14399760</v>
      </c>
    </row>
    <row r="330" spans="1:7" x14ac:dyDescent="0.25">
      <c r="A330" s="11" t="s">
        <v>269</v>
      </c>
      <c r="B330" s="11" t="s">
        <v>163</v>
      </c>
      <c r="C330" s="12">
        <v>42251</v>
      </c>
      <c r="D330" s="11" t="s">
        <v>10</v>
      </c>
      <c r="E330" s="11" t="s">
        <v>12</v>
      </c>
      <c r="F330" s="11" t="s">
        <v>16</v>
      </c>
      <c r="G330" s="13">
        <v>215520.00000000003</v>
      </c>
    </row>
    <row r="331" spans="1:7" x14ac:dyDescent="0.25">
      <c r="A331" s="11" t="s">
        <v>270</v>
      </c>
      <c r="B331" s="11" t="s">
        <v>24</v>
      </c>
      <c r="C331" s="12">
        <v>41837</v>
      </c>
      <c r="D331" s="11" t="s">
        <v>9</v>
      </c>
      <c r="E331" s="11" t="s">
        <v>12</v>
      </c>
      <c r="F331" s="11" t="s">
        <v>16</v>
      </c>
      <c r="G331" s="13">
        <v>115680.00000000001</v>
      </c>
    </row>
    <row r="332" spans="1:7" x14ac:dyDescent="0.25">
      <c r="A332" s="11" t="s">
        <v>270</v>
      </c>
      <c r="B332" s="11" t="s">
        <v>165</v>
      </c>
      <c r="C332" s="12">
        <v>41837</v>
      </c>
      <c r="D332" s="11" t="s">
        <v>9</v>
      </c>
      <c r="E332" s="11" t="s">
        <v>12</v>
      </c>
      <c r="F332" s="11" t="s">
        <v>15</v>
      </c>
      <c r="G332" s="13">
        <v>10475280.000000002</v>
      </c>
    </row>
    <row r="333" spans="1:7" x14ac:dyDescent="0.25">
      <c r="A333" s="11" t="s">
        <v>271</v>
      </c>
      <c r="B333" s="11" t="s">
        <v>167</v>
      </c>
      <c r="C333" s="12">
        <v>42181</v>
      </c>
      <c r="D333" s="11" t="s">
        <v>10</v>
      </c>
      <c r="E333" s="11" t="s">
        <v>12</v>
      </c>
      <c r="F333" s="11" t="s">
        <v>16</v>
      </c>
      <c r="G333" s="13">
        <v>74400</v>
      </c>
    </row>
    <row r="334" spans="1:7" x14ac:dyDescent="0.25">
      <c r="A334" s="11" t="s">
        <v>272</v>
      </c>
      <c r="B334" s="11" t="s">
        <v>27</v>
      </c>
      <c r="C334" s="12">
        <v>41746</v>
      </c>
      <c r="D334" s="11" t="s">
        <v>9</v>
      </c>
      <c r="E334" s="11" t="s">
        <v>14</v>
      </c>
      <c r="F334" s="11" t="s">
        <v>16</v>
      </c>
      <c r="G334" s="13">
        <v>267840</v>
      </c>
    </row>
    <row r="335" spans="1:7" x14ac:dyDescent="0.25">
      <c r="A335" s="11" t="s">
        <v>272</v>
      </c>
      <c r="B335" s="11" t="s">
        <v>29</v>
      </c>
      <c r="C335" s="12">
        <v>41746</v>
      </c>
      <c r="D335" s="11" t="s">
        <v>9</v>
      </c>
      <c r="E335" s="11" t="s">
        <v>14</v>
      </c>
      <c r="F335" s="11" t="s">
        <v>16</v>
      </c>
      <c r="G335" s="13">
        <v>7649550.0000000009</v>
      </c>
    </row>
    <row r="336" spans="1:7" x14ac:dyDescent="0.25">
      <c r="A336" s="11" t="s">
        <v>272</v>
      </c>
      <c r="B336" s="11" t="s">
        <v>170</v>
      </c>
      <c r="C336" s="12">
        <v>41746</v>
      </c>
      <c r="D336" s="11" t="s">
        <v>9</v>
      </c>
      <c r="E336" s="11" t="s">
        <v>14</v>
      </c>
      <c r="F336" s="11" t="s">
        <v>16</v>
      </c>
      <c r="G336" s="13">
        <v>464879.99999999994</v>
      </c>
    </row>
    <row r="337" spans="1:7" x14ac:dyDescent="0.25">
      <c r="A337" s="11" t="s">
        <v>272</v>
      </c>
      <c r="B337" s="11" t="s">
        <v>31</v>
      </c>
      <c r="C337" s="12">
        <v>41746</v>
      </c>
      <c r="D337" s="11" t="s">
        <v>9</v>
      </c>
      <c r="E337" s="11" t="s">
        <v>14</v>
      </c>
      <c r="F337" s="11" t="s">
        <v>4</v>
      </c>
      <c r="G337" s="13">
        <v>1078920</v>
      </c>
    </row>
    <row r="338" spans="1:7" x14ac:dyDescent="0.25">
      <c r="A338" s="11" t="s">
        <v>273</v>
      </c>
      <c r="B338" s="11" t="s">
        <v>33</v>
      </c>
      <c r="C338" s="12">
        <v>42362</v>
      </c>
      <c r="D338" s="11" t="s">
        <v>10</v>
      </c>
      <c r="E338" s="11" t="s">
        <v>13</v>
      </c>
      <c r="F338" s="11" t="s">
        <v>16</v>
      </c>
      <c r="G338" s="13">
        <v>1332000.0000000002</v>
      </c>
    </row>
    <row r="339" spans="1:7" x14ac:dyDescent="0.25">
      <c r="A339" s="11" t="s">
        <v>274</v>
      </c>
      <c r="B339" s="11" t="s">
        <v>35</v>
      </c>
      <c r="C339" s="12">
        <v>42905</v>
      </c>
      <c r="D339" s="11" t="s">
        <v>10</v>
      </c>
      <c r="E339" s="11" t="s">
        <v>12</v>
      </c>
      <c r="F339" s="11" t="s">
        <v>4</v>
      </c>
      <c r="G339" s="13">
        <v>719640</v>
      </c>
    </row>
    <row r="340" spans="1:7" x14ac:dyDescent="0.25">
      <c r="A340" s="11" t="s">
        <v>275</v>
      </c>
      <c r="B340" s="11" t="s">
        <v>37</v>
      </c>
      <c r="C340" s="12">
        <v>42928</v>
      </c>
      <c r="D340" s="11" t="s">
        <v>10</v>
      </c>
      <c r="E340" s="11" t="s">
        <v>14</v>
      </c>
      <c r="F340" s="11" t="s">
        <v>16</v>
      </c>
      <c r="G340" s="13">
        <v>113400.00000000001</v>
      </c>
    </row>
    <row r="341" spans="1:7" x14ac:dyDescent="0.25">
      <c r="A341" s="11" t="s">
        <v>275</v>
      </c>
      <c r="B341" s="11" t="s">
        <v>173</v>
      </c>
      <c r="C341" s="12">
        <v>42928</v>
      </c>
      <c r="D341" s="11" t="s">
        <v>10</v>
      </c>
      <c r="E341" s="11" t="s">
        <v>14</v>
      </c>
      <c r="F341" s="11" t="s">
        <v>16</v>
      </c>
      <c r="G341" s="13">
        <v>368400</v>
      </c>
    </row>
    <row r="342" spans="1:7" x14ac:dyDescent="0.25">
      <c r="A342" s="11" t="s">
        <v>275</v>
      </c>
      <c r="B342" s="11" t="s">
        <v>39</v>
      </c>
      <c r="C342" s="12">
        <v>42928</v>
      </c>
      <c r="D342" s="11" t="s">
        <v>10</v>
      </c>
      <c r="E342" s="11" t="s">
        <v>14</v>
      </c>
      <c r="F342" s="11" t="s">
        <v>16</v>
      </c>
      <c r="G342" s="13">
        <v>194400</v>
      </c>
    </row>
    <row r="343" spans="1:7" x14ac:dyDescent="0.25">
      <c r="A343" s="11" t="s">
        <v>276</v>
      </c>
      <c r="B343" s="11" t="s">
        <v>41</v>
      </c>
      <c r="C343" s="12">
        <v>42616</v>
      </c>
      <c r="D343" s="11" t="s">
        <v>8</v>
      </c>
      <c r="E343" s="11" t="s">
        <v>14</v>
      </c>
      <c r="F343" s="11" t="s">
        <v>4</v>
      </c>
      <c r="G343" s="13">
        <v>101850</v>
      </c>
    </row>
    <row r="344" spans="1:7" x14ac:dyDescent="0.25">
      <c r="A344" s="11" t="s">
        <v>276</v>
      </c>
      <c r="B344" s="11" t="s">
        <v>43</v>
      </c>
      <c r="C344" s="12">
        <v>42616</v>
      </c>
      <c r="D344" s="11" t="s">
        <v>8</v>
      </c>
      <c r="E344" s="11" t="s">
        <v>14</v>
      </c>
      <c r="F344" s="11" t="s">
        <v>16</v>
      </c>
      <c r="G344" s="13">
        <v>368400</v>
      </c>
    </row>
    <row r="345" spans="1:7" x14ac:dyDescent="0.25">
      <c r="A345" s="11" t="s">
        <v>276</v>
      </c>
      <c r="B345" s="11" t="s">
        <v>44</v>
      </c>
      <c r="C345" s="12">
        <v>42616</v>
      </c>
      <c r="D345" s="11" t="s">
        <v>8</v>
      </c>
      <c r="E345" s="11" t="s">
        <v>14</v>
      </c>
      <c r="F345" s="11" t="s">
        <v>16</v>
      </c>
      <c r="G345" s="13">
        <v>45720</v>
      </c>
    </row>
    <row r="346" spans="1:7" x14ac:dyDescent="0.25">
      <c r="A346" s="11" t="s">
        <v>276</v>
      </c>
      <c r="B346" s="11" t="s">
        <v>46</v>
      </c>
      <c r="C346" s="12">
        <v>42616</v>
      </c>
      <c r="D346" s="11" t="s">
        <v>8</v>
      </c>
      <c r="E346" s="11" t="s">
        <v>14</v>
      </c>
      <c r="F346" s="11" t="s">
        <v>16</v>
      </c>
      <c r="G346" s="13">
        <v>736800</v>
      </c>
    </row>
    <row r="347" spans="1:7" x14ac:dyDescent="0.25">
      <c r="A347" s="11" t="s">
        <v>276</v>
      </c>
      <c r="B347" s="11" t="s">
        <v>47</v>
      </c>
      <c r="C347" s="12">
        <v>42616</v>
      </c>
      <c r="D347" s="11" t="s">
        <v>8</v>
      </c>
      <c r="E347" s="11" t="s">
        <v>14</v>
      </c>
      <c r="F347" s="11" t="s">
        <v>16</v>
      </c>
      <c r="G347" s="13">
        <v>65327520.000000007</v>
      </c>
    </row>
    <row r="348" spans="1:7" x14ac:dyDescent="0.25">
      <c r="A348" s="11" t="s">
        <v>277</v>
      </c>
      <c r="B348" s="11" t="s">
        <v>21</v>
      </c>
      <c r="C348" s="12">
        <v>42473</v>
      </c>
      <c r="D348" s="11" t="s">
        <v>10</v>
      </c>
      <c r="E348" s="11" t="s">
        <v>14</v>
      </c>
      <c r="F348" s="11" t="s">
        <v>15</v>
      </c>
      <c r="G348" s="13">
        <v>5830560.0000000009</v>
      </c>
    </row>
    <row r="349" spans="1:7" x14ac:dyDescent="0.25">
      <c r="A349" s="11" t="s">
        <v>277</v>
      </c>
      <c r="B349" s="11" t="s">
        <v>48</v>
      </c>
      <c r="C349" s="12">
        <v>42473</v>
      </c>
      <c r="D349" s="11" t="s">
        <v>10</v>
      </c>
      <c r="E349" s="11" t="s">
        <v>14</v>
      </c>
      <c r="F349" s="11" t="s">
        <v>16</v>
      </c>
      <c r="G349" s="13">
        <v>123900</v>
      </c>
    </row>
    <row r="350" spans="1:7" x14ac:dyDescent="0.25">
      <c r="A350" s="11" t="s">
        <v>277</v>
      </c>
      <c r="B350" s="11" t="s">
        <v>49</v>
      </c>
      <c r="C350" s="12">
        <v>42473</v>
      </c>
      <c r="D350" s="11" t="s">
        <v>10</v>
      </c>
      <c r="E350" s="11" t="s">
        <v>14</v>
      </c>
      <c r="F350" s="11" t="s">
        <v>16</v>
      </c>
      <c r="G350" s="13">
        <v>255600</v>
      </c>
    </row>
    <row r="351" spans="1:7" x14ac:dyDescent="0.25">
      <c r="A351" s="11" t="s">
        <v>277</v>
      </c>
      <c r="B351" s="11" t="s">
        <v>50</v>
      </c>
      <c r="C351" s="12">
        <v>42473</v>
      </c>
      <c r="D351" s="11" t="s">
        <v>10</v>
      </c>
      <c r="E351" s="11" t="s">
        <v>14</v>
      </c>
      <c r="F351" s="11" t="s">
        <v>16</v>
      </c>
      <c r="G351" s="13">
        <v>516000</v>
      </c>
    </row>
    <row r="352" spans="1:7" x14ac:dyDescent="0.25">
      <c r="A352" s="11" t="s">
        <v>278</v>
      </c>
      <c r="B352" s="11" t="s">
        <v>51</v>
      </c>
      <c r="C352" s="12">
        <v>42488</v>
      </c>
      <c r="D352" s="11" t="s">
        <v>9</v>
      </c>
      <c r="E352" s="11" t="s">
        <v>11</v>
      </c>
      <c r="F352" s="11" t="s">
        <v>16</v>
      </c>
      <c r="G352" s="13">
        <v>543600.00000000012</v>
      </c>
    </row>
    <row r="353" spans="1:7" x14ac:dyDescent="0.25">
      <c r="A353" s="11" t="s">
        <v>279</v>
      </c>
      <c r="B353" s="11" t="s">
        <v>53</v>
      </c>
      <c r="C353" s="12">
        <v>42805</v>
      </c>
      <c r="D353" s="11" t="s">
        <v>9</v>
      </c>
      <c r="E353" s="11" t="s">
        <v>11</v>
      </c>
      <c r="F353" s="11" t="s">
        <v>16</v>
      </c>
      <c r="G353" s="13">
        <v>9717600</v>
      </c>
    </row>
    <row r="354" spans="1:7" x14ac:dyDescent="0.25">
      <c r="A354" s="11" t="s">
        <v>279</v>
      </c>
      <c r="B354" s="11" t="s">
        <v>55</v>
      </c>
      <c r="C354" s="12">
        <v>42805</v>
      </c>
      <c r="D354" s="11" t="s">
        <v>9</v>
      </c>
      <c r="E354" s="11" t="s">
        <v>11</v>
      </c>
      <c r="F354" s="11" t="s">
        <v>16</v>
      </c>
      <c r="G354" s="13">
        <v>310500</v>
      </c>
    </row>
    <row r="355" spans="1:7" x14ac:dyDescent="0.25">
      <c r="A355" s="11" t="s">
        <v>280</v>
      </c>
      <c r="B355" s="11" t="s">
        <v>56</v>
      </c>
      <c r="C355" s="12">
        <v>43009</v>
      </c>
      <c r="D355" s="11" t="s">
        <v>10</v>
      </c>
      <c r="E355" s="11" t="s">
        <v>14</v>
      </c>
      <c r="F355" s="11" t="s">
        <v>16</v>
      </c>
      <c r="G355" s="13">
        <v>310500</v>
      </c>
    </row>
    <row r="356" spans="1:7" x14ac:dyDescent="0.25">
      <c r="A356" s="11" t="s">
        <v>280</v>
      </c>
      <c r="B356" s="11" t="s">
        <v>58</v>
      </c>
      <c r="C356" s="12">
        <v>43009</v>
      </c>
      <c r="D356" s="11" t="s">
        <v>10</v>
      </c>
      <c r="E356" s="11" t="s">
        <v>14</v>
      </c>
      <c r="F356" s="11" t="s">
        <v>15</v>
      </c>
      <c r="G356" s="13">
        <v>7329690</v>
      </c>
    </row>
    <row r="357" spans="1:7" x14ac:dyDescent="0.25">
      <c r="A357" s="11" t="s">
        <v>280</v>
      </c>
      <c r="B357" s="11" t="s">
        <v>59</v>
      </c>
      <c r="C357" s="12">
        <v>43009</v>
      </c>
      <c r="D357" s="11" t="s">
        <v>10</v>
      </c>
      <c r="E357" s="11" t="s">
        <v>14</v>
      </c>
      <c r="F357" s="11" t="s">
        <v>16</v>
      </c>
      <c r="G357" s="13">
        <v>83400</v>
      </c>
    </row>
    <row r="358" spans="1:7" x14ac:dyDescent="0.25">
      <c r="A358" s="11" t="s">
        <v>280</v>
      </c>
      <c r="B358" s="11" t="s">
        <v>60</v>
      </c>
      <c r="C358" s="12">
        <v>43009</v>
      </c>
      <c r="D358" s="11" t="s">
        <v>10</v>
      </c>
      <c r="E358" s="11" t="s">
        <v>14</v>
      </c>
      <c r="F358" s="11" t="s">
        <v>15</v>
      </c>
      <c r="G358" s="13">
        <v>706800</v>
      </c>
    </row>
    <row r="359" spans="1:7" x14ac:dyDescent="0.25">
      <c r="A359" s="11" t="s">
        <v>281</v>
      </c>
      <c r="B359" s="11" t="s">
        <v>61</v>
      </c>
      <c r="C359" s="12">
        <v>41911</v>
      </c>
      <c r="D359" s="11" t="s">
        <v>10</v>
      </c>
      <c r="E359" s="11" t="s">
        <v>12</v>
      </c>
      <c r="F359" s="11" t="s">
        <v>16</v>
      </c>
      <c r="G359" s="13">
        <v>3179400</v>
      </c>
    </row>
    <row r="360" spans="1:7" x14ac:dyDescent="0.25">
      <c r="A360" s="11" t="s">
        <v>282</v>
      </c>
      <c r="B360" s="11" t="s">
        <v>63</v>
      </c>
      <c r="C360" s="12">
        <v>42664</v>
      </c>
      <c r="D360" s="11" t="s">
        <v>9</v>
      </c>
      <c r="E360" s="11" t="s">
        <v>14</v>
      </c>
      <c r="F360" s="11" t="s">
        <v>16</v>
      </c>
      <c r="G360" s="13">
        <v>348000</v>
      </c>
    </row>
    <row r="361" spans="1:7" x14ac:dyDescent="0.25">
      <c r="A361" s="11" t="s">
        <v>282</v>
      </c>
      <c r="B361" s="11" t="s">
        <v>65</v>
      </c>
      <c r="C361" s="12">
        <v>42664</v>
      </c>
      <c r="D361" s="11" t="s">
        <v>9</v>
      </c>
      <c r="E361" s="11" t="s">
        <v>14</v>
      </c>
      <c r="F361" s="11" t="s">
        <v>16</v>
      </c>
      <c r="G361" s="13">
        <v>110400</v>
      </c>
    </row>
    <row r="362" spans="1:7" x14ac:dyDescent="0.25">
      <c r="A362" s="11" t="s">
        <v>282</v>
      </c>
      <c r="B362" s="11" t="s">
        <v>67</v>
      </c>
      <c r="C362" s="12">
        <v>42664</v>
      </c>
      <c r="D362" s="11" t="s">
        <v>9</v>
      </c>
      <c r="E362" s="11" t="s">
        <v>14</v>
      </c>
      <c r="F362" s="11" t="s">
        <v>16</v>
      </c>
      <c r="G362" s="13">
        <v>1571850</v>
      </c>
    </row>
    <row r="363" spans="1:7" x14ac:dyDescent="0.25">
      <c r="A363" s="11" t="s">
        <v>282</v>
      </c>
      <c r="B363" s="11" t="s">
        <v>69</v>
      </c>
      <c r="C363" s="12">
        <v>42664</v>
      </c>
      <c r="D363" s="11" t="s">
        <v>9</v>
      </c>
      <c r="E363" s="11" t="s">
        <v>14</v>
      </c>
      <c r="F363" s="11" t="s">
        <v>15</v>
      </c>
      <c r="G363" s="13">
        <v>15658800.000000002</v>
      </c>
    </row>
    <row r="364" spans="1:7" x14ac:dyDescent="0.25">
      <c r="A364" s="11" t="s">
        <v>283</v>
      </c>
      <c r="B364" s="11" t="s">
        <v>70</v>
      </c>
      <c r="C364" s="12">
        <v>42890</v>
      </c>
      <c r="D364" s="11" t="s">
        <v>10</v>
      </c>
      <c r="E364" s="11" t="s">
        <v>13</v>
      </c>
      <c r="F364" s="11" t="s">
        <v>16</v>
      </c>
      <c r="G364" s="13">
        <v>388800.00000000006</v>
      </c>
    </row>
    <row r="365" spans="1:7" x14ac:dyDescent="0.25">
      <c r="A365" s="11" t="s">
        <v>283</v>
      </c>
      <c r="B365" s="11" t="s">
        <v>72</v>
      </c>
      <c r="C365" s="12">
        <v>42890</v>
      </c>
      <c r="D365" s="11" t="s">
        <v>10</v>
      </c>
      <c r="E365" s="11" t="s">
        <v>13</v>
      </c>
      <c r="F365" s="11" t="s">
        <v>16</v>
      </c>
      <c r="G365" s="13">
        <v>801360.00000000012</v>
      </c>
    </row>
    <row r="366" spans="1:7" x14ac:dyDescent="0.25">
      <c r="A366" s="11" t="s">
        <v>284</v>
      </c>
      <c r="B366" s="11" t="s">
        <v>74</v>
      </c>
      <c r="C366" s="12">
        <v>41847</v>
      </c>
      <c r="D366" s="11" t="s">
        <v>10</v>
      </c>
      <c r="E366" s="11" t="s">
        <v>12</v>
      </c>
      <c r="F366" s="11" t="s">
        <v>16</v>
      </c>
      <c r="G366" s="13">
        <v>122400.00000000003</v>
      </c>
    </row>
    <row r="367" spans="1:7" x14ac:dyDescent="0.25">
      <c r="A367" s="11" t="s">
        <v>284</v>
      </c>
      <c r="B367" s="11" t="s">
        <v>75</v>
      </c>
      <c r="C367" s="12">
        <v>41847</v>
      </c>
      <c r="D367" s="11" t="s">
        <v>10</v>
      </c>
      <c r="E367" s="11" t="s">
        <v>12</v>
      </c>
      <c r="F367" s="11" t="s">
        <v>4</v>
      </c>
      <c r="G367" s="13">
        <v>15359040.000000002</v>
      </c>
    </row>
    <row r="368" spans="1:7" x14ac:dyDescent="0.25">
      <c r="A368" s="11" t="s">
        <v>284</v>
      </c>
      <c r="B368" s="11" t="s">
        <v>77</v>
      </c>
      <c r="C368" s="12">
        <v>41847</v>
      </c>
      <c r="D368" s="11" t="s">
        <v>10</v>
      </c>
      <c r="E368" s="11" t="s">
        <v>12</v>
      </c>
      <c r="F368" s="11" t="s">
        <v>16</v>
      </c>
      <c r="G368" s="13">
        <v>138600</v>
      </c>
    </row>
    <row r="369" spans="1:7" x14ac:dyDescent="0.25">
      <c r="A369" s="11" t="s">
        <v>284</v>
      </c>
      <c r="B369" s="11" t="s">
        <v>78</v>
      </c>
      <c r="C369" s="12">
        <v>41847</v>
      </c>
      <c r="D369" s="11" t="s">
        <v>10</v>
      </c>
      <c r="E369" s="11" t="s">
        <v>12</v>
      </c>
      <c r="F369" s="11" t="s">
        <v>4</v>
      </c>
      <c r="G369" s="13">
        <v>7185600</v>
      </c>
    </row>
    <row r="370" spans="1:7" x14ac:dyDescent="0.25">
      <c r="A370" s="11" t="s">
        <v>285</v>
      </c>
      <c r="B370" s="11" t="s">
        <v>79</v>
      </c>
      <c r="C370" s="12">
        <v>42644</v>
      </c>
      <c r="D370" s="11" t="s">
        <v>9</v>
      </c>
      <c r="E370" s="11" t="s">
        <v>13</v>
      </c>
      <c r="F370" s="11" t="s">
        <v>16</v>
      </c>
      <c r="G370" s="13">
        <v>1487040.0000000002</v>
      </c>
    </row>
    <row r="371" spans="1:7" x14ac:dyDescent="0.25">
      <c r="A371" s="11" t="s">
        <v>286</v>
      </c>
      <c r="B371" s="11" t="s">
        <v>80</v>
      </c>
      <c r="C371" s="12">
        <v>42979</v>
      </c>
      <c r="D371" s="11" t="s">
        <v>9</v>
      </c>
      <c r="E371" s="11" t="s">
        <v>14</v>
      </c>
      <c r="F371" s="11" t="s">
        <v>15</v>
      </c>
      <c r="G371" s="13">
        <v>22326359.999999996</v>
      </c>
    </row>
    <row r="372" spans="1:7" x14ac:dyDescent="0.25">
      <c r="A372" s="11" t="s">
        <v>287</v>
      </c>
      <c r="B372" s="11" t="s">
        <v>82</v>
      </c>
      <c r="C372" s="12">
        <v>42129</v>
      </c>
      <c r="D372" s="11" t="s">
        <v>10</v>
      </c>
      <c r="E372" s="11" t="s">
        <v>13</v>
      </c>
      <c r="F372" s="11" t="s">
        <v>16</v>
      </c>
      <c r="G372" s="13">
        <v>129779.99999999996</v>
      </c>
    </row>
    <row r="373" spans="1:7" x14ac:dyDescent="0.25">
      <c r="A373" s="11" t="s">
        <v>287</v>
      </c>
      <c r="B373" s="11" t="s">
        <v>83</v>
      </c>
      <c r="C373" s="12">
        <v>42129</v>
      </c>
      <c r="D373" s="11" t="s">
        <v>10</v>
      </c>
      <c r="E373" s="11" t="s">
        <v>13</v>
      </c>
      <c r="F373" s="11" t="s">
        <v>16</v>
      </c>
      <c r="G373" s="13">
        <v>357480</v>
      </c>
    </row>
    <row r="374" spans="1:7" x14ac:dyDescent="0.25">
      <c r="A374" s="11" t="s">
        <v>287</v>
      </c>
      <c r="B374" s="11" t="s">
        <v>85</v>
      </c>
      <c r="C374" s="12">
        <v>42129</v>
      </c>
      <c r="D374" s="11" t="s">
        <v>10</v>
      </c>
      <c r="E374" s="11" t="s">
        <v>13</v>
      </c>
      <c r="F374" s="11" t="s">
        <v>16</v>
      </c>
      <c r="G374" s="13">
        <v>182639.99999999997</v>
      </c>
    </row>
    <row r="375" spans="1:7" x14ac:dyDescent="0.25">
      <c r="A375" s="11" t="s">
        <v>288</v>
      </c>
      <c r="B375" s="11" t="s">
        <v>86</v>
      </c>
      <c r="C375" s="12">
        <v>42672</v>
      </c>
      <c r="D375" s="11" t="s">
        <v>9</v>
      </c>
      <c r="E375" s="11" t="s">
        <v>12</v>
      </c>
      <c r="F375" s="11" t="s">
        <v>16</v>
      </c>
      <c r="G375" s="13">
        <v>764400</v>
      </c>
    </row>
    <row r="376" spans="1:7" x14ac:dyDescent="0.25">
      <c r="A376" s="11" t="s">
        <v>288</v>
      </c>
      <c r="B376" s="11" t="s">
        <v>87</v>
      </c>
      <c r="C376" s="12">
        <v>42672</v>
      </c>
      <c r="D376" s="11" t="s">
        <v>9</v>
      </c>
      <c r="E376" s="11" t="s">
        <v>12</v>
      </c>
      <c r="F376" s="11" t="s">
        <v>16</v>
      </c>
      <c r="G376" s="13">
        <v>743040</v>
      </c>
    </row>
    <row r="377" spans="1:7" x14ac:dyDescent="0.25">
      <c r="A377" s="11" t="s">
        <v>289</v>
      </c>
      <c r="B377" s="11" t="s">
        <v>88</v>
      </c>
      <c r="C377" s="12">
        <v>42184</v>
      </c>
      <c r="D377" s="11" t="s">
        <v>9</v>
      </c>
      <c r="E377" s="11" t="s">
        <v>13</v>
      </c>
      <c r="F377" s="11" t="s">
        <v>4</v>
      </c>
      <c r="G377" s="13">
        <v>628500</v>
      </c>
    </row>
    <row r="378" spans="1:7" x14ac:dyDescent="0.25">
      <c r="A378" s="11" t="s">
        <v>290</v>
      </c>
      <c r="B378" s="11" t="s">
        <v>89</v>
      </c>
      <c r="C378" s="12">
        <v>42340</v>
      </c>
      <c r="D378" s="11" t="s">
        <v>10</v>
      </c>
      <c r="E378" s="11" t="s">
        <v>11</v>
      </c>
      <c r="F378" s="11" t="s">
        <v>15</v>
      </c>
      <c r="G378" s="13">
        <v>5631862.5000000009</v>
      </c>
    </row>
    <row r="379" spans="1:7" x14ac:dyDescent="0.25">
      <c r="A379" s="11" t="s">
        <v>290</v>
      </c>
      <c r="B379" s="11" t="s">
        <v>90</v>
      </c>
      <c r="C379" s="12">
        <v>42340</v>
      </c>
      <c r="D379" s="11" t="s">
        <v>10</v>
      </c>
      <c r="E379" s="11" t="s">
        <v>11</v>
      </c>
      <c r="F379" s="11" t="s">
        <v>4</v>
      </c>
      <c r="G379" s="13">
        <v>1259640.0000000002</v>
      </c>
    </row>
    <row r="380" spans="1:7" x14ac:dyDescent="0.25">
      <c r="A380" s="11" t="s">
        <v>291</v>
      </c>
      <c r="B380" s="11" t="s">
        <v>91</v>
      </c>
      <c r="C380" s="12">
        <v>42345</v>
      </c>
      <c r="D380" s="11" t="s">
        <v>9</v>
      </c>
      <c r="E380" s="11" t="s">
        <v>14</v>
      </c>
      <c r="F380" s="11" t="s">
        <v>4</v>
      </c>
      <c r="G380" s="13">
        <v>7235100.0000000009</v>
      </c>
    </row>
    <row r="381" spans="1:7" x14ac:dyDescent="0.25">
      <c r="A381" s="11" t="s">
        <v>291</v>
      </c>
      <c r="B381" s="11" t="s">
        <v>93</v>
      </c>
      <c r="C381" s="12">
        <v>42345</v>
      </c>
      <c r="D381" s="11" t="s">
        <v>9</v>
      </c>
      <c r="E381" s="11" t="s">
        <v>14</v>
      </c>
      <c r="F381" s="11" t="s">
        <v>15</v>
      </c>
      <c r="G381" s="13">
        <v>44400.000000000007</v>
      </c>
    </row>
    <row r="382" spans="1:7" x14ac:dyDescent="0.25">
      <c r="A382" s="11" t="s">
        <v>292</v>
      </c>
      <c r="B382" s="11" t="s">
        <v>94</v>
      </c>
      <c r="C382" s="12">
        <v>41969</v>
      </c>
      <c r="D382" s="11" t="s">
        <v>10</v>
      </c>
      <c r="E382" s="11" t="s">
        <v>14</v>
      </c>
      <c r="F382" s="11" t="s">
        <v>16</v>
      </c>
      <c r="G382" s="13">
        <v>39360</v>
      </c>
    </row>
    <row r="383" spans="1:7" x14ac:dyDescent="0.25">
      <c r="A383" s="11" t="s">
        <v>293</v>
      </c>
      <c r="B383" s="11" t="s">
        <v>95</v>
      </c>
      <c r="C383" s="12">
        <v>43084</v>
      </c>
      <c r="D383" s="11" t="s">
        <v>10</v>
      </c>
      <c r="E383" s="11" t="s">
        <v>14</v>
      </c>
      <c r="F383" s="11" t="s">
        <v>16</v>
      </c>
      <c r="G383" s="13">
        <v>350400</v>
      </c>
    </row>
    <row r="384" spans="1:7" x14ac:dyDescent="0.25">
      <c r="A384" s="11" t="s">
        <v>293</v>
      </c>
      <c r="B384" s="11" t="s">
        <v>96</v>
      </c>
      <c r="C384" s="12">
        <v>43084</v>
      </c>
      <c r="D384" s="11" t="s">
        <v>10</v>
      </c>
      <c r="E384" s="11" t="s">
        <v>14</v>
      </c>
      <c r="F384" s="11" t="s">
        <v>4</v>
      </c>
      <c r="G384" s="13">
        <v>599700</v>
      </c>
    </row>
    <row r="385" spans="1:7" x14ac:dyDescent="0.25">
      <c r="A385" s="11" t="s">
        <v>294</v>
      </c>
      <c r="B385" s="11" t="s">
        <v>98</v>
      </c>
      <c r="C385" s="12">
        <v>41905</v>
      </c>
      <c r="D385" s="11" t="s">
        <v>10</v>
      </c>
      <c r="E385" s="11" t="s">
        <v>12</v>
      </c>
      <c r="F385" s="11" t="s">
        <v>4</v>
      </c>
      <c r="G385" s="13">
        <v>3695760</v>
      </c>
    </row>
    <row r="386" spans="1:7" x14ac:dyDescent="0.25">
      <c r="A386" s="11" t="s">
        <v>294</v>
      </c>
      <c r="B386" s="11" t="s">
        <v>100</v>
      </c>
      <c r="C386" s="12">
        <v>41905</v>
      </c>
      <c r="D386" s="11" t="s">
        <v>10</v>
      </c>
      <c r="E386" s="11" t="s">
        <v>12</v>
      </c>
      <c r="F386" s="11" t="s">
        <v>4</v>
      </c>
      <c r="G386" s="13">
        <v>26999550</v>
      </c>
    </row>
    <row r="387" spans="1:7" x14ac:dyDescent="0.25">
      <c r="A387" s="11" t="s">
        <v>295</v>
      </c>
      <c r="B387" s="11" t="s">
        <v>101</v>
      </c>
      <c r="C387" s="12">
        <v>41800</v>
      </c>
      <c r="D387" s="11" t="s">
        <v>9</v>
      </c>
      <c r="E387" s="11" t="s">
        <v>13</v>
      </c>
      <c r="F387" s="11" t="s">
        <v>16</v>
      </c>
      <c r="G387" s="13">
        <v>186929.99999999994</v>
      </c>
    </row>
    <row r="388" spans="1:7" x14ac:dyDescent="0.25">
      <c r="A388" s="11" t="s">
        <v>296</v>
      </c>
      <c r="B388" s="11" t="s">
        <v>103</v>
      </c>
      <c r="C388" s="12">
        <v>42921</v>
      </c>
      <c r="D388" s="11" t="s">
        <v>8</v>
      </c>
      <c r="E388" s="11" t="s">
        <v>12</v>
      </c>
      <c r="F388" s="11" t="s">
        <v>16</v>
      </c>
      <c r="G388" s="13">
        <v>1136880</v>
      </c>
    </row>
    <row r="389" spans="1:7" x14ac:dyDescent="0.25">
      <c r="A389" s="11" t="s">
        <v>297</v>
      </c>
      <c r="B389" s="11" t="s">
        <v>105</v>
      </c>
      <c r="C389" s="12">
        <v>43027</v>
      </c>
      <c r="D389" s="11" t="s">
        <v>9</v>
      </c>
      <c r="E389" s="11" t="s">
        <v>14</v>
      </c>
      <c r="F389" s="11" t="s">
        <v>16</v>
      </c>
      <c r="G389" s="13">
        <v>749400</v>
      </c>
    </row>
    <row r="390" spans="1:7" x14ac:dyDescent="0.25">
      <c r="A390" s="11" t="s">
        <v>297</v>
      </c>
      <c r="B390" s="11" t="s">
        <v>107</v>
      </c>
      <c r="C390" s="12">
        <v>43027</v>
      </c>
      <c r="D390" s="11" t="s">
        <v>9</v>
      </c>
      <c r="E390" s="11" t="s">
        <v>14</v>
      </c>
      <c r="F390" s="11" t="s">
        <v>16</v>
      </c>
      <c r="G390" s="13">
        <v>194400</v>
      </c>
    </row>
    <row r="391" spans="1:7" x14ac:dyDescent="0.25">
      <c r="A391" s="11" t="s">
        <v>298</v>
      </c>
      <c r="B391" s="11" t="s">
        <v>109</v>
      </c>
      <c r="C391" s="12">
        <v>42312</v>
      </c>
      <c r="D391" s="11" t="s">
        <v>8</v>
      </c>
      <c r="E391" s="11" t="s">
        <v>13</v>
      </c>
      <c r="F391" s="11" t="s">
        <v>16</v>
      </c>
      <c r="G391" s="13">
        <v>1051800</v>
      </c>
    </row>
    <row r="392" spans="1:7" x14ac:dyDescent="0.25">
      <c r="A392" s="11" t="s">
        <v>299</v>
      </c>
      <c r="B392" s="11" t="s">
        <v>110</v>
      </c>
      <c r="C392" s="12">
        <v>42623</v>
      </c>
      <c r="D392" s="11" t="s">
        <v>10</v>
      </c>
      <c r="E392" s="11" t="s">
        <v>13</v>
      </c>
      <c r="F392" s="11" t="s">
        <v>16</v>
      </c>
      <c r="G392" s="13">
        <v>539280.00000000012</v>
      </c>
    </row>
    <row r="393" spans="1:7" x14ac:dyDescent="0.25">
      <c r="A393" s="11" t="s">
        <v>299</v>
      </c>
      <c r="B393" s="11" t="s">
        <v>111</v>
      </c>
      <c r="C393" s="12">
        <v>42623</v>
      </c>
      <c r="D393" s="11" t="s">
        <v>10</v>
      </c>
      <c r="E393" s="11" t="s">
        <v>13</v>
      </c>
      <c r="F393" s="11" t="s">
        <v>15</v>
      </c>
      <c r="G393" s="13">
        <v>35943983.999999993</v>
      </c>
    </row>
    <row r="394" spans="1:7" x14ac:dyDescent="0.25">
      <c r="A394" s="11" t="s">
        <v>299</v>
      </c>
      <c r="B394" s="11" t="s">
        <v>113</v>
      </c>
      <c r="C394" s="12">
        <v>42623</v>
      </c>
      <c r="D394" s="11" t="s">
        <v>10</v>
      </c>
      <c r="E394" s="11" t="s">
        <v>13</v>
      </c>
      <c r="F394" s="11" t="s">
        <v>16</v>
      </c>
      <c r="G394" s="13">
        <v>1967040</v>
      </c>
    </row>
    <row r="395" spans="1:7" x14ac:dyDescent="0.25">
      <c r="A395" s="11" t="s">
        <v>299</v>
      </c>
      <c r="B395" s="11" t="s">
        <v>114</v>
      </c>
      <c r="C395" s="12">
        <v>42623</v>
      </c>
      <c r="D395" s="11" t="s">
        <v>10</v>
      </c>
      <c r="E395" s="11" t="s">
        <v>13</v>
      </c>
      <c r="F395" s="11" t="s">
        <v>4</v>
      </c>
      <c r="G395" s="13">
        <v>863760</v>
      </c>
    </row>
    <row r="396" spans="1:7" x14ac:dyDescent="0.25">
      <c r="A396" s="11" t="s">
        <v>300</v>
      </c>
      <c r="B396" s="11" t="s">
        <v>115</v>
      </c>
      <c r="C396" s="12">
        <v>41999</v>
      </c>
      <c r="D396" s="11" t="s">
        <v>10</v>
      </c>
      <c r="E396" s="11" t="s">
        <v>11</v>
      </c>
      <c r="F396" s="11" t="s">
        <v>16</v>
      </c>
      <c r="G396" s="13">
        <v>143520.00000000003</v>
      </c>
    </row>
    <row r="397" spans="1:7" x14ac:dyDescent="0.25">
      <c r="A397" s="11" t="s">
        <v>301</v>
      </c>
      <c r="B397" s="11" t="s">
        <v>117</v>
      </c>
      <c r="C397" s="12">
        <v>41749</v>
      </c>
      <c r="D397" s="11" t="s">
        <v>9</v>
      </c>
      <c r="E397" s="11" t="s">
        <v>11</v>
      </c>
      <c r="F397" s="11" t="s">
        <v>16</v>
      </c>
      <c r="G397" s="13">
        <v>586080</v>
      </c>
    </row>
    <row r="398" spans="1:7" x14ac:dyDescent="0.25">
      <c r="A398" s="11" t="s">
        <v>302</v>
      </c>
      <c r="B398" s="11" t="s">
        <v>119</v>
      </c>
      <c r="C398" s="12">
        <v>43098</v>
      </c>
      <c r="D398" s="11" t="s">
        <v>10</v>
      </c>
      <c r="E398" s="11" t="s">
        <v>14</v>
      </c>
      <c r="F398" s="11" t="s">
        <v>16</v>
      </c>
      <c r="G398" s="13">
        <v>538650</v>
      </c>
    </row>
    <row r="399" spans="1:7" x14ac:dyDescent="0.25">
      <c r="A399" s="11" t="s">
        <v>303</v>
      </c>
      <c r="B399" s="11" t="s">
        <v>120</v>
      </c>
      <c r="C399" s="12">
        <v>43081</v>
      </c>
      <c r="D399" s="11" t="s">
        <v>10</v>
      </c>
      <c r="E399" s="11" t="s">
        <v>12</v>
      </c>
      <c r="F399" s="11" t="s">
        <v>4</v>
      </c>
      <c r="G399" s="13">
        <v>2699250.0000000005</v>
      </c>
    </row>
    <row r="400" spans="1:7" x14ac:dyDescent="0.25">
      <c r="A400" s="11" t="s">
        <v>303</v>
      </c>
      <c r="B400" s="11" t="s">
        <v>122</v>
      </c>
      <c r="C400" s="12">
        <v>43081</v>
      </c>
      <c r="D400" s="11" t="s">
        <v>10</v>
      </c>
      <c r="E400" s="11" t="s">
        <v>12</v>
      </c>
      <c r="F400" s="11" t="s">
        <v>4</v>
      </c>
      <c r="G400" s="13">
        <v>17999640</v>
      </c>
    </row>
    <row r="401" spans="1:7" x14ac:dyDescent="0.25">
      <c r="A401" s="11" t="s">
        <v>303</v>
      </c>
      <c r="B401" s="11" t="s">
        <v>123</v>
      </c>
      <c r="C401" s="12">
        <v>43081</v>
      </c>
      <c r="D401" s="11" t="s">
        <v>10</v>
      </c>
      <c r="E401" s="11" t="s">
        <v>12</v>
      </c>
      <c r="F401" s="11" t="s">
        <v>16</v>
      </c>
      <c r="G401" s="13">
        <v>407250</v>
      </c>
    </row>
    <row r="402" spans="1:7" x14ac:dyDescent="0.25">
      <c r="A402" s="11" t="s">
        <v>303</v>
      </c>
      <c r="B402" s="11" t="s">
        <v>125</v>
      </c>
      <c r="C402" s="12">
        <v>43081</v>
      </c>
      <c r="D402" s="11" t="s">
        <v>10</v>
      </c>
      <c r="E402" s="11" t="s">
        <v>12</v>
      </c>
      <c r="F402" s="11" t="s">
        <v>15</v>
      </c>
      <c r="G402" s="13">
        <v>15060359.999999998</v>
      </c>
    </row>
    <row r="403" spans="1:7" x14ac:dyDescent="0.25">
      <c r="A403" s="11" t="s">
        <v>303</v>
      </c>
      <c r="B403" s="11" t="s">
        <v>127</v>
      </c>
      <c r="C403" s="12">
        <v>43081</v>
      </c>
      <c r="D403" s="11" t="s">
        <v>10</v>
      </c>
      <c r="E403" s="11" t="s">
        <v>12</v>
      </c>
      <c r="F403" s="11" t="s">
        <v>16</v>
      </c>
      <c r="G403" s="13">
        <v>145200</v>
      </c>
    </row>
    <row r="404" spans="1:7" x14ac:dyDescent="0.25">
      <c r="A404" s="11" t="s">
        <v>303</v>
      </c>
      <c r="B404" s="11" t="s">
        <v>129</v>
      </c>
      <c r="C404" s="12">
        <v>43081</v>
      </c>
      <c r="D404" s="11" t="s">
        <v>10</v>
      </c>
      <c r="E404" s="11" t="s">
        <v>12</v>
      </c>
      <c r="F404" s="11" t="s">
        <v>16</v>
      </c>
      <c r="G404" s="13">
        <v>425249.99999999994</v>
      </c>
    </row>
    <row r="405" spans="1:7" x14ac:dyDescent="0.25">
      <c r="A405" s="11" t="s">
        <v>303</v>
      </c>
      <c r="B405" s="11" t="s">
        <v>131</v>
      </c>
      <c r="C405" s="12">
        <v>43081</v>
      </c>
      <c r="D405" s="11" t="s">
        <v>10</v>
      </c>
      <c r="E405" s="11" t="s">
        <v>12</v>
      </c>
      <c r="F405" s="11" t="s">
        <v>16</v>
      </c>
      <c r="G405" s="13">
        <v>839700</v>
      </c>
    </row>
    <row r="406" spans="1:7" x14ac:dyDescent="0.25">
      <c r="A406" s="11" t="s">
        <v>303</v>
      </c>
      <c r="B406" s="11" t="s">
        <v>132</v>
      </c>
      <c r="C406" s="12">
        <v>43081</v>
      </c>
      <c r="D406" s="11" t="s">
        <v>10</v>
      </c>
      <c r="E406" s="11" t="s">
        <v>12</v>
      </c>
      <c r="F406" s="11" t="s">
        <v>15</v>
      </c>
      <c r="G406" s="13">
        <v>20052435</v>
      </c>
    </row>
    <row r="407" spans="1:7" x14ac:dyDescent="0.25">
      <c r="A407" s="11" t="s">
        <v>303</v>
      </c>
      <c r="B407" s="11" t="s">
        <v>134</v>
      </c>
      <c r="C407" s="12">
        <v>43081</v>
      </c>
      <c r="D407" s="11" t="s">
        <v>10</v>
      </c>
      <c r="E407" s="11" t="s">
        <v>12</v>
      </c>
      <c r="F407" s="11" t="s">
        <v>15</v>
      </c>
      <c r="G407" s="13">
        <v>1703520.0000000002</v>
      </c>
    </row>
    <row r="408" spans="1:7" x14ac:dyDescent="0.25">
      <c r="A408" s="11" t="s">
        <v>304</v>
      </c>
      <c r="B408" s="11" t="s">
        <v>136</v>
      </c>
      <c r="C408" s="12">
        <v>43046</v>
      </c>
      <c r="D408" s="11" t="s">
        <v>9</v>
      </c>
      <c r="E408" s="11" t="s">
        <v>12</v>
      </c>
      <c r="F408" s="11" t="s">
        <v>16</v>
      </c>
      <c r="G408" s="13">
        <v>2097900</v>
      </c>
    </row>
    <row r="409" spans="1:7" x14ac:dyDescent="0.25">
      <c r="A409" s="11" t="s">
        <v>304</v>
      </c>
      <c r="B409" s="11" t="s">
        <v>137</v>
      </c>
      <c r="C409" s="12">
        <v>43046</v>
      </c>
      <c r="D409" s="11" t="s">
        <v>9</v>
      </c>
      <c r="E409" s="11" t="s">
        <v>12</v>
      </c>
      <c r="F409" s="11" t="s">
        <v>15</v>
      </c>
      <c r="G409" s="13">
        <v>4607040</v>
      </c>
    </row>
    <row r="410" spans="1:7" x14ac:dyDescent="0.25">
      <c r="A410" s="11" t="s">
        <v>305</v>
      </c>
      <c r="B410" s="11" t="s">
        <v>138</v>
      </c>
      <c r="C410" s="12">
        <v>42914</v>
      </c>
      <c r="D410" s="11" t="s">
        <v>10</v>
      </c>
      <c r="E410" s="11" t="s">
        <v>12</v>
      </c>
      <c r="F410" s="11" t="s">
        <v>16</v>
      </c>
      <c r="G410" s="13">
        <v>1438800</v>
      </c>
    </row>
    <row r="411" spans="1:7" x14ac:dyDescent="0.25">
      <c r="A411" s="11" t="s">
        <v>306</v>
      </c>
      <c r="B411" s="11" t="s">
        <v>140</v>
      </c>
      <c r="C411" s="12">
        <v>42478</v>
      </c>
      <c r="D411" s="11" t="s">
        <v>10</v>
      </c>
      <c r="E411" s="11" t="s">
        <v>12</v>
      </c>
      <c r="F411" s="11" t="s">
        <v>15</v>
      </c>
      <c r="G411" s="13">
        <v>5757000</v>
      </c>
    </row>
    <row r="412" spans="1:7" x14ac:dyDescent="0.25">
      <c r="A412" s="11" t="s">
        <v>307</v>
      </c>
      <c r="B412" s="11" t="s">
        <v>141</v>
      </c>
      <c r="C412" s="12">
        <v>43049</v>
      </c>
      <c r="D412" s="11" t="s">
        <v>9</v>
      </c>
      <c r="E412" s="11" t="s">
        <v>11</v>
      </c>
      <c r="F412" s="11" t="s">
        <v>16</v>
      </c>
      <c r="G412" s="13">
        <v>86700</v>
      </c>
    </row>
    <row r="413" spans="1:7" x14ac:dyDescent="0.25">
      <c r="A413" s="11" t="s">
        <v>308</v>
      </c>
      <c r="B413" s="11" t="s">
        <v>142</v>
      </c>
      <c r="C413" s="12">
        <v>42803</v>
      </c>
      <c r="D413" s="11" t="s">
        <v>9</v>
      </c>
      <c r="E413" s="11" t="s">
        <v>12</v>
      </c>
      <c r="F413" s="11" t="s">
        <v>16</v>
      </c>
      <c r="G413" s="13">
        <v>139800</v>
      </c>
    </row>
    <row r="414" spans="1:7" x14ac:dyDescent="0.25">
      <c r="A414" s="11" t="s">
        <v>308</v>
      </c>
      <c r="B414" s="11" t="s">
        <v>144</v>
      </c>
      <c r="C414" s="12">
        <v>42803</v>
      </c>
      <c r="D414" s="11" t="s">
        <v>9</v>
      </c>
      <c r="E414" s="11" t="s">
        <v>12</v>
      </c>
      <c r="F414" s="11" t="s">
        <v>16</v>
      </c>
      <c r="G414" s="13">
        <v>228750</v>
      </c>
    </row>
    <row r="415" spans="1:7" x14ac:dyDescent="0.25">
      <c r="A415" s="11" t="s">
        <v>309</v>
      </c>
      <c r="B415" s="11" t="s">
        <v>146</v>
      </c>
      <c r="C415" s="12">
        <v>41815</v>
      </c>
      <c r="D415" s="11" t="s">
        <v>10</v>
      </c>
      <c r="E415" s="11" t="s">
        <v>12</v>
      </c>
      <c r="F415" s="11" t="s">
        <v>4</v>
      </c>
      <c r="G415" s="13">
        <v>2951280</v>
      </c>
    </row>
    <row r="416" spans="1:7" x14ac:dyDescent="0.25">
      <c r="A416" s="11" t="s">
        <v>310</v>
      </c>
      <c r="B416" s="11" t="s">
        <v>148</v>
      </c>
      <c r="C416" s="12">
        <v>43031</v>
      </c>
      <c r="D416" s="11" t="s">
        <v>9</v>
      </c>
      <c r="E416" s="11" t="s">
        <v>14</v>
      </c>
      <c r="F416" s="11" t="s">
        <v>15</v>
      </c>
      <c r="G416" s="13">
        <v>848400</v>
      </c>
    </row>
    <row r="417" spans="1:7" x14ac:dyDescent="0.25">
      <c r="A417" s="11" t="s">
        <v>310</v>
      </c>
      <c r="B417" s="11" t="s">
        <v>150</v>
      </c>
      <c r="C417" s="12">
        <v>43031</v>
      </c>
      <c r="D417" s="11" t="s">
        <v>9</v>
      </c>
      <c r="E417" s="11" t="s">
        <v>14</v>
      </c>
      <c r="F417" s="11" t="s">
        <v>16</v>
      </c>
      <c r="G417" s="13">
        <v>490500.00000000006</v>
      </c>
    </row>
    <row r="418" spans="1:7" x14ac:dyDescent="0.25">
      <c r="A418" s="11" t="s">
        <v>311</v>
      </c>
      <c r="B418" s="11" t="s">
        <v>152</v>
      </c>
      <c r="C418" s="12">
        <v>42970</v>
      </c>
      <c r="D418" s="11" t="s">
        <v>10</v>
      </c>
      <c r="E418" s="11" t="s">
        <v>11</v>
      </c>
      <c r="F418" s="11" t="s">
        <v>15</v>
      </c>
      <c r="G418" s="13">
        <v>12996000</v>
      </c>
    </row>
    <row r="419" spans="1:7" x14ac:dyDescent="0.25">
      <c r="A419" s="11" t="s">
        <v>312</v>
      </c>
      <c r="B419" s="11" t="s">
        <v>153</v>
      </c>
      <c r="C419" s="12">
        <v>43065</v>
      </c>
      <c r="D419" s="11" t="s">
        <v>9</v>
      </c>
      <c r="E419" s="11" t="s">
        <v>13</v>
      </c>
      <c r="F419" s="11" t="s">
        <v>15</v>
      </c>
      <c r="G419" s="13">
        <v>426000</v>
      </c>
    </row>
    <row r="420" spans="1:7" x14ac:dyDescent="0.25">
      <c r="A420" s="11" t="s">
        <v>312</v>
      </c>
      <c r="B420" s="11" t="s">
        <v>154</v>
      </c>
      <c r="C420" s="12">
        <v>43065</v>
      </c>
      <c r="D420" s="11" t="s">
        <v>9</v>
      </c>
      <c r="E420" s="11" t="s">
        <v>13</v>
      </c>
      <c r="F420" s="11" t="s">
        <v>16</v>
      </c>
      <c r="G420" s="13">
        <v>4318800</v>
      </c>
    </row>
    <row r="421" spans="1:7" x14ac:dyDescent="0.25">
      <c r="A421" s="11" t="s">
        <v>313</v>
      </c>
      <c r="B421" s="11" t="s">
        <v>156</v>
      </c>
      <c r="C421" s="12">
        <v>41895</v>
      </c>
      <c r="D421" s="11" t="s">
        <v>8</v>
      </c>
      <c r="E421" s="11" t="s">
        <v>14</v>
      </c>
      <c r="F421" s="11" t="s">
        <v>4</v>
      </c>
      <c r="G421" s="13">
        <v>1049850</v>
      </c>
    </row>
    <row r="422" spans="1:7" x14ac:dyDescent="0.25">
      <c r="A422" s="11" t="s">
        <v>314</v>
      </c>
      <c r="B422" s="11" t="s">
        <v>158</v>
      </c>
      <c r="C422" s="12">
        <v>43016</v>
      </c>
      <c r="D422" s="11" t="s">
        <v>9</v>
      </c>
      <c r="E422" s="11" t="s">
        <v>13</v>
      </c>
      <c r="F422" s="11" t="s">
        <v>16</v>
      </c>
      <c r="G422" s="13">
        <v>100079.99999999999</v>
      </c>
    </row>
    <row r="423" spans="1:7" x14ac:dyDescent="0.25">
      <c r="A423" s="11" t="s">
        <v>315</v>
      </c>
      <c r="B423" s="11" t="s">
        <v>159</v>
      </c>
      <c r="C423" s="12">
        <v>42481</v>
      </c>
      <c r="D423" s="11" t="s">
        <v>8</v>
      </c>
      <c r="E423" s="11" t="s">
        <v>11</v>
      </c>
      <c r="F423" s="11" t="s">
        <v>16</v>
      </c>
      <c r="G423" s="13">
        <v>2843820.0000000009</v>
      </c>
    </row>
    <row r="424" spans="1:7" x14ac:dyDescent="0.25">
      <c r="A424" s="11" t="s">
        <v>315</v>
      </c>
      <c r="B424" s="11" t="s">
        <v>160</v>
      </c>
      <c r="C424" s="12">
        <v>42481</v>
      </c>
      <c r="D424" s="11" t="s">
        <v>8</v>
      </c>
      <c r="E424" s="11" t="s">
        <v>11</v>
      </c>
      <c r="F424" s="11" t="s">
        <v>4</v>
      </c>
      <c r="G424" s="13">
        <v>6131160</v>
      </c>
    </row>
    <row r="425" spans="1:7" x14ac:dyDescent="0.25">
      <c r="A425" s="11" t="s">
        <v>315</v>
      </c>
      <c r="B425" s="11" t="s">
        <v>162</v>
      </c>
      <c r="C425" s="12">
        <v>42481</v>
      </c>
      <c r="D425" s="11" t="s">
        <v>8</v>
      </c>
      <c r="E425" s="11" t="s">
        <v>11</v>
      </c>
      <c r="F425" s="11" t="s">
        <v>4</v>
      </c>
      <c r="G425" s="13">
        <v>4379400</v>
      </c>
    </row>
    <row r="426" spans="1:7" x14ac:dyDescent="0.25">
      <c r="A426" s="11" t="s">
        <v>315</v>
      </c>
      <c r="B426" s="11" t="s">
        <v>163</v>
      </c>
      <c r="C426" s="12">
        <v>42481</v>
      </c>
      <c r="D426" s="11" t="s">
        <v>8</v>
      </c>
      <c r="E426" s="11" t="s">
        <v>11</v>
      </c>
      <c r="F426" s="11" t="s">
        <v>16</v>
      </c>
      <c r="G426" s="13">
        <v>71520</v>
      </c>
    </row>
    <row r="427" spans="1:7" x14ac:dyDescent="0.25">
      <c r="A427" s="11" t="s">
        <v>316</v>
      </c>
      <c r="B427" s="11" t="s">
        <v>24</v>
      </c>
      <c r="C427" s="12">
        <v>42528</v>
      </c>
      <c r="D427" s="11" t="s">
        <v>10</v>
      </c>
      <c r="E427" s="11" t="s">
        <v>14</v>
      </c>
      <c r="F427" s="11" t="s">
        <v>16</v>
      </c>
      <c r="G427" s="13">
        <v>10714500.000000002</v>
      </c>
    </row>
    <row r="428" spans="1:7" x14ac:dyDescent="0.25">
      <c r="A428" s="11" t="s">
        <v>317</v>
      </c>
      <c r="B428" s="11" t="s">
        <v>165</v>
      </c>
      <c r="C428" s="12">
        <v>41998</v>
      </c>
      <c r="D428" s="11" t="s">
        <v>10</v>
      </c>
      <c r="E428" s="11" t="s">
        <v>11</v>
      </c>
      <c r="F428" s="11" t="s">
        <v>16</v>
      </c>
      <c r="G428" s="13">
        <v>72180</v>
      </c>
    </row>
    <row r="429" spans="1:7" x14ac:dyDescent="0.25">
      <c r="A429" s="11" t="s">
        <v>317</v>
      </c>
      <c r="B429" s="11" t="s">
        <v>167</v>
      </c>
      <c r="C429" s="12">
        <v>41998</v>
      </c>
      <c r="D429" s="11" t="s">
        <v>10</v>
      </c>
      <c r="E429" s="11" t="s">
        <v>11</v>
      </c>
      <c r="F429" s="11" t="s">
        <v>4</v>
      </c>
      <c r="G429" s="13">
        <v>3717000</v>
      </c>
    </row>
    <row r="430" spans="1:7" x14ac:dyDescent="0.25">
      <c r="A430" s="11" t="s">
        <v>318</v>
      </c>
      <c r="B430" s="11" t="s">
        <v>27</v>
      </c>
      <c r="C430" s="12">
        <v>42535</v>
      </c>
      <c r="D430" s="11" t="s">
        <v>8</v>
      </c>
      <c r="E430" s="11" t="s">
        <v>13</v>
      </c>
      <c r="F430" s="11" t="s">
        <v>4</v>
      </c>
      <c r="G430" s="13">
        <v>15119685</v>
      </c>
    </row>
    <row r="431" spans="1:7" x14ac:dyDescent="0.25">
      <c r="A431" s="11" t="s">
        <v>318</v>
      </c>
      <c r="B431" s="11" t="s">
        <v>29</v>
      </c>
      <c r="C431" s="12">
        <v>42535</v>
      </c>
      <c r="D431" s="11" t="s">
        <v>8</v>
      </c>
      <c r="E431" s="11" t="s">
        <v>13</v>
      </c>
      <c r="F431" s="11" t="s">
        <v>16</v>
      </c>
      <c r="G431" s="13">
        <v>4702320</v>
      </c>
    </row>
    <row r="432" spans="1:7" x14ac:dyDescent="0.25">
      <c r="A432" s="11" t="s">
        <v>319</v>
      </c>
      <c r="B432" s="11" t="s">
        <v>170</v>
      </c>
      <c r="C432" s="12">
        <v>42997</v>
      </c>
      <c r="D432" s="11" t="s">
        <v>9</v>
      </c>
      <c r="E432" s="11" t="s">
        <v>13</v>
      </c>
      <c r="F432" s="11" t="s">
        <v>16</v>
      </c>
      <c r="G432" s="13">
        <v>478080.00000000006</v>
      </c>
    </row>
    <row r="433" spans="1:7" x14ac:dyDescent="0.25">
      <c r="A433" s="11" t="s">
        <v>320</v>
      </c>
      <c r="B433" s="11" t="s">
        <v>31</v>
      </c>
      <c r="C433" s="12">
        <v>42758</v>
      </c>
      <c r="D433" s="11" t="s">
        <v>9</v>
      </c>
      <c r="E433" s="11" t="s">
        <v>14</v>
      </c>
      <c r="F433" s="11" t="s">
        <v>15</v>
      </c>
      <c r="G433" s="13">
        <v>3117690.0000000005</v>
      </c>
    </row>
    <row r="434" spans="1:7" x14ac:dyDescent="0.25">
      <c r="A434" s="11" t="s">
        <v>321</v>
      </c>
      <c r="B434" s="11" t="s">
        <v>33</v>
      </c>
      <c r="C434" s="12">
        <v>42620</v>
      </c>
      <c r="D434" s="11" t="s">
        <v>10</v>
      </c>
      <c r="E434" s="11" t="s">
        <v>13</v>
      </c>
      <c r="F434" s="11" t="s">
        <v>15</v>
      </c>
      <c r="G434" s="13">
        <v>183300</v>
      </c>
    </row>
    <row r="435" spans="1:7" x14ac:dyDescent="0.25">
      <c r="A435" s="11" t="s">
        <v>321</v>
      </c>
      <c r="B435" s="11" t="s">
        <v>35</v>
      </c>
      <c r="C435" s="12">
        <v>42620</v>
      </c>
      <c r="D435" s="11" t="s">
        <v>10</v>
      </c>
      <c r="E435" s="11" t="s">
        <v>13</v>
      </c>
      <c r="F435" s="11" t="s">
        <v>16</v>
      </c>
      <c r="G435" s="13">
        <v>2924100</v>
      </c>
    </row>
    <row r="436" spans="1:7" x14ac:dyDescent="0.25">
      <c r="A436" s="11" t="s">
        <v>321</v>
      </c>
      <c r="B436" s="11" t="s">
        <v>37</v>
      </c>
      <c r="C436" s="12">
        <v>42620</v>
      </c>
      <c r="D436" s="11" t="s">
        <v>10</v>
      </c>
      <c r="E436" s="11" t="s">
        <v>13</v>
      </c>
      <c r="F436" s="11" t="s">
        <v>16</v>
      </c>
      <c r="G436" s="13">
        <v>1064249.9999999998</v>
      </c>
    </row>
    <row r="437" spans="1:7" x14ac:dyDescent="0.25">
      <c r="A437" s="11" t="s">
        <v>321</v>
      </c>
      <c r="B437" s="11" t="s">
        <v>173</v>
      </c>
      <c r="C437" s="12">
        <v>42620</v>
      </c>
      <c r="D437" s="11" t="s">
        <v>10</v>
      </c>
      <c r="E437" s="11" t="s">
        <v>13</v>
      </c>
      <c r="F437" s="11" t="s">
        <v>16</v>
      </c>
      <c r="G437" s="13">
        <v>1370400</v>
      </c>
    </row>
    <row r="438" spans="1:7" x14ac:dyDescent="0.25">
      <c r="A438" s="11" t="s">
        <v>321</v>
      </c>
      <c r="B438" s="11" t="s">
        <v>39</v>
      </c>
      <c r="C438" s="12">
        <v>42620</v>
      </c>
      <c r="D438" s="11" t="s">
        <v>10</v>
      </c>
      <c r="E438" s="11" t="s">
        <v>13</v>
      </c>
      <c r="F438" s="11" t="s">
        <v>15</v>
      </c>
      <c r="G438" s="13">
        <v>3644100</v>
      </c>
    </row>
    <row r="439" spans="1:7" x14ac:dyDescent="0.25">
      <c r="A439" s="11" t="s">
        <v>321</v>
      </c>
      <c r="B439" s="11" t="s">
        <v>41</v>
      </c>
      <c r="C439" s="12">
        <v>42620</v>
      </c>
      <c r="D439" s="11" t="s">
        <v>10</v>
      </c>
      <c r="E439" s="11" t="s">
        <v>13</v>
      </c>
      <c r="F439" s="11" t="s">
        <v>16</v>
      </c>
      <c r="G439" s="13">
        <v>330750</v>
      </c>
    </row>
    <row r="440" spans="1:7" x14ac:dyDescent="0.25">
      <c r="A440" s="11" t="s">
        <v>322</v>
      </c>
      <c r="B440" s="11" t="s">
        <v>43</v>
      </c>
      <c r="C440" s="12">
        <v>42819</v>
      </c>
      <c r="D440" s="11" t="s">
        <v>10</v>
      </c>
      <c r="E440" s="11" t="s">
        <v>13</v>
      </c>
      <c r="F440" s="11" t="s">
        <v>15</v>
      </c>
      <c r="G440" s="13">
        <v>43650</v>
      </c>
    </row>
    <row r="441" spans="1:7" x14ac:dyDescent="0.25">
      <c r="A441" s="11" t="s">
        <v>323</v>
      </c>
      <c r="B441" s="11" t="s">
        <v>44</v>
      </c>
      <c r="C441" s="12">
        <v>42463</v>
      </c>
      <c r="D441" s="11" t="s">
        <v>10</v>
      </c>
      <c r="E441" s="11" t="s">
        <v>14</v>
      </c>
      <c r="F441" s="11" t="s">
        <v>16</v>
      </c>
      <c r="G441" s="13">
        <v>892799.99999999988</v>
      </c>
    </row>
    <row r="442" spans="1:7" x14ac:dyDescent="0.25">
      <c r="A442" s="11" t="s">
        <v>323</v>
      </c>
      <c r="B442" s="11" t="s">
        <v>46</v>
      </c>
      <c r="C442" s="12">
        <v>42463</v>
      </c>
      <c r="D442" s="11" t="s">
        <v>10</v>
      </c>
      <c r="E442" s="11" t="s">
        <v>14</v>
      </c>
      <c r="F442" s="11" t="s">
        <v>16</v>
      </c>
      <c r="G442" s="13">
        <v>2429100</v>
      </c>
    </row>
    <row r="443" spans="1:7" x14ac:dyDescent="0.25">
      <c r="A443" s="11" t="s">
        <v>323</v>
      </c>
      <c r="B443" s="11" t="s">
        <v>47</v>
      </c>
      <c r="C443" s="12">
        <v>42463</v>
      </c>
      <c r="D443" s="11" t="s">
        <v>10</v>
      </c>
      <c r="E443" s="11" t="s">
        <v>14</v>
      </c>
      <c r="F443" s="11" t="s">
        <v>16</v>
      </c>
      <c r="G443" s="13">
        <v>3958200</v>
      </c>
    </row>
    <row r="444" spans="1:7" x14ac:dyDescent="0.25">
      <c r="A444" s="11" t="s">
        <v>323</v>
      </c>
      <c r="B444" s="11" t="s">
        <v>21</v>
      </c>
      <c r="C444" s="12">
        <v>42463</v>
      </c>
      <c r="D444" s="11" t="s">
        <v>10</v>
      </c>
      <c r="E444" s="11" t="s">
        <v>14</v>
      </c>
      <c r="F444" s="11" t="s">
        <v>16</v>
      </c>
      <c r="G444" s="13">
        <v>457200</v>
      </c>
    </row>
    <row r="445" spans="1:7" x14ac:dyDescent="0.25">
      <c r="A445" s="11" t="s">
        <v>323</v>
      </c>
      <c r="B445" s="11" t="s">
        <v>48</v>
      </c>
      <c r="C445" s="12">
        <v>42463</v>
      </c>
      <c r="D445" s="11" t="s">
        <v>10</v>
      </c>
      <c r="E445" s="11" t="s">
        <v>14</v>
      </c>
      <c r="F445" s="11" t="s">
        <v>16</v>
      </c>
      <c r="G445" s="13">
        <v>147600</v>
      </c>
    </row>
    <row r="446" spans="1:7" x14ac:dyDescent="0.25">
      <c r="A446" s="11" t="s">
        <v>323</v>
      </c>
      <c r="B446" s="11" t="s">
        <v>49</v>
      </c>
      <c r="C446" s="12">
        <v>42463</v>
      </c>
      <c r="D446" s="11" t="s">
        <v>10</v>
      </c>
      <c r="E446" s="11" t="s">
        <v>14</v>
      </c>
      <c r="F446" s="11" t="s">
        <v>4</v>
      </c>
      <c r="G446" s="13">
        <v>526800</v>
      </c>
    </row>
    <row r="447" spans="1:7" x14ac:dyDescent="0.25">
      <c r="A447" s="11" t="s">
        <v>324</v>
      </c>
      <c r="B447" s="11" t="s">
        <v>50</v>
      </c>
      <c r="C447" s="12">
        <v>43032</v>
      </c>
      <c r="D447" s="11" t="s">
        <v>9</v>
      </c>
      <c r="E447" s="11" t="s">
        <v>14</v>
      </c>
      <c r="F447" s="11" t="s">
        <v>15</v>
      </c>
      <c r="G447" s="13">
        <v>4265460</v>
      </c>
    </row>
    <row r="448" spans="1:7" x14ac:dyDescent="0.25">
      <c r="A448" s="11" t="s">
        <v>324</v>
      </c>
      <c r="B448" s="11" t="s">
        <v>51</v>
      </c>
      <c r="C448" s="12">
        <v>43032</v>
      </c>
      <c r="D448" s="11" t="s">
        <v>9</v>
      </c>
      <c r="E448" s="11" t="s">
        <v>14</v>
      </c>
      <c r="F448" s="11" t="s">
        <v>16</v>
      </c>
      <c r="G448" s="13">
        <v>9981120</v>
      </c>
    </row>
    <row r="449" spans="1:7" x14ac:dyDescent="0.25">
      <c r="A449" s="11" t="s">
        <v>325</v>
      </c>
      <c r="B449" s="11" t="s">
        <v>53</v>
      </c>
      <c r="C449" s="12">
        <v>42721</v>
      </c>
      <c r="D449" s="11" t="s">
        <v>9</v>
      </c>
      <c r="E449" s="11" t="s">
        <v>13</v>
      </c>
      <c r="F449" s="11" t="s">
        <v>4</v>
      </c>
      <c r="G449" s="13">
        <v>958200</v>
      </c>
    </row>
    <row r="450" spans="1:7" x14ac:dyDescent="0.25">
      <c r="A450" s="11" t="s">
        <v>326</v>
      </c>
      <c r="B450" s="11" t="s">
        <v>55</v>
      </c>
      <c r="C450" s="12">
        <v>41688</v>
      </c>
      <c r="D450" s="11" t="s">
        <v>10</v>
      </c>
      <c r="E450" s="11" t="s">
        <v>12</v>
      </c>
      <c r="F450" s="11" t="s">
        <v>15</v>
      </c>
      <c r="G450" s="13">
        <v>1943520.0000000002</v>
      </c>
    </row>
    <row r="451" spans="1:7" x14ac:dyDescent="0.25">
      <c r="A451" s="11" t="s">
        <v>327</v>
      </c>
      <c r="B451" s="11" t="s">
        <v>56</v>
      </c>
      <c r="C451" s="12">
        <v>42644</v>
      </c>
      <c r="D451" s="11" t="s">
        <v>10</v>
      </c>
      <c r="E451" s="11" t="s">
        <v>13</v>
      </c>
      <c r="F451" s="11" t="s">
        <v>15</v>
      </c>
      <c r="G451" s="13">
        <v>11213370</v>
      </c>
    </row>
    <row r="452" spans="1:7" x14ac:dyDescent="0.25">
      <c r="A452" s="11" t="s">
        <v>327</v>
      </c>
      <c r="B452" s="11" t="s">
        <v>58</v>
      </c>
      <c r="C452" s="12">
        <v>42644</v>
      </c>
      <c r="D452" s="11" t="s">
        <v>10</v>
      </c>
      <c r="E452" s="11" t="s">
        <v>13</v>
      </c>
      <c r="F452" s="11" t="s">
        <v>16</v>
      </c>
      <c r="G452" s="13">
        <v>133920</v>
      </c>
    </row>
    <row r="453" spans="1:7" x14ac:dyDescent="0.25">
      <c r="A453" s="11" t="s">
        <v>328</v>
      </c>
      <c r="B453" s="11" t="s">
        <v>59</v>
      </c>
      <c r="C453" s="12">
        <v>42360</v>
      </c>
      <c r="D453" s="11" t="s">
        <v>10</v>
      </c>
      <c r="E453" s="11" t="s">
        <v>12</v>
      </c>
      <c r="F453" s="11" t="s">
        <v>16</v>
      </c>
      <c r="G453" s="13">
        <v>1558800</v>
      </c>
    </row>
    <row r="454" spans="1:7" x14ac:dyDescent="0.25">
      <c r="A454" s="11" t="s">
        <v>328</v>
      </c>
      <c r="B454" s="11" t="s">
        <v>228</v>
      </c>
      <c r="C454" s="12">
        <v>42360</v>
      </c>
      <c r="D454" s="11" t="s">
        <v>10</v>
      </c>
      <c r="E454" s="11" t="s">
        <v>12</v>
      </c>
      <c r="F454" s="11" t="s">
        <v>4</v>
      </c>
      <c r="G454" s="13">
        <v>13498650</v>
      </c>
    </row>
    <row r="455" spans="1:7" x14ac:dyDescent="0.25">
      <c r="A455" s="11" t="s">
        <v>328</v>
      </c>
      <c r="B455" s="11" t="s">
        <v>228</v>
      </c>
      <c r="C455" s="12">
        <v>42360</v>
      </c>
      <c r="D455" s="11" t="s">
        <v>10</v>
      </c>
      <c r="E455" s="11" t="s">
        <v>12</v>
      </c>
      <c r="F455" s="11" t="s">
        <v>16</v>
      </c>
      <c r="G455" s="13">
        <v>769680</v>
      </c>
    </row>
    <row r="456" spans="1:7" x14ac:dyDescent="0.25">
      <c r="A456" s="11" t="s">
        <v>329</v>
      </c>
      <c r="B456" s="11" t="s">
        <v>229</v>
      </c>
      <c r="C456" s="12">
        <v>42489</v>
      </c>
      <c r="D456" s="11" t="s">
        <v>8</v>
      </c>
      <c r="E456" s="11" t="s">
        <v>12</v>
      </c>
      <c r="F456" s="11" t="s">
        <v>15</v>
      </c>
      <c r="G456" s="13">
        <v>353400</v>
      </c>
    </row>
    <row r="457" spans="1:7" x14ac:dyDescent="0.25">
      <c r="A457" s="11" t="s">
        <v>329</v>
      </c>
      <c r="B457" s="11" t="s">
        <v>229</v>
      </c>
      <c r="C457" s="12">
        <v>42489</v>
      </c>
      <c r="D457" s="11" t="s">
        <v>8</v>
      </c>
      <c r="E457" s="11" t="s">
        <v>12</v>
      </c>
      <c r="F457" s="11" t="s">
        <v>15</v>
      </c>
      <c r="G457" s="13">
        <v>19089450</v>
      </c>
    </row>
    <row r="458" spans="1:7" x14ac:dyDescent="0.25">
      <c r="A458" s="11" t="s">
        <v>329</v>
      </c>
      <c r="B458" s="11" t="s">
        <v>24</v>
      </c>
      <c r="C458" s="12">
        <v>42489</v>
      </c>
      <c r="D458" s="11" t="s">
        <v>8</v>
      </c>
      <c r="E458" s="11" t="s">
        <v>12</v>
      </c>
      <c r="F458" s="11" t="s">
        <v>16</v>
      </c>
      <c r="G458" s="13">
        <v>427275</v>
      </c>
    </row>
    <row r="459" spans="1:7" x14ac:dyDescent="0.25">
      <c r="A459" s="11" t="s">
        <v>329</v>
      </c>
      <c r="B459" s="11" t="s">
        <v>24</v>
      </c>
      <c r="C459" s="12">
        <v>42489</v>
      </c>
      <c r="D459" s="11" t="s">
        <v>8</v>
      </c>
      <c r="E459" s="11" t="s">
        <v>12</v>
      </c>
      <c r="F459" s="11" t="s">
        <v>16</v>
      </c>
      <c r="G459" s="13">
        <v>2780640</v>
      </c>
    </row>
    <row r="460" spans="1:7" x14ac:dyDescent="0.25">
      <c r="A460" s="11" t="s">
        <v>329</v>
      </c>
      <c r="B460" s="11" t="s">
        <v>24</v>
      </c>
      <c r="C460" s="12">
        <v>42489</v>
      </c>
      <c r="D460" s="11" t="s">
        <v>8</v>
      </c>
      <c r="E460" s="11" t="s">
        <v>12</v>
      </c>
      <c r="F460" s="11" t="s">
        <v>16</v>
      </c>
      <c r="G460" s="13">
        <v>1174080</v>
      </c>
    </row>
    <row r="461" spans="1:7" x14ac:dyDescent="0.25">
      <c r="A461" s="11" t="s">
        <v>330</v>
      </c>
      <c r="B461" s="11" t="s">
        <v>27</v>
      </c>
      <c r="C461" s="12">
        <v>42028</v>
      </c>
      <c r="D461" s="11" t="s">
        <v>8</v>
      </c>
      <c r="E461" s="11" t="s">
        <v>13</v>
      </c>
      <c r="F461" s="11" t="s">
        <v>15</v>
      </c>
      <c r="G461" s="13">
        <v>3821160.0000000005</v>
      </c>
    </row>
    <row r="462" spans="1:7" x14ac:dyDescent="0.25">
      <c r="A462" s="11" t="s">
        <v>331</v>
      </c>
      <c r="B462" s="11" t="s">
        <v>29</v>
      </c>
      <c r="C462" s="12">
        <v>42829</v>
      </c>
      <c r="D462" s="11" t="s">
        <v>9</v>
      </c>
      <c r="E462" s="11" t="s">
        <v>13</v>
      </c>
      <c r="F462" s="11" t="s">
        <v>15</v>
      </c>
      <c r="G462" s="13">
        <v>3079991.9999999995</v>
      </c>
    </row>
    <row r="463" spans="1:7" x14ac:dyDescent="0.25">
      <c r="A463" s="11" t="s">
        <v>332</v>
      </c>
      <c r="B463" s="11" t="s">
        <v>29</v>
      </c>
      <c r="C463" s="12">
        <v>42724</v>
      </c>
      <c r="D463" s="11" t="s">
        <v>10</v>
      </c>
      <c r="E463" s="11" t="s">
        <v>13</v>
      </c>
      <c r="F463" s="11" t="s">
        <v>16</v>
      </c>
      <c r="G463" s="13">
        <v>71819.999999999971</v>
      </c>
    </row>
    <row r="464" spans="1:7" x14ac:dyDescent="0.25">
      <c r="A464" s="11" t="s">
        <v>333</v>
      </c>
      <c r="B464" s="11" t="s">
        <v>31</v>
      </c>
      <c r="C464" s="12">
        <v>42362</v>
      </c>
      <c r="D464" s="11" t="s">
        <v>9</v>
      </c>
      <c r="E464" s="11" t="s">
        <v>14</v>
      </c>
      <c r="F464" s="11" t="s">
        <v>16</v>
      </c>
      <c r="G464" s="13">
        <v>832200</v>
      </c>
    </row>
    <row r="465" spans="1:7" x14ac:dyDescent="0.25">
      <c r="A465" s="11" t="s">
        <v>334</v>
      </c>
      <c r="B465" s="11" t="s">
        <v>33</v>
      </c>
      <c r="C465" s="12">
        <v>41954</v>
      </c>
      <c r="D465" s="11" t="s">
        <v>10</v>
      </c>
      <c r="E465" s="11" t="s">
        <v>12</v>
      </c>
      <c r="F465" s="11" t="s">
        <v>16</v>
      </c>
      <c r="G465" s="13">
        <v>5113800</v>
      </c>
    </row>
    <row r="466" spans="1:7" x14ac:dyDescent="0.25">
      <c r="A466" s="11" t="s">
        <v>334</v>
      </c>
      <c r="B466" s="11" t="s">
        <v>35</v>
      </c>
      <c r="C466" s="12">
        <v>41954</v>
      </c>
      <c r="D466" s="11" t="s">
        <v>10</v>
      </c>
      <c r="E466" s="11" t="s">
        <v>12</v>
      </c>
      <c r="F466" s="11" t="s">
        <v>15</v>
      </c>
      <c r="G466" s="13">
        <v>3339989.9999999995</v>
      </c>
    </row>
    <row r="467" spans="1:7" x14ac:dyDescent="0.25">
      <c r="A467" s="11" t="s">
        <v>334</v>
      </c>
      <c r="B467" s="11" t="s">
        <v>37</v>
      </c>
      <c r="C467" s="12">
        <v>41954</v>
      </c>
      <c r="D467" s="11" t="s">
        <v>10</v>
      </c>
      <c r="E467" s="11" t="s">
        <v>12</v>
      </c>
      <c r="F467" s="11" t="s">
        <v>4</v>
      </c>
      <c r="G467" s="13">
        <v>10559520.000000002</v>
      </c>
    </row>
    <row r="468" spans="1:7" x14ac:dyDescent="0.25">
      <c r="A468" s="11" t="s">
        <v>334</v>
      </c>
      <c r="B468" s="11" t="s">
        <v>37</v>
      </c>
      <c r="C468" s="12">
        <v>41954</v>
      </c>
      <c r="D468" s="11" t="s">
        <v>10</v>
      </c>
      <c r="E468" s="11" t="s">
        <v>12</v>
      </c>
      <c r="F468" s="11" t="s">
        <v>16</v>
      </c>
      <c r="G468" s="13">
        <v>1387800</v>
      </c>
    </row>
    <row r="469" spans="1:7" x14ac:dyDescent="0.25">
      <c r="A469" s="11" t="s">
        <v>334</v>
      </c>
      <c r="B469" s="11" t="s">
        <v>39</v>
      </c>
      <c r="C469" s="12">
        <v>41954</v>
      </c>
      <c r="D469" s="11" t="s">
        <v>10</v>
      </c>
      <c r="E469" s="11" t="s">
        <v>12</v>
      </c>
      <c r="F469" s="11" t="s">
        <v>16</v>
      </c>
      <c r="G469" s="13">
        <v>939749.99999999988</v>
      </c>
    </row>
    <row r="470" spans="1:7" x14ac:dyDescent="0.25">
      <c r="A470" s="11" t="s">
        <v>334</v>
      </c>
      <c r="B470" s="11" t="s">
        <v>41</v>
      </c>
      <c r="C470" s="12">
        <v>41954</v>
      </c>
      <c r="D470" s="11" t="s">
        <v>10</v>
      </c>
      <c r="E470" s="11" t="s">
        <v>12</v>
      </c>
      <c r="F470" s="11" t="s">
        <v>16</v>
      </c>
      <c r="G470" s="13">
        <v>1422750</v>
      </c>
    </row>
    <row r="471" spans="1:7" x14ac:dyDescent="0.25">
      <c r="A471" s="11" t="s">
        <v>335</v>
      </c>
      <c r="B471" s="11" t="s">
        <v>43</v>
      </c>
      <c r="C471" s="12">
        <v>42570</v>
      </c>
      <c r="D471" s="11" t="s">
        <v>9</v>
      </c>
      <c r="E471" s="11" t="s">
        <v>12</v>
      </c>
      <c r="F471" s="11" t="s">
        <v>4</v>
      </c>
      <c r="G471" s="13">
        <v>1436400</v>
      </c>
    </row>
    <row r="472" spans="1:7" x14ac:dyDescent="0.25">
      <c r="A472" s="11" t="s">
        <v>336</v>
      </c>
      <c r="B472" s="11" t="s">
        <v>44</v>
      </c>
      <c r="C472" s="12">
        <v>42676</v>
      </c>
      <c r="D472" s="11" t="s">
        <v>10</v>
      </c>
      <c r="E472" s="11" t="s">
        <v>14</v>
      </c>
      <c r="F472" s="11" t="s">
        <v>15</v>
      </c>
      <c r="G472" s="13">
        <v>603000</v>
      </c>
    </row>
    <row r="473" spans="1:7" x14ac:dyDescent="0.25">
      <c r="A473" s="11" t="s">
        <v>337</v>
      </c>
      <c r="B473" s="11" t="s">
        <v>46</v>
      </c>
      <c r="C473" s="12">
        <v>42553</v>
      </c>
      <c r="D473" s="11" t="s">
        <v>9</v>
      </c>
      <c r="E473" s="11" t="s">
        <v>14</v>
      </c>
      <c r="F473" s="11" t="s">
        <v>16</v>
      </c>
      <c r="G473" s="13">
        <v>220500</v>
      </c>
    </row>
    <row r="474" spans="1:7" x14ac:dyDescent="0.25">
      <c r="A474" s="11" t="s">
        <v>337</v>
      </c>
      <c r="B474" s="11" t="s">
        <v>47</v>
      </c>
      <c r="C474" s="12">
        <v>42553</v>
      </c>
      <c r="D474" s="11" t="s">
        <v>9</v>
      </c>
      <c r="E474" s="11" t="s">
        <v>14</v>
      </c>
      <c r="F474" s="11" t="s">
        <v>16</v>
      </c>
      <c r="G474" s="13">
        <v>10563750</v>
      </c>
    </row>
    <row r="475" spans="1:7" x14ac:dyDescent="0.25">
      <c r="A475" s="11" t="s">
        <v>338</v>
      </c>
      <c r="B475" s="11" t="s">
        <v>21</v>
      </c>
      <c r="C475" s="12">
        <v>41922</v>
      </c>
      <c r="D475" s="11" t="s">
        <v>10</v>
      </c>
      <c r="E475" s="11" t="s">
        <v>12</v>
      </c>
      <c r="F475" s="11" t="s">
        <v>4</v>
      </c>
      <c r="G475" s="13">
        <v>136350</v>
      </c>
    </row>
    <row r="476" spans="1:7" x14ac:dyDescent="0.25">
      <c r="A476" s="11" t="s">
        <v>339</v>
      </c>
      <c r="B476" s="11" t="s">
        <v>48</v>
      </c>
      <c r="C476" s="12">
        <v>41847</v>
      </c>
      <c r="D476" s="11" t="s">
        <v>10</v>
      </c>
      <c r="E476" s="11" t="s">
        <v>14</v>
      </c>
      <c r="F476" s="11" t="s">
        <v>16</v>
      </c>
      <c r="G476" s="13">
        <v>89400</v>
      </c>
    </row>
    <row r="477" spans="1:7" x14ac:dyDescent="0.25">
      <c r="A477" s="11" t="s">
        <v>339</v>
      </c>
      <c r="B477" s="11" t="s">
        <v>49</v>
      </c>
      <c r="C477" s="12">
        <v>41847</v>
      </c>
      <c r="D477" s="11" t="s">
        <v>10</v>
      </c>
      <c r="E477" s="11" t="s">
        <v>14</v>
      </c>
      <c r="F477" s="11" t="s">
        <v>4</v>
      </c>
      <c r="G477" s="13">
        <v>2399700</v>
      </c>
    </row>
    <row r="478" spans="1:7" x14ac:dyDescent="0.25">
      <c r="A478" s="11" t="s">
        <v>340</v>
      </c>
      <c r="B478" s="11" t="s">
        <v>50</v>
      </c>
      <c r="C478" s="12">
        <v>42899</v>
      </c>
      <c r="D478" s="11" t="s">
        <v>8</v>
      </c>
      <c r="E478" s="11" t="s">
        <v>12</v>
      </c>
      <c r="F478" s="11" t="s">
        <v>16</v>
      </c>
      <c r="G478" s="13">
        <v>444000</v>
      </c>
    </row>
    <row r="479" spans="1:7" x14ac:dyDescent="0.25">
      <c r="A479" s="11" t="s">
        <v>340</v>
      </c>
      <c r="B479" s="11" t="s">
        <v>51</v>
      </c>
      <c r="C479" s="12">
        <v>42899</v>
      </c>
      <c r="D479" s="11" t="s">
        <v>8</v>
      </c>
      <c r="E479" s="11" t="s">
        <v>12</v>
      </c>
      <c r="F479" s="11" t="s">
        <v>15</v>
      </c>
      <c r="G479" s="13">
        <v>7712474.9999999991</v>
      </c>
    </row>
    <row r="480" spans="1:7" x14ac:dyDescent="0.25">
      <c r="A480" s="11" t="s">
        <v>340</v>
      </c>
      <c r="B480" s="11" t="s">
        <v>53</v>
      </c>
      <c r="C480" s="12">
        <v>42899</v>
      </c>
      <c r="D480" s="11" t="s">
        <v>8</v>
      </c>
      <c r="E480" s="11" t="s">
        <v>12</v>
      </c>
      <c r="F480" s="11" t="s">
        <v>4</v>
      </c>
      <c r="G480" s="13">
        <v>4199400</v>
      </c>
    </row>
    <row r="481" spans="1:7" x14ac:dyDescent="0.25">
      <c r="A481" s="11" t="s">
        <v>341</v>
      </c>
      <c r="B481" s="11" t="s">
        <v>55</v>
      </c>
      <c r="C481" s="12">
        <v>41943</v>
      </c>
      <c r="D481" s="11" t="s">
        <v>10</v>
      </c>
      <c r="E481" s="11" t="s">
        <v>13</v>
      </c>
      <c r="F481" s="11" t="s">
        <v>4</v>
      </c>
      <c r="G481" s="13">
        <v>41039280</v>
      </c>
    </row>
    <row r="482" spans="1:7" x14ac:dyDescent="0.25">
      <c r="A482" s="11" t="s">
        <v>342</v>
      </c>
      <c r="B482" s="11" t="s">
        <v>56</v>
      </c>
      <c r="C482" s="12">
        <v>41803</v>
      </c>
      <c r="D482" s="11" t="s">
        <v>8</v>
      </c>
      <c r="E482" s="11" t="s">
        <v>13</v>
      </c>
      <c r="F482" s="11" t="s">
        <v>4</v>
      </c>
      <c r="G482" s="13">
        <v>119880.00000000001</v>
      </c>
    </row>
    <row r="483" spans="1:7" x14ac:dyDescent="0.25">
      <c r="A483" s="11" t="s">
        <v>342</v>
      </c>
      <c r="B483" s="11" t="s">
        <v>58</v>
      </c>
      <c r="C483" s="12">
        <v>41803</v>
      </c>
      <c r="D483" s="11" t="s">
        <v>8</v>
      </c>
      <c r="E483" s="11" t="s">
        <v>13</v>
      </c>
      <c r="F483" s="11" t="s">
        <v>4</v>
      </c>
      <c r="G483" s="13">
        <v>959760.00000000012</v>
      </c>
    </row>
    <row r="484" spans="1:7" x14ac:dyDescent="0.25">
      <c r="A484" s="11" t="s">
        <v>342</v>
      </c>
      <c r="B484" s="11" t="s">
        <v>59</v>
      </c>
      <c r="C484" s="12">
        <v>41803</v>
      </c>
      <c r="D484" s="11" t="s">
        <v>8</v>
      </c>
      <c r="E484" s="11" t="s">
        <v>13</v>
      </c>
      <c r="F484" s="11" t="s">
        <v>16</v>
      </c>
      <c r="G484" s="13">
        <v>1055520</v>
      </c>
    </row>
    <row r="485" spans="1:7" x14ac:dyDescent="0.25">
      <c r="A485" s="11" t="s">
        <v>343</v>
      </c>
      <c r="B485" s="11" t="s">
        <v>60</v>
      </c>
      <c r="C485" s="12">
        <v>41901</v>
      </c>
      <c r="D485" s="11" t="s">
        <v>10</v>
      </c>
      <c r="E485" s="11" t="s">
        <v>14</v>
      </c>
      <c r="F485" s="11" t="s">
        <v>16</v>
      </c>
      <c r="G485" s="13">
        <v>6737250</v>
      </c>
    </row>
    <row r="486" spans="1:7" x14ac:dyDescent="0.25">
      <c r="A486" s="11" t="s">
        <v>343</v>
      </c>
      <c r="B486" s="11" t="s">
        <v>61</v>
      </c>
      <c r="C486" s="12">
        <v>41901</v>
      </c>
      <c r="D486" s="11" t="s">
        <v>10</v>
      </c>
      <c r="E486" s="11" t="s">
        <v>14</v>
      </c>
      <c r="F486" s="11" t="s">
        <v>16</v>
      </c>
      <c r="G486" s="13">
        <v>166050</v>
      </c>
    </row>
    <row r="487" spans="1:7" x14ac:dyDescent="0.25">
      <c r="A487" s="11" t="s">
        <v>344</v>
      </c>
      <c r="B487" s="11" t="s">
        <v>63</v>
      </c>
      <c r="C487" s="12">
        <v>42504</v>
      </c>
      <c r="D487" s="11" t="s">
        <v>10</v>
      </c>
      <c r="E487" s="11" t="s">
        <v>12</v>
      </c>
      <c r="F487" s="11" t="s">
        <v>4</v>
      </c>
      <c r="G487" s="13">
        <v>1409700</v>
      </c>
    </row>
    <row r="488" spans="1:7" x14ac:dyDescent="0.25">
      <c r="A488" s="11" t="s">
        <v>345</v>
      </c>
      <c r="B488" s="11" t="s">
        <v>65</v>
      </c>
      <c r="C488" s="12">
        <v>42450</v>
      </c>
      <c r="D488" s="11" t="s">
        <v>10</v>
      </c>
      <c r="E488" s="11" t="s">
        <v>11</v>
      </c>
      <c r="F488" s="11" t="s">
        <v>15</v>
      </c>
      <c r="G488" s="13">
        <v>2848230</v>
      </c>
    </row>
    <row r="489" spans="1:7" x14ac:dyDescent="0.25">
      <c r="A489" s="11" t="s">
        <v>346</v>
      </c>
      <c r="B489" s="11" t="s">
        <v>67</v>
      </c>
      <c r="C489" s="12">
        <v>42369</v>
      </c>
      <c r="D489" s="11" t="s">
        <v>10</v>
      </c>
      <c r="E489" s="11" t="s">
        <v>11</v>
      </c>
      <c r="F489" s="11" t="s">
        <v>16</v>
      </c>
      <c r="G489" s="13">
        <v>1581300</v>
      </c>
    </row>
    <row r="490" spans="1:7" x14ac:dyDescent="0.25">
      <c r="A490" s="11" t="s">
        <v>347</v>
      </c>
      <c r="B490" s="11" t="s">
        <v>69</v>
      </c>
      <c r="C490" s="12">
        <v>42582</v>
      </c>
      <c r="D490" s="11" t="s">
        <v>10</v>
      </c>
      <c r="E490" s="11" t="s">
        <v>12</v>
      </c>
      <c r="F490" s="11" t="s">
        <v>16</v>
      </c>
      <c r="G490" s="13">
        <v>1794240.0000000002</v>
      </c>
    </row>
    <row r="491" spans="1:7" x14ac:dyDescent="0.25">
      <c r="A491" s="11" t="s">
        <v>347</v>
      </c>
      <c r="B491" s="11" t="s">
        <v>70</v>
      </c>
      <c r="C491" s="12">
        <v>42582</v>
      </c>
      <c r="D491" s="11" t="s">
        <v>10</v>
      </c>
      <c r="E491" s="11" t="s">
        <v>12</v>
      </c>
      <c r="F491" s="11" t="s">
        <v>15</v>
      </c>
      <c r="G491" s="13">
        <v>3836400</v>
      </c>
    </row>
    <row r="492" spans="1:7" x14ac:dyDescent="0.25">
      <c r="A492" s="11" t="s">
        <v>347</v>
      </c>
      <c r="B492" s="11" t="s">
        <v>72</v>
      </c>
      <c r="C492" s="12">
        <v>42582</v>
      </c>
      <c r="D492" s="11" t="s">
        <v>10</v>
      </c>
      <c r="E492" s="11" t="s">
        <v>12</v>
      </c>
      <c r="F492" s="11" t="s">
        <v>15</v>
      </c>
      <c r="G492" s="13">
        <v>3623519.9999999995</v>
      </c>
    </row>
    <row r="493" spans="1:7" x14ac:dyDescent="0.25">
      <c r="A493" s="11" t="s">
        <v>347</v>
      </c>
      <c r="B493" s="11" t="s">
        <v>74</v>
      </c>
      <c r="C493" s="12">
        <v>42582</v>
      </c>
      <c r="D493" s="11" t="s">
        <v>10</v>
      </c>
      <c r="E493" s="11" t="s">
        <v>12</v>
      </c>
      <c r="F493" s="11" t="s">
        <v>15</v>
      </c>
      <c r="G493" s="13">
        <v>1039500</v>
      </c>
    </row>
    <row r="494" spans="1:7" x14ac:dyDescent="0.25">
      <c r="A494" s="11" t="s">
        <v>348</v>
      </c>
      <c r="B494" s="11" t="s">
        <v>75</v>
      </c>
      <c r="C494" s="12">
        <v>42525</v>
      </c>
      <c r="D494" s="11" t="s">
        <v>9</v>
      </c>
      <c r="E494" s="11" t="s">
        <v>12</v>
      </c>
      <c r="F494" s="11" t="s">
        <v>16</v>
      </c>
      <c r="G494" s="13">
        <v>339300.00000000006</v>
      </c>
    </row>
    <row r="495" spans="1:7" x14ac:dyDescent="0.25">
      <c r="A495" s="11" t="s">
        <v>348</v>
      </c>
      <c r="B495" s="11" t="s">
        <v>77</v>
      </c>
      <c r="C495" s="12">
        <v>42525</v>
      </c>
      <c r="D495" s="11" t="s">
        <v>9</v>
      </c>
      <c r="E495" s="11" t="s">
        <v>12</v>
      </c>
      <c r="F495" s="11" t="s">
        <v>16</v>
      </c>
      <c r="G495" s="13">
        <v>224280.00000000006</v>
      </c>
    </row>
    <row r="496" spans="1:7" x14ac:dyDescent="0.25">
      <c r="A496" s="11" t="s">
        <v>348</v>
      </c>
      <c r="B496" s="11" t="s">
        <v>78</v>
      </c>
      <c r="C496" s="12">
        <v>42525</v>
      </c>
      <c r="D496" s="11" t="s">
        <v>9</v>
      </c>
      <c r="E496" s="11" t="s">
        <v>12</v>
      </c>
      <c r="F496" s="11" t="s">
        <v>15</v>
      </c>
      <c r="G496" s="13">
        <v>12023520.000000002</v>
      </c>
    </row>
    <row r="497" spans="1:7" x14ac:dyDescent="0.25">
      <c r="A497" s="11" t="s">
        <v>348</v>
      </c>
      <c r="B497" s="11" t="s">
        <v>79</v>
      </c>
      <c r="C497" s="12">
        <v>42525</v>
      </c>
      <c r="D497" s="11" t="s">
        <v>9</v>
      </c>
      <c r="E497" s="11" t="s">
        <v>12</v>
      </c>
      <c r="F497" s="11" t="s">
        <v>16</v>
      </c>
      <c r="G497" s="13">
        <v>35640.000000000007</v>
      </c>
    </row>
    <row r="498" spans="1:7" x14ac:dyDescent="0.25">
      <c r="A498" s="11" t="s">
        <v>348</v>
      </c>
      <c r="B498" s="11" t="s">
        <v>80</v>
      </c>
      <c r="C498" s="12">
        <v>42525</v>
      </c>
      <c r="D498" s="11" t="s">
        <v>9</v>
      </c>
      <c r="E498" s="11" t="s">
        <v>12</v>
      </c>
      <c r="F498" s="11" t="s">
        <v>16</v>
      </c>
      <c r="G498" s="13">
        <v>491880</v>
      </c>
    </row>
    <row r="499" spans="1:7" x14ac:dyDescent="0.25">
      <c r="A499" s="11" t="s">
        <v>349</v>
      </c>
      <c r="B499" s="11" t="s">
        <v>82</v>
      </c>
      <c r="C499" s="12">
        <v>43054</v>
      </c>
      <c r="D499" s="11" t="s">
        <v>9</v>
      </c>
      <c r="E499" s="11" t="s">
        <v>14</v>
      </c>
      <c r="F499" s="11" t="s">
        <v>16</v>
      </c>
      <c r="G499" s="13">
        <v>238800.00000000003</v>
      </c>
    </row>
    <row r="500" spans="1:7" x14ac:dyDescent="0.25">
      <c r="A500" s="11" t="s">
        <v>350</v>
      </c>
      <c r="B500" s="11" t="s">
        <v>83</v>
      </c>
      <c r="C500" s="12">
        <v>42085</v>
      </c>
      <c r="D500" s="11" t="s">
        <v>10</v>
      </c>
      <c r="E500" s="11" t="s">
        <v>11</v>
      </c>
      <c r="F500" s="11" t="s">
        <v>16</v>
      </c>
      <c r="G500" s="13">
        <v>41100</v>
      </c>
    </row>
    <row r="501" spans="1:7" x14ac:dyDescent="0.25">
      <c r="A501" s="11" t="s">
        <v>350</v>
      </c>
      <c r="B501" s="11" t="s">
        <v>85</v>
      </c>
      <c r="C501" s="12">
        <v>42085</v>
      </c>
      <c r="D501" s="11" t="s">
        <v>10</v>
      </c>
      <c r="E501" s="11" t="s">
        <v>11</v>
      </c>
      <c r="F501" s="11" t="s">
        <v>16</v>
      </c>
      <c r="G501" s="13">
        <v>125100</v>
      </c>
    </row>
    <row r="502" spans="1:7" x14ac:dyDescent="0.25">
      <c r="A502" s="11" t="s">
        <v>350</v>
      </c>
      <c r="B502" s="11" t="s">
        <v>86</v>
      </c>
      <c r="C502" s="12">
        <v>42085</v>
      </c>
      <c r="D502" s="11" t="s">
        <v>10</v>
      </c>
      <c r="E502" s="11" t="s">
        <v>11</v>
      </c>
      <c r="F502" s="11" t="s">
        <v>16</v>
      </c>
      <c r="G502" s="13">
        <v>701100</v>
      </c>
    </row>
    <row r="503" spans="1:7" x14ac:dyDescent="0.25">
      <c r="A503" s="11" t="s">
        <v>350</v>
      </c>
      <c r="B503" s="11" t="s">
        <v>87</v>
      </c>
      <c r="C503" s="12">
        <v>42085</v>
      </c>
      <c r="D503" s="11" t="s">
        <v>10</v>
      </c>
      <c r="E503" s="11" t="s">
        <v>11</v>
      </c>
      <c r="F503" s="11" t="s">
        <v>16</v>
      </c>
      <c r="G503" s="13">
        <v>95324250</v>
      </c>
    </row>
    <row r="504" spans="1:7" x14ac:dyDescent="0.25">
      <c r="A504" s="11" t="s">
        <v>351</v>
      </c>
      <c r="B504" s="11" t="s">
        <v>88</v>
      </c>
      <c r="C504" s="12">
        <v>43066</v>
      </c>
      <c r="D504" s="11" t="s">
        <v>10</v>
      </c>
      <c r="E504" s="11" t="s">
        <v>13</v>
      </c>
      <c r="F504" s="11" t="s">
        <v>15</v>
      </c>
      <c r="G504" s="13">
        <v>1894500.0000000002</v>
      </c>
    </row>
    <row r="505" spans="1:7" x14ac:dyDescent="0.25">
      <c r="A505" s="11" t="s">
        <v>351</v>
      </c>
      <c r="B505" s="11" t="s">
        <v>89</v>
      </c>
      <c r="C505" s="12">
        <v>43066</v>
      </c>
      <c r="D505" s="11" t="s">
        <v>10</v>
      </c>
      <c r="E505" s="11" t="s">
        <v>13</v>
      </c>
      <c r="F505" s="11" t="s">
        <v>4</v>
      </c>
      <c r="G505" s="13">
        <v>570600</v>
      </c>
    </row>
    <row r="506" spans="1:7" x14ac:dyDescent="0.25">
      <c r="A506" s="11" t="s">
        <v>352</v>
      </c>
      <c r="B506" s="11" t="s">
        <v>90</v>
      </c>
      <c r="C506" s="12">
        <v>42666</v>
      </c>
      <c r="D506" s="11" t="s">
        <v>10</v>
      </c>
      <c r="E506" s="11" t="s">
        <v>14</v>
      </c>
      <c r="F506" s="11" t="s">
        <v>16</v>
      </c>
      <c r="G506" s="13">
        <v>107279.99999999999</v>
      </c>
    </row>
    <row r="507" spans="1:7" x14ac:dyDescent="0.25">
      <c r="A507" s="11" t="s">
        <v>353</v>
      </c>
      <c r="B507" s="11" t="s">
        <v>91</v>
      </c>
      <c r="C507" s="12">
        <v>43094</v>
      </c>
      <c r="D507" s="11" t="s">
        <v>10</v>
      </c>
      <c r="E507" s="11" t="s">
        <v>12</v>
      </c>
      <c r="F507" s="11" t="s">
        <v>16</v>
      </c>
      <c r="G507" s="13">
        <v>99450</v>
      </c>
    </row>
    <row r="508" spans="1:7" x14ac:dyDescent="0.25">
      <c r="A508" s="11" t="s">
        <v>353</v>
      </c>
      <c r="B508" s="11" t="s">
        <v>93</v>
      </c>
      <c r="C508" s="12">
        <v>43094</v>
      </c>
      <c r="D508" s="11" t="s">
        <v>10</v>
      </c>
      <c r="E508" s="11" t="s">
        <v>12</v>
      </c>
      <c r="F508" s="11" t="s">
        <v>16</v>
      </c>
      <c r="G508" s="13">
        <v>88200</v>
      </c>
    </row>
    <row r="509" spans="1:7" x14ac:dyDescent="0.25">
      <c r="A509" s="11" t="s">
        <v>354</v>
      </c>
      <c r="B509" s="11" t="s">
        <v>94</v>
      </c>
      <c r="C509" s="12">
        <v>42762</v>
      </c>
      <c r="D509" s="11" t="s">
        <v>8</v>
      </c>
      <c r="E509" s="11" t="s">
        <v>12</v>
      </c>
      <c r="F509" s="11" t="s">
        <v>4</v>
      </c>
      <c r="G509" s="13">
        <v>44999250</v>
      </c>
    </row>
    <row r="510" spans="1:7" x14ac:dyDescent="0.25">
      <c r="A510" s="11" t="s">
        <v>354</v>
      </c>
      <c r="B510" s="11" t="s">
        <v>95</v>
      </c>
      <c r="C510" s="12">
        <v>42762</v>
      </c>
      <c r="D510" s="11" t="s">
        <v>8</v>
      </c>
      <c r="E510" s="11" t="s">
        <v>12</v>
      </c>
      <c r="F510" s="11" t="s">
        <v>16</v>
      </c>
      <c r="G510" s="13">
        <v>771749.99999999988</v>
      </c>
    </row>
    <row r="511" spans="1:7" x14ac:dyDescent="0.25">
      <c r="A511" s="11" t="s">
        <v>354</v>
      </c>
      <c r="B511" s="11" t="s">
        <v>96</v>
      </c>
      <c r="C511" s="12">
        <v>42762</v>
      </c>
      <c r="D511" s="11" t="s">
        <v>8</v>
      </c>
      <c r="E511" s="11" t="s">
        <v>12</v>
      </c>
      <c r="F511" s="11" t="s">
        <v>16</v>
      </c>
      <c r="G511" s="13">
        <v>179400</v>
      </c>
    </row>
    <row r="512" spans="1:7" x14ac:dyDescent="0.25">
      <c r="A512" s="11" t="s">
        <v>354</v>
      </c>
      <c r="B512" s="11" t="s">
        <v>98</v>
      </c>
      <c r="C512" s="12">
        <v>42762</v>
      </c>
      <c r="D512" s="11" t="s">
        <v>8</v>
      </c>
      <c r="E512" s="11" t="s">
        <v>12</v>
      </c>
      <c r="F512" s="11" t="s">
        <v>16</v>
      </c>
      <c r="G512" s="13">
        <v>16890300</v>
      </c>
    </row>
    <row r="513" spans="1:7" x14ac:dyDescent="0.25">
      <c r="A513" s="11" t="s">
        <v>355</v>
      </c>
      <c r="B513" s="11" t="s">
        <v>100</v>
      </c>
      <c r="C513" s="12">
        <v>42089</v>
      </c>
      <c r="D513" s="11" t="s">
        <v>10</v>
      </c>
      <c r="E513" s="11" t="s">
        <v>13</v>
      </c>
      <c r="F513" s="11" t="s">
        <v>4</v>
      </c>
      <c r="G513" s="13">
        <v>275880</v>
      </c>
    </row>
    <row r="514" spans="1:7" x14ac:dyDescent="0.25">
      <c r="A514" s="11" t="s">
        <v>355</v>
      </c>
      <c r="B514" s="11" t="s">
        <v>101</v>
      </c>
      <c r="C514" s="12">
        <v>42089</v>
      </c>
      <c r="D514" s="11" t="s">
        <v>10</v>
      </c>
      <c r="E514" s="11" t="s">
        <v>13</v>
      </c>
      <c r="F514" s="11" t="s">
        <v>16</v>
      </c>
      <c r="G514" s="13">
        <v>1943520.0000000002</v>
      </c>
    </row>
    <row r="515" spans="1:7" x14ac:dyDescent="0.25">
      <c r="A515" s="11" t="s">
        <v>355</v>
      </c>
      <c r="B515" s="11" t="s">
        <v>103</v>
      </c>
      <c r="C515" s="12">
        <v>42089</v>
      </c>
      <c r="D515" s="11" t="s">
        <v>10</v>
      </c>
      <c r="E515" s="11" t="s">
        <v>13</v>
      </c>
      <c r="F515" s="11" t="s">
        <v>16</v>
      </c>
      <c r="G515" s="13">
        <v>211679.99999999994</v>
      </c>
    </row>
    <row r="516" spans="1:7" x14ac:dyDescent="0.25">
      <c r="A516" s="11" t="s">
        <v>356</v>
      </c>
      <c r="B516" s="11" t="s">
        <v>105</v>
      </c>
      <c r="C516" s="12">
        <v>42760</v>
      </c>
      <c r="D516" s="11" t="s">
        <v>9</v>
      </c>
      <c r="E516" s="11" t="s">
        <v>13</v>
      </c>
      <c r="F516" s="11" t="s">
        <v>15</v>
      </c>
      <c r="G516" s="13">
        <v>3164700</v>
      </c>
    </row>
    <row r="517" spans="1:7" x14ac:dyDescent="0.25">
      <c r="A517" s="11" t="s">
        <v>357</v>
      </c>
      <c r="B517" s="11" t="s">
        <v>107</v>
      </c>
      <c r="C517" s="12">
        <v>42513</v>
      </c>
      <c r="D517" s="11" t="s">
        <v>10</v>
      </c>
      <c r="E517" s="11" t="s">
        <v>12</v>
      </c>
      <c r="F517" s="11" t="s">
        <v>4</v>
      </c>
      <c r="G517" s="13">
        <v>827640</v>
      </c>
    </row>
    <row r="518" spans="1:7" x14ac:dyDescent="0.25">
      <c r="A518" s="11" t="s">
        <v>357</v>
      </c>
      <c r="B518" s="11" t="s">
        <v>109</v>
      </c>
      <c r="C518" s="12">
        <v>42513</v>
      </c>
      <c r="D518" s="11" t="s">
        <v>10</v>
      </c>
      <c r="E518" s="11" t="s">
        <v>12</v>
      </c>
      <c r="F518" s="11" t="s">
        <v>4</v>
      </c>
      <c r="G518" s="13">
        <v>993900.00000000012</v>
      </c>
    </row>
    <row r="519" spans="1:7" x14ac:dyDescent="0.25">
      <c r="A519" s="11" t="s">
        <v>358</v>
      </c>
      <c r="B519" s="11" t="s">
        <v>110</v>
      </c>
      <c r="C519" s="12">
        <v>42371</v>
      </c>
      <c r="D519" s="11" t="s">
        <v>10</v>
      </c>
      <c r="E519" s="11" t="s">
        <v>14</v>
      </c>
      <c r="F519" s="11" t="s">
        <v>16</v>
      </c>
      <c r="G519" s="13">
        <v>333000.00000000006</v>
      </c>
    </row>
    <row r="520" spans="1:7" x14ac:dyDescent="0.25">
      <c r="A520" s="11" t="s">
        <v>359</v>
      </c>
      <c r="B520" s="11" t="s">
        <v>111</v>
      </c>
      <c r="C520" s="12">
        <v>43034</v>
      </c>
      <c r="D520" s="11" t="s">
        <v>8</v>
      </c>
      <c r="E520" s="11" t="s">
        <v>11</v>
      </c>
      <c r="F520" s="11" t="s">
        <v>15</v>
      </c>
      <c r="G520" s="13">
        <v>10259280.000000002</v>
      </c>
    </row>
    <row r="521" spans="1:7" x14ac:dyDescent="0.25">
      <c r="A521" s="11" t="s">
        <v>359</v>
      </c>
      <c r="B521" s="11" t="s">
        <v>113</v>
      </c>
      <c r="C521" s="12">
        <v>43034</v>
      </c>
      <c r="D521" s="11" t="s">
        <v>8</v>
      </c>
      <c r="E521" s="11" t="s">
        <v>11</v>
      </c>
      <c r="F521" s="11" t="s">
        <v>15</v>
      </c>
      <c r="G521" s="13">
        <v>685440</v>
      </c>
    </row>
    <row r="522" spans="1:7" x14ac:dyDescent="0.25">
      <c r="A522" s="11" t="s">
        <v>360</v>
      </c>
      <c r="B522" s="11" t="s">
        <v>114</v>
      </c>
      <c r="C522" s="12">
        <v>42254</v>
      </c>
      <c r="D522" s="11" t="s">
        <v>10</v>
      </c>
      <c r="E522" s="11" t="s">
        <v>14</v>
      </c>
      <c r="F522" s="11" t="s">
        <v>16</v>
      </c>
      <c r="G522" s="13">
        <v>545040.00000000012</v>
      </c>
    </row>
    <row r="523" spans="1:7" x14ac:dyDescent="0.25">
      <c r="A523" s="11" t="s">
        <v>360</v>
      </c>
      <c r="B523" s="11" t="s">
        <v>115</v>
      </c>
      <c r="C523" s="12">
        <v>42254</v>
      </c>
      <c r="D523" s="11" t="s">
        <v>10</v>
      </c>
      <c r="E523" s="11" t="s">
        <v>14</v>
      </c>
      <c r="F523" s="11" t="s">
        <v>16</v>
      </c>
      <c r="G523" s="13">
        <v>9993720</v>
      </c>
    </row>
    <row r="524" spans="1:7" x14ac:dyDescent="0.25">
      <c r="A524" s="11" t="s">
        <v>360</v>
      </c>
      <c r="B524" s="11" t="s">
        <v>117</v>
      </c>
      <c r="C524" s="12">
        <v>42254</v>
      </c>
      <c r="D524" s="11" t="s">
        <v>10</v>
      </c>
      <c r="E524" s="11" t="s">
        <v>14</v>
      </c>
      <c r="F524" s="11" t="s">
        <v>16</v>
      </c>
      <c r="G524" s="13">
        <v>787680</v>
      </c>
    </row>
    <row r="525" spans="1:7" x14ac:dyDescent="0.25">
      <c r="A525" s="11" t="s">
        <v>361</v>
      </c>
      <c r="B525" s="11" t="s">
        <v>119</v>
      </c>
      <c r="C525" s="12">
        <v>42317</v>
      </c>
      <c r="D525" s="11" t="s">
        <v>9</v>
      </c>
      <c r="E525" s="11" t="s">
        <v>12</v>
      </c>
      <c r="F525" s="11" t="s">
        <v>15</v>
      </c>
      <c r="G525" s="13">
        <v>2860800.0000000005</v>
      </c>
    </row>
    <row r="526" spans="1:7" x14ac:dyDescent="0.25">
      <c r="A526" s="11" t="s">
        <v>362</v>
      </c>
      <c r="B526" s="11" t="s">
        <v>120</v>
      </c>
      <c r="C526" s="12">
        <v>42989</v>
      </c>
      <c r="D526" s="11" t="s">
        <v>10</v>
      </c>
      <c r="E526" s="11" t="s">
        <v>12</v>
      </c>
      <c r="F526" s="11" t="s">
        <v>15</v>
      </c>
      <c r="G526" s="13">
        <v>719100</v>
      </c>
    </row>
    <row r="527" spans="1:7" x14ac:dyDescent="0.25">
      <c r="A527" s="11" t="s">
        <v>363</v>
      </c>
      <c r="B527" s="11" t="s">
        <v>122</v>
      </c>
      <c r="C527" s="12">
        <v>42522</v>
      </c>
      <c r="D527" s="11" t="s">
        <v>10</v>
      </c>
      <c r="E527" s="11" t="s">
        <v>11</v>
      </c>
      <c r="F527" s="11" t="s">
        <v>4</v>
      </c>
      <c r="G527" s="13">
        <v>14699250</v>
      </c>
    </row>
    <row r="528" spans="1:7" x14ac:dyDescent="0.25">
      <c r="A528" s="11" t="s">
        <v>363</v>
      </c>
      <c r="B528" s="11" t="s">
        <v>123</v>
      </c>
      <c r="C528" s="12">
        <v>42522</v>
      </c>
      <c r="D528" s="11" t="s">
        <v>10</v>
      </c>
      <c r="E528" s="11" t="s">
        <v>11</v>
      </c>
      <c r="F528" s="11" t="s">
        <v>16</v>
      </c>
      <c r="G528" s="13">
        <v>341250</v>
      </c>
    </row>
    <row r="529" spans="1:7" x14ac:dyDescent="0.25">
      <c r="A529" s="11" t="s">
        <v>364</v>
      </c>
      <c r="B529" s="11" t="s">
        <v>125</v>
      </c>
      <c r="C529" s="12">
        <v>42567</v>
      </c>
      <c r="D529" s="11" t="s">
        <v>10</v>
      </c>
      <c r="E529" s="11" t="s">
        <v>12</v>
      </c>
      <c r="F529" s="11" t="s">
        <v>16</v>
      </c>
      <c r="G529" s="13">
        <v>251520</v>
      </c>
    </row>
    <row r="530" spans="1:7" x14ac:dyDescent="0.25">
      <c r="A530" s="11" t="s">
        <v>365</v>
      </c>
      <c r="B530" s="11" t="s">
        <v>127</v>
      </c>
      <c r="C530" s="12">
        <v>42986</v>
      </c>
      <c r="D530" s="11" t="s">
        <v>10</v>
      </c>
      <c r="E530" s="11" t="s">
        <v>13</v>
      </c>
      <c r="F530" s="11" t="s">
        <v>16</v>
      </c>
      <c r="G530" s="13">
        <v>639239.99999999988</v>
      </c>
    </row>
    <row r="531" spans="1:7" x14ac:dyDescent="0.25">
      <c r="A531" s="11" t="s">
        <v>366</v>
      </c>
      <c r="B531" s="11" t="s">
        <v>129</v>
      </c>
      <c r="C531" s="12">
        <v>42346</v>
      </c>
      <c r="D531" s="11" t="s">
        <v>8</v>
      </c>
      <c r="E531" s="11" t="s">
        <v>14</v>
      </c>
      <c r="F531" s="11" t="s">
        <v>16</v>
      </c>
      <c r="G531" s="13">
        <v>161280</v>
      </c>
    </row>
    <row r="532" spans="1:7" x14ac:dyDescent="0.25">
      <c r="A532" s="11" t="s">
        <v>367</v>
      </c>
      <c r="B532" s="11" t="s">
        <v>131</v>
      </c>
      <c r="C532" s="12">
        <v>42349</v>
      </c>
      <c r="D532" s="11" t="s">
        <v>10</v>
      </c>
      <c r="E532" s="11" t="s">
        <v>11</v>
      </c>
      <c r="F532" s="11" t="s">
        <v>16</v>
      </c>
      <c r="G532" s="13">
        <v>2294100</v>
      </c>
    </row>
    <row r="533" spans="1:7" x14ac:dyDescent="0.25">
      <c r="A533" s="11" t="s">
        <v>367</v>
      </c>
      <c r="B533" s="11" t="s">
        <v>132</v>
      </c>
      <c r="C533" s="12">
        <v>42349</v>
      </c>
      <c r="D533" s="11" t="s">
        <v>10</v>
      </c>
      <c r="E533" s="11" t="s">
        <v>11</v>
      </c>
      <c r="F533" s="11" t="s">
        <v>15</v>
      </c>
      <c r="G533" s="13">
        <v>4258800</v>
      </c>
    </row>
    <row r="534" spans="1:7" x14ac:dyDescent="0.25">
      <c r="A534" s="11" t="s">
        <v>368</v>
      </c>
      <c r="B534" s="11" t="s">
        <v>134</v>
      </c>
      <c r="C534" s="12">
        <v>41673</v>
      </c>
      <c r="D534" s="11" t="s">
        <v>10</v>
      </c>
      <c r="E534" s="11" t="s">
        <v>13</v>
      </c>
      <c r="F534" s="11" t="s">
        <v>4</v>
      </c>
      <c r="G534" s="13">
        <v>7033500.0000000009</v>
      </c>
    </row>
    <row r="535" spans="1:7" x14ac:dyDescent="0.25">
      <c r="A535" s="11" t="s">
        <v>369</v>
      </c>
      <c r="B535" s="11" t="s">
        <v>136</v>
      </c>
      <c r="C535" s="12">
        <v>42568</v>
      </c>
      <c r="D535" s="11" t="s">
        <v>9</v>
      </c>
      <c r="E535" s="11" t="s">
        <v>12</v>
      </c>
      <c r="F535" s="11" t="s">
        <v>4</v>
      </c>
      <c r="G535" s="13">
        <v>5712960.0000000009</v>
      </c>
    </row>
    <row r="536" spans="1:7" x14ac:dyDescent="0.25">
      <c r="A536" s="11" t="s">
        <v>370</v>
      </c>
      <c r="B536" s="11" t="s">
        <v>137</v>
      </c>
      <c r="C536" s="12">
        <v>42361</v>
      </c>
      <c r="D536" s="11" t="s">
        <v>10</v>
      </c>
      <c r="E536" s="11" t="s">
        <v>14</v>
      </c>
      <c r="F536" s="11" t="s">
        <v>16</v>
      </c>
      <c r="G536" s="13">
        <v>9701640.0000000019</v>
      </c>
    </row>
    <row r="537" spans="1:7" x14ac:dyDescent="0.25">
      <c r="A537" s="11" t="s">
        <v>371</v>
      </c>
      <c r="B537" s="11" t="s">
        <v>138</v>
      </c>
      <c r="C537" s="12">
        <v>41775</v>
      </c>
      <c r="D537" s="11" t="s">
        <v>10</v>
      </c>
      <c r="E537" s="11" t="s">
        <v>13</v>
      </c>
      <c r="F537" s="11" t="s">
        <v>4</v>
      </c>
      <c r="G537" s="13">
        <v>871680</v>
      </c>
    </row>
    <row r="538" spans="1:7" x14ac:dyDescent="0.25">
      <c r="A538" s="11" t="s">
        <v>371</v>
      </c>
      <c r="B538" s="11" t="s">
        <v>140</v>
      </c>
      <c r="C538" s="12">
        <v>41775</v>
      </c>
      <c r="D538" s="11" t="s">
        <v>10</v>
      </c>
      <c r="E538" s="11" t="s">
        <v>13</v>
      </c>
      <c r="F538" s="11" t="s">
        <v>4</v>
      </c>
      <c r="G538" s="13">
        <v>1511880</v>
      </c>
    </row>
    <row r="539" spans="1:7" x14ac:dyDescent="0.25">
      <c r="A539" s="11" t="s">
        <v>371</v>
      </c>
      <c r="B539" s="11" t="s">
        <v>141</v>
      </c>
      <c r="C539" s="12">
        <v>41775</v>
      </c>
      <c r="D539" s="11" t="s">
        <v>10</v>
      </c>
      <c r="E539" s="11" t="s">
        <v>13</v>
      </c>
      <c r="F539" s="11" t="s">
        <v>15</v>
      </c>
      <c r="G539" s="13">
        <v>991680.00000000012</v>
      </c>
    </row>
    <row r="540" spans="1:7" x14ac:dyDescent="0.25">
      <c r="A540" s="11" t="s">
        <v>372</v>
      </c>
      <c r="B540" s="11" t="s">
        <v>142</v>
      </c>
      <c r="C540" s="12">
        <v>43061</v>
      </c>
      <c r="D540" s="11" t="s">
        <v>8</v>
      </c>
      <c r="E540" s="11" t="s">
        <v>14</v>
      </c>
      <c r="F540" s="11" t="s">
        <v>16</v>
      </c>
      <c r="G540" s="13">
        <v>619200</v>
      </c>
    </row>
    <row r="541" spans="1:7" x14ac:dyDescent="0.25">
      <c r="A541" s="11" t="s">
        <v>372</v>
      </c>
      <c r="B541" s="11" t="s">
        <v>144</v>
      </c>
      <c r="C541" s="12">
        <v>43061</v>
      </c>
      <c r="D541" s="11" t="s">
        <v>8</v>
      </c>
      <c r="E541" s="11" t="s">
        <v>14</v>
      </c>
      <c r="F541" s="11" t="s">
        <v>16</v>
      </c>
      <c r="G541" s="13">
        <v>200400</v>
      </c>
    </row>
    <row r="542" spans="1:7" x14ac:dyDescent="0.25">
      <c r="A542" s="11" t="s">
        <v>373</v>
      </c>
      <c r="B542" s="11" t="s">
        <v>146</v>
      </c>
      <c r="C542" s="12">
        <v>42325</v>
      </c>
      <c r="D542" s="11" t="s">
        <v>9</v>
      </c>
      <c r="E542" s="11" t="s">
        <v>13</v>
      </c>
      <c r="F542" s="11" t="s">
        <v>16</v>
      </c>
      <c r="G542" s="13">
        <v>3754080</v>
      </c>
    </row>
    <row r="543" spans="1:7" x14ac:dyDescent="0.25">
      <c r="A543" s="11" t="s">
        <v>373</v>
      </c>
      <c r="B543" s="11" t="s">
        <v>148</v>
      </c>
      <c r="C543" s="12">
        <v>42325</v>
      </c>
      <c r="D543" s="11" t="s">
        <v>9</v>
      </c>
      <c r="E543" s="11" t="s">
        <v>13</v>
      </c>
      <c r="F543" s="11" t="s">
        <v>16</v>
      </c>
      <c r="G543" s="13">
        <v>170459.99999999997</v>
      </c>
    </row>
    <row r="544" spans="1:7" x14ac:dyDescent="0.25">
      <c r="A544" s="11" t="s">
        <v>373</v>
      </c>
      <c r="B544" s="11" t="s">
        <v>150</v>
      </c>
      <c r="C544" s="12">
        <v>42325</v>
      </c>
      <c r="D544" s="11" t="s">
        <v>9</v>
      </c>
      <c r="E544" s="11" t="s">
        <v>13</v>
      </c>
      <c r="F544" s="11" t="s">
        <v>16</v>
      </c>
      <c r="G544" s="13">
        <v>130800.00000000001</v>
      </c>
    </row>
    <row r="545" spans="1:7" x14ac:dyDescent="0.25">
      <c r="A545" s="11" t="s">
        <v>374</v>
      </c>
      <c r="B545" s="11" t="s">
        <v>152</v>
      </c>
      <c r="C545" s="12">
        <v>42477</v>
      </c>
      <c r="D545" s="11" t="s">
        <v>10</v>
      </c>
      <c r="E545" s="11" t="s">
        <v>12</v>
      </c>
      <c r="F545" s="11" t="s">
        <v>15</v>
      </c>
      <c r="G545" s="13">
        <v>16823520</v>
      </c>
    </row>
    <row r="546" spans="1:7" x14ac:dyDescent="0.25">
      <c r="A546" s="11" t="s">
        <v>375</v>
      </c>
      <c r="B546" s="11" t="s">
        <v>153</v>
      </c>
      <c r="C546" s="12">
        <v>42990</v>
      </c>
      <c r="D546" s="11" t="s">
        <v>10</v>
      </c>
      <c r="E546" s="11" t="s">
        <v>11</v>
      </c>
      <c r="F546" s="11" t="s">
        <v>15</v>
      </c>
      <c r="G546" s="13">
        <v>517560.00000000006</v>
      </c>
    </row>
    <row r="547" spans="1:7" x14ac:dyDescent="0.25">
      <c r="A547" s="11" t="s">
        <v>376</v>
      </c>
      <c r="B547" s="11" t="s">
        <v>154</v>
      </c>
      <c r="C547" s="12">
        <v>43067</v>
      </c>
      <c r="D547" s="11" t="s">
        <v>10</v>
      </c>
      <c r="E547" s="11" t="s">
        <v>13</v>
      </c>
      <c r="F547" s="11" t="s">
        <v>16</v>
      </c>
      <c r="G547" s="13">
        <v>162360</v>
      </c>
    </row>
    <row r="548" spans="1:7" x14ac:dyDescent="0.25">
      <c r="A548" s="11" t="s">
        <v>377</v>
      </c>
      <c r="B548" s="11" t="s">
        <v>156</v>
      </c>
      <c r="C548" s="12">
        <v>42919</v>
      </c>
      <c r="D548" s="11" t="s">
        <v>9</v>
      </c>
      <c r="E548" s="11" t="s">
        <v>12</v>
      </c>
      <c r="F548" s="11" t="s">
        <v>16</v>
      </c>
      <c r="G548" s="13">
        <v>19436700</v>
      </c>
    </row>
    <row r="549" spans="1:7" x14ac:dyDescent="0.25">
      <c r="A549" s="11" t="s">
        <v>378</v>
      </c>
      <c r="B549" s="11" t="s">
        <v>158</v>
      </c>
      <c r="C549" s="12">
        <v>41705</v>
      </c>
      <c r="D549" s="11" t="s">
        <v>10</v>
      </c>
      <c r="E549" s="11" t="s">
        <v>11</v>
      </c>
      <c r="F549" s="11" t="s">
        <v>16</v>
      </c>
      <c r="G549" s="13">
        <v>291840.00000000006</v>
      </c>
    </row>
    <row r="550" spans="1:7" x14ac:dyDescent="0.25">
      <c r="A550" s="11" t="s">
        <v>379</v>
      </c>
      <c r="B550" s="11" t="s">
        <v>159</v>
      </c>
      <c r="C550" s="12">
        <v>42536</v>
      </c>
      <c r="D550" s="11" t="s">
        <v>10</v>
      </c>
      <c r="E550" s="11" t="s">
        <v>12</v>
      </c>
      <c r="F550" s="11" t="s">
        <v>16</v>
      </c>
      <c r="G550" s="13">
        <v>310500</v>
      </c>
    </row>
    <row r="551" spans="1:7" x14ac:dyDescent="0.25">
      <c r="A551" s="11" t="s">
        <v>379</v>
      </c>
      <c r="B551" s="11" t="s">
        <v>160</v>
      </c>
      <c r="C551" s="12">
        <v>42536</v>
      </c>
      <c r="D551" s="11" t="s">
        <v>10</v>
      </c>
      <c r="E551" s="11" t="s">
        <v>12</v>
      </c>
      <c r="F551" s="11" t="s">
        <v>15</v>
      </c>
      <c r="G551" s="13">
        <v>20035200</v>
      </c>
    </row>
    <row r="552" spans="1:7" x14ac:dyDescent="0.25">
      <c r="A552" s="11" t="s">
        <v>379</v>
      </c>
      <c r="B552" s="11" t="s">
        <v>162</v>
      </c>
      <c r="C552" s="12">
        <v>42536</v>
      </c>
      <c r="D552" s="11" t="s">
        <v>10</v>
      </c>
      <c r="E552" s="11" t="s">
        <v>12</v>
      </c>
      <c r="F552" s="11" t="s">
        <v>16</v>
      </c>
      <c r="G552" s="13">
        <v>486000.00000000006</v>
      </c>
    </row>
    <row r="553" spans="1:7" x14ac:dyDescent="0.25">
      <c r="A553" s="11" t="s">
        <v>380</v>
      </c>
      <c r="B553" s="11" t="s">
        <v>163</v>
      </c>
      <c r="C553" s="12">
        <v>43061</v>
      </c>
      <c r="D553" s="11" t="s">
        <v>10</v>
      </c>
      <c r="E553" s="11" t="s">
        <v>12</v>
      </c>
      <c r="F553" s="11" t="s">
        <v>15</v>
      </c>
      <c r="G553" s="13">
        <v>638999.99999999988</v>
      </c>
    </row>
    <row r="554" spans="1:7" x14ac:dyDescent="0.25">
      <c r="A554" s="11" t="s">
        <v>380</v>
      </c>
      <c r="B554" s="11" t="s">
        <v>24</v>
      </c>
      <c r="C554" s="12">
        <v>43061</v>
      </c>
      <c r="D554" s="11" t="s">
        <v>10</v>
      </c>
      <c r="E554" s="11" t="s">
        <v>12</v>
      </c>
      <c r="F554" s="11" t="s">
        <v>16</v>
      </c>
      <c r="G554" s="13">
        <v>1260840.0000000002</v>
      </c>
    </row>
    <row r="555" spans="1:7" x14ac:dyDescent="0.25">
      <c r="A555" s="11" t="s">
        <v>381</v>
      </c>
      <c r="B555" s="11" t="s">
        <v>165</v>
      </c>
      <c r="C555" s="12">
        <v>41900</v>
      </c>
      <c r="D555" s="11" t="s">
        <v>10</v>
      </c>
      <c r="E555" s="11" t="s">
        <v>11</v>
      </c>
      <c r="F555" s="11" t="s">
        <v>16</v>
      </c>
      <c r="G555" s="13">
        <v>195000</v>
      </c>
    </row>
    <row r="556" spans="1:7" x14ac:dyDescent="0.25">
      <c r="A556" s="11" t="s">
        <v>381</v>
      </c>
      <c r="B556" s="11" t="s">
        <v>167</v>
      </c>
      <c r="C556" s="12">
        <v>41900</v>
      </c>
      <c r="D556" s="11" t="s">
        <v>10</v>
      </c>
      <c r="E556" s="11" t="s">
        <v>11</v>
      </c>
      <c r="F556" s="11" t="s">
        <v>15</v>
      </c>
      <c r="G556" s="13">
        <v>196920</v>
      </c>
    </row>
    <row r="557" spans="1:7" x14ac:dyDescent="0.25">
      <c r="A557" s="11" t="s">
        <v>382</v>
      </c>
      <c r="B557" s="11" t="s">
        <v>27</v>
      </c>
      <c r="C557" s="12">
        <v>42347</v>
      </c>
      <c r="D557" s="11" t="s">
        <v>10</v>
      </c>
      <c r="E557" s="11" t="s">
        <v>12</v>
      </c>
      <c r="F557" s="11" t="s">
        <v>16</v>
      </c>
      <c r="G557" s="13">
        <v>59400</v>
      </c>
    </row>
    <row r="558" spans="1:7" x14ac:dyDescent="0.25">
      <c r="A558" s="11" t="s">
        <v>382</v>
      </c>
      <c r="B558" s="11" t="s">
        <v>29</v>
      </c>
      <c r="C558" s="12">
        <v>42347</v>
      </c>
      <c r="D558" s="11" t="s">
        <v>10</v>
      </c>
      <c r="E558" s="11" t="s">
        <v>12</v>
      </c>
      <c r="F558" s="11" t="s">
        <v>16</v>
      </c>
      <c r="G558" s="13">
        <v>39150</v>
      </c>
    </row>
    <row r="559" spans="1:7" x14ac:dyDescent="0.25">
      <c r="A559" s="11" t="s">
        <v>383</v>
      </c>
      <c r="B559" s="11" t="s">
        <v>170</v>
      </c>
      <c r="C559" s="12">
        <v>43079</v>
      </c>
      <c r="D559" s="11" t="s">
        <v>10</v>
      </c>
      <c r="E559" s="11" t="s">
        <v>12</v>
      </c>
      <c r="F559" s="11" t="s">
        <v>4</v>
      </c>
      <c r="G559" s="13">
        <v>5615640.0000000009</v>
      </c>
    </row>
    <row r="560" spans="1:7" x14ac:dyDescent="0.25">
      <c r="A560" s="11" t="s">
        <v>384</v>
      </c>
      <c r="B560" s="11" t="s">
        <v>31</v>
      </c>
      <c r="C560" s="12">
        <v>43016</v>
      </c>
      <c r="D560" s="11" t="s">
        <v>9</v>
      </c>
      <c r="E560" s="11" t="s">
        <v>12</v>
      </c>
      <c r="F560" s="11" t="s">
        <v>16</v>
      </c>
      <c r="G560" s="13">
        <v>1377600</v>
      </c>
    </row>
    <row r="561" spans="1:7" x14ac:dyDescent="0.25">
      <c r="A561" s="11" t="s">
        <v>384</v>
      </c>
      <c r="B561" s="11" t="s">
        <v>33</v>
      </c>
      <c r="C561" s="12">
        <v>43016</v>
      </c>
      <c r="D561" s="11" t="s">
        <v>9</v>
      </c>
      <c r="E561" s="11" t="s">
        <v>12</v>
      </c>
      <c r="F561" s="11" t="s">
        <v>16</v>
      </c>
      <c r="G561" s="13">
        <v>1216320.0000000002</v>
      </c>
    </row>
    <row r="562" spans="1:7" x14ac:dyDescent="0.25">
      <c r="A562" s="11" t="s">
        <v>384</v>
      </c>
      <c r="B562" s="11" t="s">
        <v>35</v>
      </c>
      <c r="C562" s="12">
        <v>43016</v>
      </c>
      <c r="D562" s="11" t="s">
        <v>9</v>
      </c>
      <c r="E562" s="11" t="s">
        <v>12</v>
      </c>
      <c r="F562" s="11" t="s">
        <v>16</v>
      </c>
      <c r="G562" s="13">
        <v>291600</v>
      </c>
    </row>
    <row r="563" spans="1:7" x14ac:dyDescent="0.25">
      <c r="A563" s="11" t="s">
        <v>384</v>
      </c>
      <c r="B563" s="11" t="s">
        <v>37</v>
      </c>
      <c r="C563" s="12">
        <v>43016</v>
      </c>
      <c r="D563" s="11" t="s">
        <v>9</v>
      </c>
      <c r="E563" s="11" t="s">
        <v>12</v>
      </c>
      <c r="F563" s="11" t="s">
        <v>15</v>
      </c>
      <c r="G563" s="13">
        <v>6767279.9999999991</v>
      </c>
    </row>
    <row r="564" spans="1:7" x14ac:dyDescent="0.25">
      <c r="A564" s="11" t="s">
        <v>385</v>
      </c>
      <c r="B564" s="11" t="s">
        <v>173</v>
      </c>
      <c r="C564" s="12">
        <v>43104</v>
      </c>
      <c r="D564" s="11" t="s">
        <v>10</v>
      </c>
      <c r="E564" s="11" t="s">
        <v>14</v>
      </c>
      <c r="F564" s="11" t="s">
        <v>16</v>
      </c>
      <c r="G564" s="13">
        <v>1086750</v>
      </c>
    </row>
    <row r="565" spans="1:7" x14ac:dyDescent="0.25">
      <c r="A565" s="11" t="s">
        <v>385</v>
      </c>
      <c r="B565" s="11" t="s">
        <v>39</v>
      </c>
      <c r="C565" s="12">
        <v>43104</v>
      </c>
      <c r="D565" s="11" t="s">
        <v>10</v>
      </c>
      <c r="E565" s="11" t="s">
        <v>14</v>
      </c>
      <c r="F565" s="11" t="s">
        <v>16</v>
      </c>
      <c r="G565" s="13">
        <v>209400</v>
      </c>
    </row>
    <row r="566" spans="1:7" x14ac:dyDescent="0.25">
      <c r="A566" s="11" t="s">
        <v>385</v>
      </c>
      <c r="B566" s="11" t="s">
        <v>41</v>
      </c>
      <c r="C566" s="12">
        <v>43104</v>
      </c>
      <c r="D566" s="11" t="s">
        <v>10</v>
      </c>
      <c r="E566" s="11" t="s">
        <v>14</v>
      </c>
      <c r="F566" s="11" t="s">
        <v>16</v>
      </c>
      <c r="G566" s="13">
        <v>498960.00000000006</v>
      </c>
    </row>
    <row r="567" spans="1:7" x14ac:dyDescent="0.25">
      <c r="A567" s="11" t="s">
        <v>385</v>
      </c>
      <c r="B567" s="11" t="s">
        <v>43</v>
      </c>
      <c r="C567" s="12">
        <v>43104</v>
      </c>
      <c r="D567" s="11" t="s">
        <v>10</v>
      </c>
      <c r="E567" s="11" t="s">
        <v>14</v>
      </c>
      <c r="F567" s="11" t="s">
        <v>4</v>
      </c>
      <c r="G567" s="13">
        <v>222750.00000000003</v>
      </c>
    </row>
    <row r="568" spans="1:7" x14ac:dyDescent="0.25">
      <c r="A568" s="11" t="s">
        <v>386</v>
      </c>
      <c r="B568" s="11" t="s">
        <v>44</v>
      </c>
      <c r="C568" s="12">
        <v>42681</v>
      </c>
      <c r="D568" s="11" t="s">
        <v>10</v>
      </c>
      <c r="E568" s="11" t="s">
        <v>12</v>
      </c>
      <c r="F568" s="11" t="s">
        <v>16</v>
      </c>
      <c r="G568" s="13">
        <v>132300</v>
      </c>
    </row>
    <row r="569" spans="1:7" x14ac:dyDescent="0.25">
      <c r="A569" s="11" t="s">
        <v>387</v>
      </c>
      <c r="B569" s="11" t="s">
        <v>46</v>
      </c>
      <c r="C569" s="12">
        <v>42269</v>
      </c>
      <c r="D569" s="11" t="s">
        <v>10</v>
      </c>
      <c r="E569" s="11" t="s">
        <v>12</v>
      </c>
      <c r="F569" s="11" t="s">
        <v>16</v>
      </c>
      <c r="G569" s="13">
        <v>2410800</v>
      </c>
    </row>
    <row r="570" spans="1:7" x14ac:dyDescent="0.25">
      <c r="A570" s="11" t="s">
        <v>387</v>
      </c>
      <c r="B570" s="11" t="s">
        <v>47</v>
      </c>
      <c r="C570" s="12">
        <v>42269</v>
      </c>
      <c r="D570" s="11" t="s">
        <v>10</v>
      </c>
      <c r="E570" s="11" t="s">
        <v>12</v>
      </c>
      <c r="F570" s="11" t="s">
        <v>16</v>
      </c>
      <c r="G570" s="13">
        <v>298800</v>
      </c>
    </row>
    <row r="571" spans="1:7" x14ac:dyDescent="0.25">
      <c r="A571" s="11" t="s">
        <v>387</v>
      </c>
      <c r="B571" s="11" t="s">
        <v>21</v>
      </c>
      <c r="C571" s="12">
        <v>42269</v>
      </c>
      <c r="D571" s="11" t="s">
        <v>10</v>
      </c>
      <c r="E571" s="11" t="s">
        <v>12</v>
      </c>
      <c r="F571" s="11" t="s">
        <v>16</v>
      </c>
      <c r="G571" s="13">
        <v>109500</v>
      </c>
    </row>
    <row r="572" spans="1:7" x14ac:dyDescent="0.25">
      <c r="A572" s="11" t="s">
        <v>388</v>
      </c>
      <c r="B572" s="11" t="s">
        <v>48</v>
      </c>
      <c r="C572" s="12">
        <v>42942</v>
      </c>
      <c r="D572" s="11" t="s">
        <v>10</v>
      </c>
      <c r="E572" s="11" t="s">
        <v>13</v>
      </c>
      <c r="F572" s="11" t="s">
        <v>16</v>
      </c>
      <c r="G572" s="13">
        <v>1045680</v>
      </c>
    </row>
    <row r="573" spans="1:7" x14ac:dyDescent="0.25">
      <c r="A573" s="11" t="s">
        <v>388</v>
      </c>
      <c r="B573" s="11" t="s">
        <v>49</v>
      </c>
      <c r="C573" s="12">
        <v>42942</v>
      </c>
      <c r="D573" s="11" t="s">
        <v>10</v>
      </c>
      <c r="E573" s="11" t="s">
        <v>13</v>
      </c>
      <c r="F573" s="11" t="s">
        <v>15</v>
      </c>
      <c r="G573" s="13">
        <v>131880</v>
      </c>
    </row>
    <row r="574" spans="1:7" x14ac:dyDescent="0.25">
      <c r="A574" s="11" t="s">
        <v>389</v>
      </c>
      <c r="B574" s="11" t="s">
        <v>50</v>
      </c>
      <c r="C574" s="12">
        <v>42261</v>
      </c>
      <c r="D574" s="11" t="s">
        <v>10</v>
      </c>
      <c r="E574" s="11" t="s">
        <v>12</v>
      </c>
      <c r="F574" s="11" t="s">
        <v>16</v>
      </c>
      <c r="G574" s="13">
        <v>772800</v>
      </c>
    </row>
    <row r="575" spans="1:7" x14ac:dyDescent="0.25">
      <c r="A575" s="11" t="s">
        <v>390</v>
      </c>
      <c r="B575" s="11" t="s">
        <v>51</v>
      </c>
      <c r="C575" s="12">
        <v>43074</v>
      </c>
      <c r="D575" s="11" t="s">
        <v>10</v>
      </c>
      <c r="E575" s="11" t="s">
        <v>12</v>
      </c>
      <c r="F575" s="11" t="s">
        <v>4</v>
      </c>
      <c r="G575" s="13">
        <v>7055640.0000000009</v>
      </c>
    </row>
    <row r="576" spans="1:7" x14ac:dyDescent="0.25">
      <c r="A576" s="11" t="s">
        <v>390</v>
      </c>
      <c r="B576" s="11" t="s">
        <v>53</v>
      </c>
      <c r="C576" s="12">
        <v>43074</v>
      </c>
      <c r="D576" s="11" t="s">
        <v>10</v>
      </c>
      <c r="E576" s="11" t="s">
        <v>12</v>
      </c>
      <c r="F576" s="11" t="s">
        <v>4</v>
      </c>
      <c r="G576" s="13">
        <v>1583760</v>
      </c>
    </row>
    <row r="577" spans="1:7" x14ac:dyDescent="0.25">
      <c r="A577" s="11" t="s">
        <v>390</v>
      </c>
      <c r="B577" s="11" t="s">
        <v>55</v>
      </c>
      <c r="C577" s="12">
        <v>43074</v>
      </c>
      <c r="D577" s="11" t="s">
        <v>10</v>
      </c>
      <c r="E577" s="11" t="s">
        <v>12</v>
      </c>
      <c r="F577" s="11" t="s">
        <v>16</v>
      </c>
      <c r="G577" s="13">
        <v>467280</v>
      </c>
    </row>
    <row r="578" spans="1:7" x14ac:dyDescent="0.25">
      <c r="A578" s="11" t="s">
        <v>390</v>
      </c>
      <c r="B578" s="11" t="s">
        <v>56</v>
      </c>
      <c r="C578" s="12">
        <v>43074</v>
      </c>
      <c r="D578" s="11" t="s">
        <v>10</v>
      </c>
      <c r="E578" s="11" t="s">
        <v>12</v>
      </c>
      <c r="F578" s="11" t="s">
        <v>16</v>
      </c>
      <c r="G578" s="13">
        <v>101745</v>
      </c>
    </row>
    <row r="579" spans="1:7" x14ac:dyDescent="0.25">
      <c r="A579" s="11" t="s">
        <v>390</v>
      </c>
      <c r="B579" s="11" t="s">
        <v>58</v>
      </c>
      <c r="C579" s="12">
        <v>43074</v>
      </c>
      <c r="D579" s="11" t="s">
        <v>10</v>
      </c>
      <c r="E579" s="11" t="s">
        <v>12</v>
      </c>
      <c r="F579" s="11" t="s">
        <v>4</v>
      </c>
      <c r="G579" s="13">
        <v>6095520</v>
      </c>
    </row>
    <row r="580" spans="1:7" x14ac:dyDescent="0.25">
      <c r="A580" s="11" t="s">
        <v>391</v>
      </c>
      <c r="B580" s="11" t="s">
        <v>59</v>
      </c>
      <c r="C580" s="12">
        <v>42194</v>
      </c>
      <c r="D580" s="11" t="s">
        <v>10</v>
      </c>
      <c r="E580" s="11" t="s">
        <v>11</v>
      </c>
      <c r="F580" s="11" t="s">
        <v>15</v>
      </c>
      <c r="G580" s="13">
        <v>1064700</v>
      </c>
    </row>
    <row r="581" spans="1:7" x14ac:dyDescent="0.25">
      <c r="A581" s="11" t="s">
        <v>391</v>
      </c>
      <c r="B581" s="11" t="s">
        <v>60</v>
      </c>
      <c r="C581" s="12">
        <v>42194</v>
      </c>
      <c r="D581" s="11" t="s">
        <v>10</v>
      </c>
      <c r="E581" s="11" t="s">
        <v>11</v>
      </c>
      <c r="F581" s="11" t="s">
        <v>16</v>
      </c>
      <c r="G581" s="13">
        <v>4423950</v>
      </c>
    </row>
    <row r="582" spans="1:7" x14ac:dyDescent="0.25">
      <c r="A582" s="11" t="s">
        <v>392</v>
      </c>
      <c r="B582" s="11" t="s">
        <v>61</v>
      </c>
      <c r="C582" s="12">
        <v>42453</v>
      </c>
      <c r="D582" s="11" t="s">
        <v>10</v>
      </c>
      <c r="E582" s="11" t="s">
        <v>12</v>
      </c>
      <c r="F582" s="11" t="s">
        <v>4</v>
      </c>
      <c r="G582" s="13">
        <v>1271760</v>
      </c>
    </row>
    <row r="583" spans="1:7" x14ac:dyDescent="0.25">
      <c r="A583" s="11" t="s">
        <v>392</v>
      </c>
      <c r="B583" s="11" t="s">
        <v>63</v>
      </c>
      <c r="C583" s="12">
        <v>42453</v>
      </c>
      <c r="D583" s="11" t="s">
        <v>10</v>
      </c>
      <c r="E583" s="11" t="s">
        <v>12</v>
      </c>
      <c r="F583" s="11" t="s">
        <v>16</v>
      </c>
      <c r="G583" s="13">
        <v>311040.00000000006</v>
      </c>
    </row>
    <row r="584" spans="1:7" x14ac:dyDescent="0.25">
      <c r="A584" s="11" t="s">
        <v>392</v>
      </c>
      <c r="B584" s="11" t="s">
        <v>65</v>
      </c>
      <c r="C584" s="12">
        <v>42453</v>
      </c>
      <c r="D584" s="11" t="s">
        <v>10</v>
      </c>
      <c r="E584" s="11" t="s">
        <v>12</v>
      </c>
      <c r="F584" s="11" t="s">
        <v>16</v>
      </c>
      <c r="G584" s="13">
        <v>252315.00000000009</v>
      </c>
    </row>
    <row r="585" spans="1:7" x14ac:dyDescent="0.25">
      <c r="A585" s="11" t="s">
        <v>392</v>
      </c>
      <c r="B585" s="11" t="s">
        <v>67</v>
      </c>
      <c r="C585" s="12">
        <v>42453</v>
      </c>
      <c r="D585" s="11" t="s">
        <v>10</v>
      </c>
      <c r="E585" s="11" t="s">
        <v>12</v>
      </c>
      <c r="F585" s="11" t="s">
        <v>16</v>
      </c>
      <c r="G585" s="13">
        <v>155520.00000000003</v>
      </c>
    </row>
    <row r="586" spans="1:7" x14ac:dyDescent="0.25">
      <c r="A586" s="11" t="s">
        <v>393</v>
      </c>
      <c r="B586" s="11" t="s">
        <v>69</v>
      </c>
      <c r="C586" s="12">
        <v>41652</v>
      </c>
      <c r="D586" s="11" t="s">
        <v>10</v>
      </c>
      <c r="E586" s="11" t="s">
        <v>13</v>
      </c>
      <c r="F586" s="11" t="s">
        <v>16</v>
      </c>
      <c r="G586" s="13">
        <v>140160</v>
      </c>
    </row>
    <row r="587" spans="1:7" x14ac:dyDescent="0.25">
      <c r="A587" s="11" t="s">
        <v>393</v>
      </c>
      <c r="B587" s="11" t="s">
        <v>70</v>
      </c>
      <c r="C587" s="12">
        <v>41652</v>
      </c>
      <c r="D587" s="11" t="s">
        <v>10</v>
      </c>
      <c r="E587" s="11" t="s">
        <v>13</v>
      </c>
      <c r="F587" s="11" t="s">
        <v>4</v>
      </c>
      <c r="G587" s="13">
        <v>468000.00000000006</v>
      </c>
    </row>
    <row r="588" spans="1:7" x14ac:dyDescent="0.25">
      <c r="A588" s="11" t="s">
        <v>394</v>
      </c>
      <c r="B588" s="11" t="s">
        <v>72</v>
      </c>
      <c r="C588" s="12">
        <v>41866</v>
      </c>
      <c r="D588" s="11" t="s">
        <v>10</v>
      </c>
      <c r="E588" s="11" t="s">
        <v>12</v>
      </c>
      <c r="F588" s="11" t="s">
        <v>16</v>
      </c>
      <c r="G588" s="13">
        <v>1141800</v>
      </c>
    </row>
    <row r="589" spans="1:7" x14ac:dyDescent="0.25">
      <c r="A589" s="11" t="s">
        <v>394</v>
      </c>
      <c r="B589" s="11" t="s">
        <v>74</v>
      </c>
      <c r="C589" s="12">
        <v>41866</v>
      </c>
      <c r="D589" s="11" t="s">
        <v>10</v>
      </c>
      <c r="E589" s="11" t="s">
        <v>12</v>
      </c>
      <c r="F589" s="11" t="s">
        <v>4</v>
      </c>
      <c r="G589" s="13">
        <v>17999640</v>
      </c>
    </row>
    <row r="590" spans="1:7" x14ac:dyDescent="0.25">
      <c r="A590" s="11" t="s">
        <v>394</v>
      </c>
      <c r="B590" s="11" t="s">
        <v>75</v>
      </c>
      <c r="C590" s="12">
        <v>41866</v>
      </c>
      <c r="D590" s="11" t="s">
        <v>10</v>
      </c>
      <c r="E590" s="11" t="s">
        <v>12</v>
      </c>
      <c r="F590" s="11" t="s">
        <v>4</v>
      </c>
      <c r="G590" s="13">
        <v>6689400.0000000009</v>
      </c>
    </row>
    <row r="591" spans="1:7" x14ac:dyDescent="0.25">
      <c r="A591" s="11" t="s">
        <v>394</v>
      </c>
      <c r="B591" s="11" t="s">
        <v>77</v>
      </c>
      <c r="C591" s="12">
        <v>41866</v>
      </c>
      <c r="D591" s="11" t="s">
        <v>10</v>
      </c>
      <c r="E591" s="11" t="s">
        <v>12</v>
      </c>
      <c r="F591" s="11" t="s">
        <v>15</v>
      </c>
      <c r="G591" s="13">
        <v>4916400</v>
      </c>
    </row>
    <row r="592" spans="1:7" x14ac:dyDescent="0.25">
      <c r="A592" s="11" t="s">
        <v>395</v>
      </c>
      <c r="B592" s="11" t="s">
        <v>78</v>
      </c>
      <c r="C592" s="12">
        <v>42567</v>
      </c>
      <c r="D592" s="11" t="s">
        <v>10</v>
      </c>
      <c r="E592" s="11" t="s">
        <v>14</v>
      </c>
      <c r="F592" s="11" t="s">
        <v>16</v>
      </c>
      <c r="G592" s="13">
        <v>174480</v>
      </c>
    </row>
    <row r="593" spans="1:7" x14ac:dyDescent="0.25">
      <c r="A593" s="11" t="s">
        <v>396</v>
      </c>
      <c r="B593" s="11" t="s">
        <v>79</v>
      </c>
      <c r="C593" s="12">
        <v>42572</v>
      </c>
      <c r="D593" s="11" t="s">
        <v>10</v>
      </c>
      <c r="E593" s="11" t="s">
        <v>14</v>
      </c>
      <c r="F593" s="11" t="s">
        <v>4</v>
      </c>
      <c r="G593" s="13">
        <v>2159729.9999999995</v>
      </c>
    </row>
    <row r="594" spans="1:7" x14ac:dyDescent="0.25">
      <c r="A594" s="11" t="s">
        <v>396</v>
      </c>
      <c r="B594" s="11" t="s">
        <v>80</v>
      </c>
      <c r="C594" s="12">
        <v>42572</v>
      </c>
      <c r="D594" s="11" t="s">
        <v>10</v>
      </c>
      <c r="E594" s="11" t="s">
        <v>14</v>
      </c>
      <c r="F594" s="11" t="s">
        <v>4</v>
      </c>
      <c r="G594" s="13">
        <v>7415640</v>
      </c>
    </row>
    <row r="595" spans="1:7" x14ac:dyDescent="0.25">
      <c r="A595" s="11" t="s">
        <v>396</v>
      </c>
      <c r="B595" s="11" t="s">
        <v>82</v>
      </c>
      <c r="C595" s="12">
        <v>42572</v>
      </c>
      <c r="D595" s="11" t="s">
        <v>10</v>
      </c>
      <c r="E595" s="11" t="s">
        <v>14</v>
      </c>
      <c r="F595" s="11" t="s">
        <v>16</v>
      </c>
      <c r="G595" s="13">
        <v>87600</v>
      </c>
    </row>
    <row r="596" spans="1:7" x14ac:dyDescent="0.25">
      <c r="A596" s="11" t="s">
        <v>397</v>
      </c>
      <c r="B596" s="11" t="s">
        <v>83</v>
      </c>
      <c r="C596" s="12">
        <v>41717</v>
      </c>
      <c r="D596" s="11" t="s">
        <v>10</v>
      </c>
      <c r="E596" s="11" t="s">
        <v>11</v>
      </c>
      <c r="F596" s="11" t="s">
        <v>16</v>
      </c>
      <c r="G596" s="13">
        <v>2141640</v>
      </c>
    </row>
    <row r="597" spans="1:7" x14ac:dyDescent="0.25">
      <c r="A597" s="11" t="s">
        <v>397</v>
      </c>
      <c r="B597" s="11" t="s">
        <v>85</v>
      </c>
      <c r="C597" s="12">
        <v>41717</v>
      </c>
      <c r="D597" s="11" t="s">
        <v>10</v>
      </c>
      <c r="E597" s="11" t="s">
        <v>11</v>
      </c>
      <c r="F597" s="11" t="s">
        <v>15</v>
      </c>
      <c r="G597" s="13">
        <v>685440</v>
      </c>
    </row>
    <row r="598" spans="1:7" x14ac:dyDescent="0.25">
      <c r="A598" s="11" t="s">
        <v>397</v>
      </c>
      <c r="B598" s="11" t="s">
        <v>86</v>
      </c>
      <c r="C598" s="12">
        <v>41717</v>
      </c>
      <c r="D598" s="11" t="s">
        <v>10</v>
      </c>
      <c r="E598" s="11" t="s">
        <v>11</v>
      </c>
      <c r="F598" s="11" t="s">
        <v>16</v>
      </c>
      <c r="G598" s="13">
        <v>108270</v>
      </c>
    </row>
    <row r="599" spans="1:7" x14ac:dyDescent="0.25">
      <c r="A599" s="11" t="s">
        <v>397</v>
      </c>
      <c r="B599" s="11" t="s">
        <v>87</v>
      </c>
      <c r="C599" s="12">
        <v>41717</v>
      </c>
      <c r="D599" s="11" t="s">
        <v>10</v>
      </c>
      <c r="E599" s="11" t="s">
        <v>11</v>
      </c>
      <c r="F599" s="11" t="s">
        <v>16</v>
      </c>
      <c r="G599" s="13">
        <v>647820.00000000012</v>
      </c>
    </row>
    <row r="600" spans="1:7" x14ac:dyDescent="0.25">
      <c r="A600" s="11" t="s">
        <v>397</v>
      </c>
      <c r="B600" s="11" t="s">
        <v>88</v>
      </c>
      <c r="C600" s="12">
        <v>41717</v>
      </c>
      <c r="D600" s="11" t="s">
        <v>10</v>
      </c>
      <c r="E600" s="11" t="s">
        <v>11</v>
      </c>
      <c r="F600" s="11" t="s">
        <v>16</v>
      </c>
      <c r="G600" s="13">
        <v>1978560</v>
      </c>
    </row>
    <row r="601" spans="1:7" x14ac:dyDescent="0.25">
      <c r="A601" s="11" t="s">
        <v>398</v>
      </c>
      <c r="B601" s="11" t="s">
        <v>89</v>
      </c>
      <c r="C601" s="12">
        <v>41786</v>
      </c>
      <c r="D601" s="11" t="s">
        <v>10</v>
      </c>
      <c r="E601" s="11" t="s">
        <v>14</v>
      </c>
      <c r="F601" s="11" t="s">
        <v>16</v>
      </c>
      <c r="G601" s="13">
        <v>49230.000000000007</v>
      </c>
    </row>
    <row r="602" spans="1:7" x14ac:dyDescent="0.25">
      <c r="A602" s="11" t="s">
        <v>398</v>
      </c>
      <c r="B602" s="11" t="s">
        <v>90</v>
      </c>
      <c r="C602" s="12">
        <v>41786</v>
      </c>
      <c r="D602" s="11" t="s">
        <v>10</v>
      </c>
      <c r="E602" s="11" t="s">
        <v>14</v>
      </c>
      <c r="F602" s="11" t="s">
        <v>16</v>
      </c>
      <c r="G602" s="13">
        <v>317520</v>
      </c>
    </row>
    <row r="603" spans="1:7" x14ac:dyDescent="0.25">
      <c r="A603" s="11" t="s">
        <v>398</v>
      </c>
      <c r="B603" s="11" t="s">
        <v>91</v>
      </c>
      <c r="C603" s="12">
        <v>41786</v>
      </c>
      <c r="D603" s="11" t="s">
        <v>10</v>
      </c>
      <c r="E603" s="11" t="s">
        <v>14</v>
      </c>
      <c r="F603" s="11" t="s">
        <v>4</v>
      </c>
      <c r="G603" s="13">
        <v>827820</v>
      </c>
    </row>
    <row r="604" spans="1:7" x14ac:dyDescent="0.25">
      <c r="A604" s="11" t="s">
        <v>399</v>
      </c>
      <c r="B604" s="11" t="s">
        <v>93</v>
      </c>
      <c r="C604" s="12">
        <v>42491</v>
      </c>
      <c r="D604" s="11" t="s">
        <v>9</v>
      </c>
      <c r="E604" s="11" t="s">
        <v>13</v>
      </c>
      <c r="F604" s="11" t="s">
        <v>4</v>
      </c>
      <c r="G604" s="13">
        <v>5543640</v>
      </c>
    </row>
    <row r="605" spans="1:7" x14ac:dyDescent="0.25">
      <c r="A605" s="11" t="s">
        <v>399</v>
      </c>
      <c r="B605" s="11" t="s">
        <v>94</v>
      </c>
      <c r="C605" s="12">
        <v>42491</v>
      </c>
      <c r="D605" s="11" t="s">
        <v>9</v>
      </c>
      <c r="E605" s="11" t="s">
        <v>13</v>
      </c>
      <c r="F605" s="11" t="s">
        <v>16</v>
      </c>
      <c r="G605" s="13">
        <v>235680.00000000003</v>
      </c>
    </row>
    <row r="606" spans="1:7" x14ac:dyDescent="0.25">
      <c r="A606" s="11" t="s">
        <v>400</v>
      </c>
      <c r="B606" s="11" t="s">
        <v>95</v>
      </c>
      <c r="C606" s="12">
        <v>42626</v>
      </c>
      <c r="D606" s="11" t="s">
        <v>9</v>
      </c>
      <c r="E606" s="11" t="s">
        <v>14</v>
      </c>
      <c r="F606" s="11" t="s">
        <v>16</v>
      </c>
      <c r="G606" s="13">
        <v>126720</v>
      </c>
    </row>
    <row r="607" spans="1:7" x14ac:dyDescent="0.25">
      <c r="A607" s="11" t="s">
        <v>400</v>
      </c>
      <c r="B607" s="11" t="s">
        <v>96</v>
      </c>
      <c r="C607" s="12">
        <v>42626</v>
      </c>
      <c r="D607" s="11" t="s">
        <v>9</v>
      </c>
      <c r="E607" s="11" t="s">
        <v>14</v>
      </c>
      <c r="F607" s="11" t="s">
        <v>4</v>
      </c>
      <c r="G607" s="13">
        <v>10934190</v>
      </c>
    </row>
    <row r="608" spans="1:7" x14ac:dyDescent="0.25">
      <c r="A608" s="11" t="s">
        <v>401</v>
      </c>
      <c r="B608" s="11" t="s">
        <v>98</v>
      </c>
      <c r="C608" s="12">
        <v>43056</v>
      </c>
      <c r="D608" s="11" t="s">
        <v>10</v>
      </c>
      <c r="E608" s="11" t="s">
        <v>14</v>
      </c>
      <c r="F608" s="11" t="s">
        <v>4</v>
      </c>
      <c r="G608" s="13">
        <v>1799099.9999999998</v>
      </c>
    </row>
    <row r="609" spans="1:7" x14ac:dyDescent="0.25">
      <c r="A609" s="11" t="s">
        <v>401</v>
      </c>
      <c r="B609" s="11" t="s">
        <v>100</v>
      </c>
      <c r="C609" s="12">
        <v>43056</v>
      </c>
      <c r="D609" s="11" t="s">
        <v>10</v>
      </c>
      <c r="E609" s="11" t="s">
        <v>14</v>
      </c>
      <c r="F609" s="11" t="s">
        <v>16</v>
      </c>
      <c r="G609" s="13">
        <v>54720.000000000007</v>
      </c>
    </row>
    <row r="610" spans="1:7" x14ac:dyDescent="0.25">
      <c r="A610" s="11" t="s">
        <v>402</v>
      </c>
      <c r="B610" s="11" t="s">
        <v>101</v>
      </c>
      <c r="C610" s="12">
        <v>42970</v>
      </c>
      <c r="D610" s="11" t="s">
        <v>9</v>
      </c>
      <c r="E610" s="11" t="s">
        <v>14</v>
      </c>
      <c r="F610" s="11" t="s">
        <v>15</v>
      </c>
      <c r="G610" s="13">
        <v>607200</v>
      </c>
    </row>
    <row r="611" spans="1:7" x14ac:dyDescent="0.25">
      <c r="A611" s="11" t="s">
        <v>402</v>
      </c>
      <c r="B611" s="11" t="s">
        <v>103</v>
      </c>
      <c r="C611" s="12">
        <v>42970</v>
      </c>
      <c r="D611" s="11" t="s">
        <v>9</v>
      </c>
      <c r="E611" s="11" t="s">
        <v>14</v>
      </c>
      <c r="F611" s="11" t="s">
        <v>15</v>
      </c>
      <c r="G611" s="13">
        <v>149100</v>
      </c>
    </row>
    <row r="612" spans="1:7" x14ac:dyDescent="0.25">
      <c r="A612" s="11" t="s">
        <v>402</v>
      </c>
      <c r="B612" s="11" t="s">
        <v>105</v>
      </c>
      <c r="C612" s="12">
        <v>42970</v>
      </c>
      <c r="D612" s="11" t="s">
        <v>9</v>
      </c>
      <c r="E612" s="11" t="s">
        <v>14</v>
      </c>
      <c r="F612" s="11" t="s">
        <v>16</v>
      </c>
      <c r="G612" s="13">
        <v>1611360</v>
      </c>
    </row>
    <row r="613" spans="1:7" x14ac:dyDescent="0.25">
      <c r="A613" s="11" t="s">
        <v>402</v>
      </c>
      <c r="B613" s="11" t="s">
        <v>107</v>
      </c>
      <c r="C613" s="12">
        <v>42970</v>
      </c>
      <c r="D613" s="11" t="s">
        <v>9</v>
      </c>
      <c r="E613" s="11" t="s">
        <v>14</v>
      </c>
      <c r="F613" s="11" t="s">
        <v>4</v>
      </c>
      <c r="G613" s="13">
        <v>568650</v>
      </c>
    </row>
    <row r="614" spans="1:7" x14ac:dyDescent="0.25">
      <c r="A614" s="11" t="s">
        <v>402</v>
      </c>
      <c r="B614" s="11" t="s">
        <v>109</v>
      </c>
      <c r="C614" s="12">
        <v>42970</v>
      </c>
      <c r="D614" s="11" t="s">
        <v>9</v>
      </c>
      <c r="E614" s="11" t="s">
        <v>14</v>
      </c>
      <c r="F614" s="11" t="s">
        <v>15</v>
      </c>
      <c r="G614" s="13">
        <v>1320300</v>
      </c>
    </row>
    <row r="615" spans="1:7" x14ac:dyDescent="0.25">
      <c r="A615" s="11" t="s">
        <v>403</v>
      </c>
      <c r="B615" s="11" t="s">
        <v>110</v>
      </c>
      <c r="C615" s="12">
        <v>42004</v>
      </c>
      <c r="D615" s="11" t="s">
        <v>10</v>
      </c>
      <c r="E615" s="11" t="s">
        <v>13</v>
      </c>
      <c r="F615" s="11" t="s">
        <v>16</v>
      </c>
      <c r="G615" s="13">
        <v>130349.99999999997</v>
      </c>
    </row>
    <row r="616" spans="1:7" x14ac:dyDescent="0.25">
      <c r="A616" s="11" t="s">
        <v>404</v>
      </c>
      <c r="B616" s="11" t="s">
        <v>111</v>
      </c>
      <c r="C616" s="12">
        <v>42341</v>
      </c>
      <c r="D616" s="11" t="s">
        <v>9</v>
      </c>
      <c r="E616" s="11" t="s">
        <v>13</v>
      </c>
      <c r="F616" s="11" t="s">
        <v>15</v>
      </c>
      <c r="G616" s="13">
        <v>4529400</v>
      </c>
    </row>
    <row r="617" spans="1:7" x14ac:dyDescent="0.25">
      <c r="A617" s="11" t="s">
        <v>404</v>
      </c>
      <c r="B617" s="11" t="s">
        <v>113</v>
      </c>
      <c r="C617" s="12">
        <v>42341</v>
      </c>
      <c r="D617" s="11" t="s">
        <v>9</v>
      </c>
      <c r="E617" s="11" t="s">
        <v>13</v>
      </c>
      <c r="F617" s="11" t="s">
        <v>16</v>
      </c>
      <c r="G617" s="13">
        <v>8328150.0000000009</v>
      </c>
    </row>
    <row r="618" spans="1:7" x14ac:dyDescent="0.25">
      <c r="A618" s="11" t="s">
        <v>404</v>
      </c>
      <c r="B618" s="11" t="s">
        <v>114</v>
      </c>
      <c r="C618" s="12">
        <v>42341</v>
      </c>
      <c r="D618" s="11" t="s">
        <v>9</v>
      </c>
      <c r="E618" s="11" t="s">
        <v>13</v>
      </c>
      <c r="F618" s="11" t="s">
        <v>16</v>
      </c>
      <c r="G618" s="13">
        <v>7852200</v>
      </c>
    </row>
    <row r="619" spans="1:7" x14ac:dyDescent="0.25">
      <c r="A619" s="11" t="s">
        <v>404</v>
      </c>
      <c r="B619" s="11" t="s">
        <v>115</v>
      </c>
      <c r="C619" s="12">
        <v>42341</v>
      </c>
      <c r="D619" s="11" t="s">
        <v>9</v>
      </c>
      <c r="E619" s="11" t="s">
        <v>13</v>
      </c>
      <c r="F619" s="11" t="s">
        <v>16</v>
      </c>
      <c r="G619" s="13">
        <v>2427300</v>
      </c>
    </row>
    <row r="620" spans="1:7" x14ac:dyDescent="0.25">
      <c r="A620" s="11" t="s">
        <v>405</v>
      </c>
      <c r="B620" s="11" t="s">
        <v>117</v>
      </c>
      <c r="C620" s="12">
        <v>42997</v>
      </c>
      <c r="D620" s="11" t="s">
        <v>8</v>
      </c>
      <c r="E620" s="11" t="s">
        <v>14</v>
      </c>
      <c r="F620" s="11" t="s">
        <v>15</v>
      </c>
      <c r="G620" s="13">
        <v>533400</v>
      </c>
    </row>
    <row r="621" spans="1:7" x14ac:dyDescent="0.25">
      <c r="A621" s="11" t="s">
        <v>406</v>
      </c>
      <c r="B621" s="11" t="s">
        <v>119</v>
      </c>
      <c r="C621" s="12">
        <v>42878</v>
      </c>
      <c r="D621" s="11" t="s">
        <v>10</v>
      </c>
      <c r="E621" s="11" t="s">
        <v>12</v>
      </c>
      <c r="F621" s="11" t="s">
        <v>16</v>
      </c>
      <c r="G621" s="13">
        <v>1457400</v>
      </c>
    </row>
    <row r="622" spans="1:7" x14ac:dyDescent="0.25">
      <c r="A622" s="11" t="s">
        <v>407</v>
      </c>
      <c r="B622" s="11" t="s">
        <v>120</v>
      </c>
      <c r="C622" s="12">
        <v>43090</v>
      </c>
      <c r="D622" s="11" t="s">
        <v>10</v>
      </c>
      <c r="E622" s="11" t="s">
        <v>12</v>
      </c>
      <c r="F622" s="11" t="s">
        <v>16</v>
      </c>
      <c r="G622" s="13">
        <v>228600</v>
      </c>
    </row>
    <row r="623" spans="1:7" x14ac:dyDescent="0.25">
      <c r="A623" s="11" t="s">
        <v>407</v>
      </c>
      <c r="B623" s="11" t="s">
        <v>122</v>
      </c>
      <c r="C623" s="12">
        <v>43090</v>
      </c>
      <c r="D623" s="11" t="s">
        <v>10</v>
      </c>
      <c r="E623" s="11" t="s">
        <v>12</v>
      </c>
      <c r="F623" s="11" t="s">
        <v>16</v>
      </c>
      <c r="G623" s="13">
        <v>198450</v>
      </c>
    </row>
    <row r="624" spans="1:7" x14ac:dyDescent="0.25">
      <c r="A624" s="11" t="s">
        <v>408</v>
      </c>
      <c r="B624" s="11" t="s">
        <v>123</v>
      </c>
      <c r="C624" s="12">
        <v>42717</v>
      </c>
      <c r="D624" s="11" t="s">
        <v>10</v>
      </c>
      <c r="E624" s="11" t="s">
        <v>12</v>
      </c>
      <c r="F624" s="11" t="s">
        <v>16</v>
      </c>
      <c r="G624" s="13">
        <v>3650760</v>
      </c>
    </row>
    <row r="625" spans="1:7" x14ac:dyDescent="0.25">
      <c r="A625" s="11" t="s">
        <v>408</v>
      </c>
      <c r="B625" s="11" t="s">
        <v>125</v>
      </c>
      <c r="C625" s="12">
        <v>42717</v>
      </c>
      <c r="D625" s="11" t="s">
        <v>10</v>
      </c>
      <c r="E625" s="11" t="s">
        <v>12</v>
      </c>
      <c r="F625" s="11" t="s">
        <v>4</v>
      </c>
      <c r="G625" s="13">
        <v>1797000.0000000002</v>
      </c>
    </row>
    <row r="626" spans="1:7" x14ac:dyDescent="0.25">
      <c r="A626" s="11" t="s">
        <v>408</v>
      </c>
      <c r="B626" s="11" t="s">
        <v>127</v>
      </c>
      <c r="C626" s="12">
        <v>42717</v>
      </c>
      <c r="D626" s="11" t="s">
        <v>10</v>
      </c>
      <c r="E626" s="11" t="s">
        <v>12</v>
      </c>
      <c r="F626" s="11" t="s">
        <v>4</v>
      </c>
      <c r="G626" s="13">
        <v>4511520</v>
      </c>
    </row>
    <row r="627" spans="1:7" x14ac:dyDescent="0.25">
      <c r="A627" s="11" t="s">
        <v>409</v>
      </c>
      <c r="B627" s="11" t="s">
        <v>129</v>
      </c>
      <c r="C627" s="12">
        <v>43004</v>
      </c>
      <c r="D627" s="11" t="s">
        <v>10</v>
      </c>
      <c r="E627" s="11" t="s">
        <v>11</v>
      </c>
      <c r="F627" s="11" t="s">
        <v>4</v>
      </c>
      <c r="G627" s="13">
        <v>268200.00000000006</v>
      </c>
    </row>
    <row r="628" spans="1:7" x14ac:dyDescent="0.25">
      <c r="A628" s="11" t="s">
        <v>409</v>
      </c>
      <c r="B628" s="11" t="s">
        <v>131</v>
      </c>
      <c r="C628" s="12">
        <v>43004</v>
      </c>
      <c r="D628" s="11" t="s">
        <v>10</v>
      </c>
      <c r="E628" s="11" t="s">
        <v>11</v>
      </c>
      <c r="F628" s="11" t="s">
        <v>16</v>
      </c>
      <c r="G628" s="13">
        <v>3539160.0000000005</v>
      </c>
    </row>
    <row r="629" spans="1:7" x14ac:dyDescent="0.25">
      <c r="A629" s="11" t="s">
        <v>410</v>
      </c>
      <c r="B629" s="11" t="s">
        <v>132</v>
      </c>
      <c r="C629" s="12">
        <v>42286</v>
      </c>
      <c r="D629" s="11" t="s">
        <v>9</v>
      </c>
      <c r="E629" s="11" t="s">
        <v>11</v>
      </c>
      <c r="F629" s="11" t="s">
        <v>15</v>
      </c>
      <c r="G629" s="13">
        <v>5894099.9999999991</v>
      </c>
    </row>
    <row r="630" spans="1:7" x14ac:dyDescent="0.25">
      <c r="A630" s="11" t="s">
        <v>411</v>
      </c>
      <c r="B630" s="11" t="s">
        <v>134</v>
      </c>
      <c r="C630" s="12">
        <v>42603</v>
      </c>
      <c r="D630" s="11" t="s">
        <v>10</v>
      </c>
      <c r="E630" s="11" t="s">
        <v>12</v>
      </c>
      <c r="F630" s="11" t="s">
        <v>16</v>
      </c>
      <c r="G630" s="13">
        <v>283230.00000000006</v>
      </c>
    </row>
    <row r="631" spans="1:7" x14ac:dyDescent="0.25">
      <c r="A631" s="11" t="s">
        <v>411</v>
      </c>
      <c r="B631" s="11" t="s">
        <v>136</v>
      </c>
      <c r="C631" s="12">
        <v>42603</v>
      </c>
      <c r="D631" s="11" t="s">
        <v>10</v>
      </c>
      <c r="E631" s="11" t="s">
        <v>12</v>
      </c>
      <c r="F631" s="11" t="s">
        <v>16</v>
      </c>
      <c r="G631" s="13">
        <v>1834920</v>
      </c>
    </row>
    <row r="632" spans="1:7" x14ac:dyDescent="0.25">
      <c r="A632" s="11" t="s">
        <v>412</v>
      </c>
      <c r="B632" s="11" t="s">
        <v>137</v>
      </c>
      <c r="C632" s="12">
        <v>42515</v>
      </c>
      <c r="D632" s="11" t="s">
        <v>8</v>
      </c>
      <c r="E632" s="11" t="s">
        <v>12</v>
      </c>
      <c r="F632" s="11" t="s">
        <v>15</v>
      </c>
      <c r="G632" s="13">
        <v>15738000</v>
      </c>
    </row>
    <row r="633" spans="1:7" x14ac:dyDescent="0.25">
      <c r="A633" s="11" t="s">
        <v>412</v>
      </c>
      <c r="B633" s="11" t="s">
        <v>138</v>
      </c>
      <c r="C633" s="12">
        <v>42515</v>
      </c>
      <c r="D633" s="11" t="s">
        <v>8</v>
      </c>
      <c r="E633" s="11" t="s">
        <v>12</v>
      </c>
      <c r="F633" s="11" t="s">
        <v>16</v>
      </c>
      <c r="G633" s="13">
        <v>231360.00000000003</v>
      </c>
    </row>
    <row r="634" spans="1:7" x14ac:dyDescent="0.25">
      <c r="A634" s="11" t="s">
        <v>413</v>
      </c>
      <c r="B634" s="11" t="s">
        <v>140</v>
      </c>
      <c r="C634" s="12">
        <v>42726</v>
      </c>
      <c r="D634" s="11" t="s">
        <v>9</v>
      </c>
      <c r="E634" s="11" t="s">
        <v>13</v>
      </c>
      <c r="F634" s="11" t="s">
        <v>15</v>
      </c>
      <c r="G634" s="13">
        <v>282600</v>
      </c>
    </row>
    <row r="635" spans="1:7" x14ac:dyDescent="0.25">
      <c r="A635" s="11" t="s">
        <v>414</v>
      </c>
      <c r="B635" s="11" t="s">
        <v>141</v>
      </c>
      <c r="C635" s="12">
        <v>42950</v>
      </c>
      <c r="D635" s="11" t="s">
        <v>10</v>
      </c>
      <c r="E635" s="11" t="s">
        <v>12</v>
      </c>
      <c r="F635" s="11" t="s">
        <v>16</v>
      </c>
      <c r="G635" s="13">
        <v>4956000</v>
      </c>
    </row>
    <row r="636" spans="1:7" x14ac:dyDescent="0.25">
      <c r="A636" s="11" t="s">
        <v>414</v>
      </c>
      <c r="B636" s="11" t="s">
        <v>142</v>
      </c>
      <c r="C636" s="12">
        <v>42950</v>
      </c>
      <c r="D636" s="11" t="s">
        <v>10</v>
      </c>
      <c r="E636" s="11" t="s">
        <v>12</v>
      </c>
      <c r="F636" s="11" t="s">
        <v>16</v>
      </c>
      <c r="G636" s="13">
        <v>393750</v>
      </c>
    </row>
    <row r="637" spans="1:7" x14ac:dyDescent="0.25">
      <c r="A637" s="11" t="s">
        <v>415</v>
      </c>
      <c r="B637" s="11" t="s">
        <v>144</v>
      </c>
      <c r="C637" s="12">
        <v>42901</v>
      </c>
      <c r="D637" s="11" t="s">
        <v>10</v>
      </c>
      <c r="E637" s="11" t="s">
        <v>13</v>
      </c>
      <c r="F637" s="11" t="s">
        <v>4</v>
      </c>
      <c r="G637" s="13">
        <v>1987800.0000000002</v>
      </c>
    </row>
    <row r="638" spans="1:7" x14ac:dyDescent="0.25">
      <c r="A638" s="11" t="s">
        <v>416</v>
      </c>
      <c r="B638" s="11" t="s">
        <v>146</v>
      </c>
      <c r="C638" s="12">
        <v>42941</v>
      </c>
      <c r="D638" s="11" t="s">
        <v>8</v>
      </c>
      <c r="E638" s="11" t="s">
        <v>14</v>
      </c>
      <c r="F638" s="11" t="s">
        <v>16</v>
      </c>
      <c r="G638" s="13">
        <v>97200</v>
      </c>
    </row>
    <row r="639" spans="1:7" x14ac:dyDescent="0.25">
      <c r="A639" s="11" t="s">
        <v>417</v>
      </c>
      <c r="B639" s="11" t="s">
        <v>148</v>
      </c>
      <c r="C639" s="12">
        <v>43105</v>
      </c>
      <c r="D639" s="11" t="s">
        <v>8</v>
      </c>
      <c r="E639" s="11" t="s">
        <v>13</v>
      </c>
      <c r="F639" s="11" t="s">
        <v>16</v>
      </c>
      <c r="G639" s="13">
        <v>3139500</v>
      </c>
    </row>
    <row r="640" spans="1:7" x14ac:dyDescent="0.25">
      <c r="A640" s="11" t="s">
        <v>418</v>
      </c>
      <c r="B640" s="11" t="s">
        <v>150</v>
      </c>
      <c r="C640" s="12">
        <v>42468</v>
      </c>
      <c r="D640" s="11" t="s">
        <v>9</v>
      </c>
      <c r="E640" s="11" t="s">
        <v>12</v>
      </c>
      <c r="F640" s="11" t="s">
        <v>16</v>
      </c>
      <c r="G640" s="13">
        <v>473400.00000000006</v>
      </c>
    </row>
    <row r="641" spans="1:7" x14ac:dyDescent="0.25">
      <c r="A641" s="11" t="s">
        <v>418</v>
      </c>
      <c r="B641" s="11" t="s">
        <v>152</v>
      </c>
      <c r="C641" s="12">
        <v>42468</v>
      </c>
      <c r="D641" s="11" t="s">
        <v>9</v>
      </c>
      <c r="E641" s="11" t="s">
        <v>12</v>
      </c>
      <c r="F641" s="11" t="s">
        <v>16</v>
      </c>
      <c r="G641" s="13">
        <v>452160</v>
      </c>
    </row>
    <row r="642" spans="1:7" x14ac:dyDescent="0.25">
      <c r="A642" s="11" t="s">
        <v>419</v>
      </c>
      <c r="B642" s="11" t="s">
        <v>153</v>
      </c>
      <c r="C642" s="12">
        <v>42720</v>
      </c>
      <c r="D642" s="11" t="s">
        <v>9</v>
      </c>
      <c r="E642" s="11" t="s">
        <v>12</v>
      </c>
      <c r="F642" s="11" t="s">
        <v>15</v>
      </c>
      <c r="G642" s="13">
        <v>222000</v>
      </c>
    </row>
    <row r="643" spans="1:7" x14ac:dyDescent="0.25">
      <c r="A643" s="11" t="s">
        <v>419</v>
      </c>
      <c r="B643" s="11" t="s">
        <v>154</v>
      </c>
      <c r="C643" s="12">
        <v>42720</v>
      </c>
      <c r="D643" s="11" t="s">
        <v>9</v>
      </c>
      <c r="E643" s="11" t="s">
        <v>12</v>
      </c>
      <c r="F643" s="11" t="s">
        <v>4</v>
      </c>
      <c r="G643" s="13">
        <v>4535640</v>
      </c>
    </row>
    <row r="644" spans="1:7" x14ac:dyDescent="0.25">
      <c r="A644" s="11" t="s">
        <v>419</v>
      </c>
      <c r="B644" s="11" t="s">
        <v>156</v>
      </c>
      <c r="C644" s="12">
        <v>42720</v>
      </c>
      <c r="D644" s="11" t="s">
        <v>9</v>
      </c>
      <c r="E644" s="11" t="s">
        <v>12</v>
      </c>
      <c r="F644" s="11" t="s">
        <v>4</v>
      </c>
      <c r="G644" s="13">
        <v>4740000</v>
      </c>
    </row>
    <row r="645" spans="1:7" x14ac:dyDescent="0.25">
      <c r="A645" s="11" t="s">
        <v>420</v>
      </c>
      <c r="B645" s="11" t="s">
        <v>158</v>
      </c>
      <c r="C645" s="12">
        <v>42672</v>
      </c>
      <c r="D645" s="11" t="s">
        <v>8</v>
      </c>
      <c r="E645" s="11" t="s">
        <v>14</v>
      </c>
      <c r="F645" s="11" t="s">
        <v>16</v>
      </c>
      <c r="G645" s="13">
        <v>5691000</v>
      </c>
    </row>
    <row r="646" spans="1:7" x14ac:dyDescent="0.25">
      <c r="A646" s="11" t="s">
        <v>421</v>
      </c>
      <c r="B646" s="11" t="s">
        <v>159</v>
      </c>
      <c r="C646" s="12">
        <v>42909</v>
      </c>
      <c r="D646" s="11" t="s">
        <v>9</v>
      </c>
      <c r="E646" s="11" t="s">
        <v>14</v>
      </c>
      <c r="F646" s="11" t="s">
        <v>16</v>
      </c>
      <c r="G646" s="13">
        <v>1467300</v>
      </c>
    </row>
    <row r="647" spans="1:7" x14ac:dyDescent="0.25">
      <c r="A647" s="11" t="s">
        <v>421</v>
      </c>
      <c r="B647" s="11" t="s">
        <v>160</v>
      </c>
      <c r="C647" s="12">
        <v>42909</v>
      </c>
      <c r="D647" s="11" t="s">
        <v>9</v>
      </c>
      <c r="E647" s="11" t="s">
        <v>14</v>
      </c>
      <c r="F647" s="11" t="s">
        <v>4</v>
      </c>
      <c r="G647" s="13">
        <v>1546800</v>
      </c>
    </row>
    <row r="648" spans="1:7" x14ac:dyDescent="0.25">
      <c r="A648" s="11" t="s">
        <v>422</v>
      </c>
      <c r="B648" s="11" t="s">
        <v>162</v>
      </c>
      <c r="C648" s="12">
        <v>42610</v>
      </c>
      <c r="D648" s="11" t="s">
        <v>10</v>
      </c>
      <c r="E648" s="11" t="s">
        <v>14</v>
      </c>
      <c r="F648" s="11" t="s">
        <v>16</v>
      </c>
      <c r="G648" s="13">
        <v>1703280</v>
      </c>
    </row>
    <row r="649" spans="1:7" x14ac:dyDescent="0.25">
      <c r="A649" s="11" t="s">
        <v>422</v>
      </c>
      <c r="B649" s="11" t="s">
        <v>163</v>
      </c>
      <c r="C649" s="12">
        <v>42610</v>
      </c>
      <c r="D649" s="11" t="s">
        <v>10</v>
      </c>
      <c r="E649" s="11" t="s">
        <v>14</v>
      </c>
      <c r="F649" s="11" t="s">
        <v>16</v>
      </c>
      <c r="G649" s="13">
        <v>49770.000000000007</v>
      </c>
    </row>
    <row r="650" spans="1:7" x14ac:dyDescent="0.25">
      <c r="A650" s="11" t="s">
        <v>422</v>
      </c>
      <c r="B650" s="11" t="s">
        <v>24</v>
      </c>
      <c r="C650" s="12">
        <v>42610</v>
      </c>
      <c r="D650" s="11" t="s">
        <v>10</v>
      </c>
      <c r="E650" s="11" t="s">
        <v>14</v>
      </c>
      <c r="F650" s="11" t="s">
        <v>16</v>
      </c>
      <c r="G650" s="13">
        <v>2014320.0000000002</v>
      </c>
    </row>
    <row r="651" spans="1:7" x14ac:dyDescent="0.25">
      <c r="A651" s="11" t="s">
        <v>423</v>
      </c>
      <c r="B651" s="11" t="s">
        <v>165</v>
      </c>
      <c r="C651" s="12">
        <v>42632</v>
      </c>
      <c r="D651" s="11" t="s">
        <v>8</v>
      </c>
      <c r="E651" s="11" t="s">
        <v>13</v>
      </c>
      <c r="F651" s="11" t="s">
        <v>15</v>
      </c>
      <c r="G651" s="13">
        <v>10520580</v>
      </c>
    </row>
    <row r="652" spans="1:7" x14ac:dyDescent="0.25">
      <c r="A652" s="11" t="s">
        <v>423</v>
      </c>
      <c r="B652" s="11" t="s">
        <v>167</v>
      </c>
      <c r="C652" s="12">
        <v>42632</v>
      </c>
      <c r="D652" s="11" t="s">
        <v>8</v>
      </c>
      <c r="E652" s="11" t="s">
        <v>13</v>
      </c>
      <c r="F652" s="11" t="s">
        <v>16</v>
      </c>
      <c r="G652" s="13">
        <v>34619.999999999993</v>
      </c>
    </row>
    <row r="653" spans="1:7" x14ac:dyDescent="0.25">
      <c r="A653" s="11" t="s">
        <v>424</v>
      </c>
      <c r="B653" s="11" t="s">
        <v>27</v>
      </c>
      <c r="C653" s="12">
        <v>42244</v>
      </c>
      <c r="D653" s="11" t="s">
        <v>10</v>
      </c>
      <c r="E653" s="11" t="s">
        <v>13</v>
      </c>
      <c r="F653" s="11" t="s">
        <v>16</v>
      </c>
      <c r="G653" s="13">
        <v>14991480</v>
      </c>
    </row>
    <row r="654" spans="1:7" x14ac:dyDescent="0.25">
      <c r="A654" s="11" t="s">
        <v>424</v>
      </c>
      <c r="B654" s="11" t="s">
        <v>29</v>
      </c>
      <c r="C654" s="12">
        <v>42244</v>
      </c>
      <c r="D654" s="11" t="s">
        <v>10</v>
      </c>
      <c r="E654" s="11" t="s">
        <v>13</v>
      </c>
      <c r="F654" s="11" t="s">
        <v>16</v>
      </c>
      <c r="G654" s="13">
        <v>10861200</v>
      </c>
    </row>
    <row r="655" spans="1:7" x14ac:dyDescent="0.25">
      <c r="A655" s="11" t="s">
        <v>424</v>
      </c>
      <c r="B655" s="11" t="s">
        <v>170</v>
      </c>
      <c r="C655" s="12">
        <v>42244</v>
      </c>
      <c r="D655" s="11" t="s">
        <v>10</v>
      </c>
      <c r="E655" s="11" t="s">
        <v>13</v>
      </c>
      <c r="F655" s="11" t="s">
        <v>15</v>
      </c>
      <c r="G655" s="13">
        <v>13781774.999999998</v>
      </c>
    </row>
    <row r="656" spans="1:7" x14ac:dyDescent="0.25">
      <c r="A656" s="11" t="s">
        <v>424</v>
      </c>
      <c r="B656" s="11" t="s">
        <v>31</v>
      </c>
      <c r="C656" s="12">
        <v>42244</v>
      </c>
      <c r="D656" s="11" t="s">
        <v>10</v>
      </c>
      <c r="E656" s="11" t="s">
        <v>13</v>
      </c>
      <c r="F656" s="11" t="s">
        <v>16</v>
      </c>
      <c r="G656" s="13">
        <v>40859.999999999993</v>
      </c>
    </row>
    <row r="657" spans="1:7" x14ac:dyDescent="0.25">
      <c r="A657" s="11" t="s">
        <v>425</v>
      </c>
      <c r="B657" s="11" t="s">
        <v>33</v>
      </c>
      <c r="C657" s="12">
        <v>42459</v>
      </c>
      <c r="D657" s="11" t="s">
        <v>9</v>
      </c>
      <c r="E657" s="11" t="s">
        <v>14</v>
      </c>
      <c r="F657" s="11" t="s">
        <v>16</v>
      </c>
      <c r="G657" s="13">
        <v>6899250</v>
      </c>
    </row>
    <row r="658" spans="1:7" x14ac:dyDescent="0.25">
      <c r="A658" s="11" t="s">
        <v>426</v>
      </c>
      <c r="B658" s="11" t="s">
        <v>35</v>
      </c>
      <c r="C658" s="12">
        <v>42678</v>
      </c>
      <c r="D658" s="11" t="s">
        <v>10</v>
      </c>
      <c r="E658" s="11" t="s">
        <v>11</v>
      </c>
      <c r="F658" s="11" t="s">
        <v>16</v>
      </c>
      <c r="G658" s="13">
        <v>161100</v>
      </c>
    </row>
    <row r="659" spans="1:7" x14ac:dyDescent="0.25">
      <c r="A659" s="11" t="s">
        <v>427</v>
      </c>
      <c r="B659" s="11" t="s">
        <v>37</v>
      </c>
      <c r="C659" s="12">
        <v>42896</v>
      </c>
      <c r="D659" s="11" t="s">
        <v>9</v>
      </c>
      <c r="E659" s="11" t="s">
        <v>13</v>
      </c>
      <c r="F659" s="11" t="s">
        <v>16</v>
      </c>
      <c r="G659" s="13">
        <v>356400</v>
      </c>
    </row>
    <row r="660" spans="1:7" x14ac:dyDescent="0.25">
      <c r="A660" s="11" t="s">
        <v>427</v>
      </c>
      <c r="B660" s="11" t="s">
        <v>173</v>
      </c>
      <c r="C660" s="12">
        <v>42896</v>
      </c>
      <c r="D660" s="11" t="s">
        <v>9</v>
      </c>
      <c r="E660" s="11" t="s">
        <v>13</v>
      </c>
      <c r="F660" s="11" t="s">
        <v>16</v>
      </c>
      <c r="G660" s="13">
        <v>1275840</v>
      </c>
    </row>
    <row r="661" spans="1:7" x14ac:dyDescent="0.25">
      <c r="A661" s="11" t="s">
        <v>427</v>
      </c>
      <c r="B661" s="11" t="s">
        <v>39</v>
      </c>
      <c r="C661" s="12">
        <v>42896</v>
      </c>
      <c r="D661" s="11" t="s">
        <v>9</v>
      </c>
      <c r="E661" s="11" t="s">
        <v>13</v>
      </c>
      <c r="F661" s="11" t="s">
        <v>4</v>
      </c>
      <c r="G661" s="13">
        <v>5723640</v>
      </c>
    </row>
    <row r="662" spans="1:7" x14ac:dyDescent="0.25">
      <c r="A662" s="11" t="s">
        <v>428</v>
      </c>
      <c r="B662" s="11" t="s">
        <v>41</v>
      </c>
      <c r="C662" s="12">
        <v>41999</v>
      </c>
      <c r="D662" s="11" t="s">
        <v>10</v>
      </c>
      <c r="E662" s="11" t="s">
        <v>14</v>
      </c>
      <c r="F662" s="11" t="s">
        <v>15</v>
      </c>
      <c r="G662" s="13">
        <v>455400</v>
      </c>
    </row>
    <row r="663" spans="1:7" x14ac:dyDescent="0.25">
      <c r="A663" s="11" t="s">
        <v>429</v>
      </c>
      <c r="B663" s="11" t="s">
        <v>43</v>
      </c>
      <c r="C663" s="12">
        <v>42899</v>
      </c>
      <c r="D663" s="11" t="s">
        <v>8</v>
      </c>
      <c r="E663" s="11" t="s">
        <v>13</v>
      </c>
      <c r="F663" s="11" t="s">
        <v>15</v>
      </c>
      <c r="G663" s="13">
        <v>359640.00000000006</v>
      </c>
    </row>
    <row r="664" spans="1:7" x14ac:dyDescent="0.25">
      <c r="A664" s="11" t="s">
        <v>429</v>
      </c>
      <c r="B664" s="11" t="s">
        <v>44</v>
      </c>
      <c r="C664" s="12">
        <v>42899</v>
      </c>
      <c r="D664" s="11" t="s">
        <v>8</v>
      </c>
      <c r="E664" s="11" t="s">
        <v>13</v>
      </c>
      <c r="F664" s="11" t="s">
        <v>15</v>
      </c>
      <c r="G664" s="13">
        <v>1633875</v>
      </c>
    </row>
    <row r="665" spans="1:7" x14ac:dyDescent="0.25">
      <c r="A665" s="11" t="s">
        <v>429</v>
      </c>
      <c r="B665" s="11" t="s">
        <v>46</v>
      </c>
      <c r="C665" s="12">
        <v>42899</v>
      </c>
      <c r="D665" s="11" t="s">
        <v>8</v>
      </c>
      <c r="E665" s="11" t="s">
        <v>13</v>
      </c>
      <c r="F665" s="11" t="s">
        <v>16</v>
      </c>
      <c r="G665" s="13">
        <v>545280</v>
      </c>
    </row>
    <row r="666" spans="1:7" x14ac:dyDescent="0.25">
      <c r="A666" s="11" t="s">
        <v>430</v>
      </c>
      <c r="B666" s="11" t="s">
        <v>47</v>
      </c>
      <c r="C666" s="12">
        <v>42908</v>
      </c>
      <c r="D666" s="11" t="s">
        <v>10</v>
      </c>
      <c r="E666" s="11" t="s">
        <v>13</v>
      </c>
      <c r="F666" s="11" t="s">
        <v>16</v>
      </c>
      <c r="G666" s="13">
        <v>293400</v>
      </c>
    </row>
    <row r="667" spans="1:7" x14ac:dyDescent="0.25">
      <c r="A667" s="11" t="s">
        <v>431</v>
      </c>
      <c r="B667" s="11" t="s">
        <v>21</v>
      </c>
      <c r="C667" s="12">
        <v>43077</v>
      </c>
      <c r="D667" s="11" t="s">
        <v>10</v>
      </c>
      <c r="E667" s="11" t="s">
        <v>13</v>
      </c>
      <c r="F667" s="11" t="s">
        <v>16</v>
      </c>
      <c r="G667" s="13">
        <v>921600</v>
      </c>
    </row>
    <row r="668" spans="1:7" x14ac:dyDescent="0.25">
      <c r="A668" s="11" t="s">
        <v>431</v>
      </c>
      <c r="B668" s="11" t="s">
        <v>48</v>
      </c>
      <c r="C668" s="12">
        <v>43077</v>
      </c>
      <c r="D668" s="11" t="s">
        <v>10</v>
      </c>
      <c r="E668" s="11" t="s">
        <v>13</v>
      </c>
      <c r="F668" s="11" t="s">
        <v>16</v>
      </c>
      <c r="G668" s="13">
        <v>583500</v>
      </c>
    </row>
    <row r="669" spans="1:7" x14ac:dyDescent="0.25">
      <c r="A669" s="11" t="s">
        <v>431</v>
      </c>
      <c r="B669" s="11" t="s">
        <v>49</v>
      </c>
      <c r="C669" s="12">
        <v>43077</v>
      </c>
      <c r="D669" s="11" t="s">
        <v>10</v>
      </c>
      <c r="E669" s="11" t="s">
        <v>13</v>
      </c>
      <c r="F669" s="11" t="s">
        <v>4</v>
      </c>
      <c r="G669" s="13">
        <v>1490850.0000000002</v>
      </c>
    </row>
    <row r="670" spans="1:7" x14ac:dyDescent="0.25">
      <c r="A670" s="11" t="s">
        <v>432</v>
      </c>
      <c r="B670" s="11" t="s">
        <v>50</v>
      </c>
      <c r="C670" s="12">
        <v>42817</v>
      </c>
      <c r="D670" s="11" t="s">
        <v>10</v>
      </c>
      <c r="E670" s="11" t="s">
        <v>13</v>
      </c>
      <c r="F670" s="11" t="s">
        <v>16</v>
      </c>
      <c r="G670" s="13">
        <v>40319.999999999993</v>
      </c>
    </row>
    <row r="671" spans="1:7" x14ac:dyDescent="0.25">
      <c r="A671" s="11" t="s">
        <v>432</v>
      </c>
      <c r="B671" s="11" t="s">
        <v>51</v>
      </c>
      <c r="C671" s="12">
        <v>42817</v>
      </c>
      <c r="D671" s="11" t="s">
        <v>10</v>
      </c>
      <c r="E671" s="11" t="s">
        <v>13</v>
      </c>
      <c r="F671" s="11" t="s">
        <v>4</v>
      </c>
      <c r="G671" s="13">
        <v>417240.00000000006</v>
      </c>
    </row>
    <row r="672" spans="1:7" x14ac:dyDescent="0.25">
      <c r="A672" s="11" t="s">
        <v>432</v>
      </c>
      <c r="B672" s="11" t="s">
        <v>53</v>
      </c>
      <c r="C672" s="12">
        <v>42817</v>
      </c>
      <c r="D672" s="11" t="s">
        <v>10</v>
      </c>
      <c r="E672" s="11" t="s">
        <v>13</v>
      </c>
      <c r="F672" s="11" t="s">
        <v>15</v>
      </c>
      <c r="G672" s="13">
        <v>1237860</v>
      </c>
    </row>
    <row r="673" spans="1:7" x14ac:dyDescent="0.25">
      <c r="A673" s="11" t="s">
        <v>432</v>
      </c>
      <c r="B673" s="11" t="s">
        <v>55</v>
      </c>
      <c r="C673" s="12">
        <v>42817</v>
      </c>
      <c r="D673" s="11" t="s">
        <v>10</v>
      </c>
      <c r="E673" s="11" t="s">
        <v>13</v>
      </c>
      <c r="F673" s="11" t="s">
        <v>16</v>
      </c>
      <c r="G673" s="13">
        <v>2744909.9999999995</v>
      </c>
    </row>
    <row r="674" spans="1:7" x14ac:dyDescent="0.25">
      <c r="A674" s="11" t="s">
        <v>433</v>
      </c>
      <c r="B674" s="11" t="s">
        <v>56</v>
      </c>
      <c r="C674" s="12">
        <v>42698</v>
      </c>
      <c r="D674" s="11" t="s">
        <v>10</v>
      </c>
      <c r="E674" s="11" t="s">
        <v>14</v>
      </c>
      <c r="F674" s="11" t="s">
        <v>16</v>
      </c>
      <c r="G674" s="13">
        <v>215280.00000000003</v>
      </c>
    </row>
    <row r="675" spans="1:7" x14ac:dyDescent="0.25">
      <c r="A675" s="11" t="s">
        <v>433</v>
      </c>
      <c r="B675" s="11" t="s">
        <v>58</v>
      </c>
      <c r="C675" s="12">
        <v>42698</v>
      </c>
      <c r="D675" s="11" t="s">
        <v>10</v>
      </c>
      <c r="E675" s="11" t="s">
        <v>14</v>
      </c>
      <c r="F675" s="11" t="s">
        <v>16</v>
      </c>
      <c r="G675" s="13">
        <v>974399.99999999988</v>
      </c>
    </row>
    <row r="676" spans="1:7" x14ac:dyDescent="0.25">
      <c r="A676" s="11" t="s">
        <v>433</v>
      </c>
      <c r="B676" s="11" t="s">
        <v>59</v>
      </c>
      <c r="C676" s="12">
        <v>42698</v>
      </c>
      <c r="D676" s="11" t="s">
        <v>10</v>
      </c>
      <c r="E676" s="11" t="s">
        <v>14</v>
      </c>
      <c r="F676" s="11" t="s">
        <v>16</v>
      </c>
      <c r="G676" s="13">
        <v>1028999.9999999999</v>
      </c>
    </row>
    <row r="677" spans="1:7" x14ac:dyDescent="0.25">
      <c r="A677" s="11" t="s">
        <v>434</v>
      </c>
      <c r="B677" s="11" t="s">
        <v>60</v>
      </c>
      <c r="C677" s="12">
        <v>43043</v>
      </c>
      <c r="D677" s="11" t="s">
        <v>9</v>
      </c>
      <c r="E677" s="11" t="s">
        <v>11</v>
      </c>
      <c r="F677" s="11" t="s">
        <v>4</v>
      </c>
      <c r="G677" s="13">
        <v>119999700</v>
      </c>
    </row>
    <row r="678" spans="1:7" x14ac:dyDescent="0.25">
      <c r="A678" s="11" t="s">
        <v>434</v>
      </c>
      <c r="B678" s="11" t="s">
        <v>61</v>
      </c>
      <c r="C678" s="12">
        <v>43043</v>
      </c>
      <c r="D678" s="11" t="s">
        <v>9</v>
      </c>
      <c r="E678" s="11" t="s">
        <v>11</v>
      </c>
      <c r="F678" s="11" t="s">
        <v>16</v>
      </c>
      <c r="G678" s="13">
        <v>2511600.0000000005</v>
      </c>
    </row>
    <row r="679" spans="1:7" x14ac:dyDescent="0.25">
      <c r="A679" s="11" t="s">
        <v>435</v>
      </c>
      <c r="B679" s="11" t="s">
        <v>63</v>
      </c>
      <c r="C679" s="12">
        <v>41828</v>
      </c>
      <c r="D679" s="11" t="s">
        <v>10</v>
      </c>
      <c r="E679" s="11" t="s">
        <v>11</v>
      </c>
      <c r="F679" s="11" t="s">
        <v>4</v>
      </c>
      <c r="G679" s="13">
        <v>7199550</v>
      </c>
    </row>
    <row r="680" spans="1:7" x14ac:dyDescent="0.25">
      <c r="A680" s="11" t="s">
        <v>435</v>
      </c>
      <c r="B680" s="11" t="s">
        <v>65</v>
      </c>
      <c r="C680" s="12">
        <v>41828</v>
      </c>
      <c r="D680" s="11" t="s">
        <v>10</v>
      </c>
      <c r="E680" s="11" t="s">
        <v>11</v>
      </c>
      <c r="F680" s="11" t="s">
        <v>16</v>
      </c>
      <c r="G680" s="13">
        <v>219300</v>
      </c>
    </row>
    <row r="681" spans="1:7" x14ac:dyDescent="0.25">
      <c r="A681" s="11" t="s">
        <v>435</v>
      </c>
      <c r="B681" s="11" t="s">
        <v>67</v>
      </c>
      <c r="C681" s="12">
        <v>41828</v>
      </c>
      <c r="D681" s="11" t="s">
        <v>10</v>
      </c>
      <c r="E681" s="11" t="s">
        <v>11</v>
      </c>
      <c r="F681" s="11" t="s">
        <v>16</v>
      </c>
      <c r="G681" s="13">
        <v>291600</v>
      </c>
    </row>
    <row r="682" spans="1:7" x14ac:dyDescent="0.25">
      <c r="A682" s="11" t="s">
        <v>436</v>
      </c>
      <c r="B682" s="11" t="s">
        <v>69</v>
      </c>
      <c r="C682" s="12">
        <v>43098</v>
      </c>
      <c r="D682" s="11" t="s">
        <v>10</v>
      </c>
      <c r="E682" s="11" t="s">
        <v>14</v>
      </c>
      <c r="F682" s="11" t="s">
        <v>15</v>
      </c>
      <c r="G682" s="13">
        <v>2879760</v>
      </c>
    </row>
    <row r="683" spans="1:7" x14ac:dyDescent="0.25">
      <c r="A683" s="11" t="s">
        <v>437</v>
      </c>
      <c r="B683" s="11" t="s">
        <v>228</v>
      </c>
      <c r="C683" s="12">
        <v>41813</v>
      </c>
      <c r="D683" s="11" t="s">
        <v>10</v>
      </c>
      <c r="E683" s="11" t="s">
        <v>11</v>
      </c>
      <c r="F683" s="11" t="s">
        <v>15</v>
      </c>
      <c r="G683" s="13">
        <v>1560150</v>
      </c>
    </row>
    <row r="684" spans="1:7" x14ac:dyDescent="0.25">
      <c r="A684" s="11" t="s">
        <v>437</v>
      </c>
      <c r="B684" s="11" t="s">
        <v>228</v>
      </c>
      <c r="C684" s="12">
        <v>41813</v>
      </c>
      <c r="D684" s="11" t="s">
        <v>10</v>
      </c>
      <c r="E684" s="11" t="s">
        <v>11</v>
      </c>
      <c r="F684" s="11" t="s">
        <v>4</v>
      </c>
      <c r="G684" s="13">
        <v>4272300</v>
      </c>
    </row>
    <row r="685" spans="1:7" x14ac:dyDescent="0.25">
      <c r="A685" s="11" t="s">
        <v>437</v>
      </c>
      <c r="B685" s="11" t="s">
        <v>229</v>
      </c>
      <c r="C685" s="12">
        <v>41813</v>
      </c>
      <c r="D685" s="11" t="s">
        <v>10</v>
      </c>
      <c r="E685" s="11" t="s">
        <v>11</v>
      </c>
      <c r="F685" s="11" t="s">
        <v>16</v>
      </c>
      <c r="G685" s="13">
        <v>552600</v>
      </c>
    </row>
    <row r="686" spans="1:7" x14ac:dyDescent="0.25">
      <c r="A686" s="11" t="s">
        <v>438</v>
      </c>
      <c r="B686" s="11" t="s">
        <v>229</v>
      </c>
      <c r="C686" s="12">
        <v>42096</v>
      </c>
      <c r="D686" s="11" t="s">
        <v>10</v>
      </c>
      <c r="E686" s="11" t="s">
        <v>12</v>
      </c>
      <c r="F686" s="11" t="s">
        <v>4</v>
      </c>
      <c r="G686" s="13">
        <v>2493600</v>
      </c>
    </row>
    <row r="687" spans="1:7" x14ac:dyDescent="0.25">
      <c r="A687" s="11" t="s">
        <v>438</v>
      </c>
      <c r="B687" s="11" t="s">
        <v>24</v>
      </c>
      <c r="C687" s="12">
        <v>42096</v>
      </c>
      <c r="D687" s="11" t="s">
        <v>10</v>
      </c>
      <c r="E687" s="11" t="s">
        <v>12</v>
      </c>
      <c r="F687" s="11" t="s">
        <v>16</v>
      </c>
      <c r="G687" s="13">
        <v>501000</v>
      </c>
    </row>
    <row r="688" spans="1:7" x14ac:dyDescent="0.25">
      <c r="A688" s="11" t="s">
        <v>439</v>
      </c>
      <c r="B688" s="11" t="s">
        <v>24</v>
      </c>
      <c r="C688" s="12">
        <v>42141</v>
      </c>
      <c r="D688" s="11" t="s">
        <v>8</v>
      </c>
      <c r="E688" s="11" t="s">
        <v>14</v>
      </c>
      <c r="F688" s="11" t="s">
        <v>16</v>
      </c>
      <c r="G688" s="13">
        <v>2974080.0000000005</v>
      </c>
    </row>
    <row r="689" spans="1:7" x14ac:dyDescent="0.25">
      <c r="A689" s="11" t="s">
        <v>439</v>
      </c>
      <c r="B689" s="11" t="s">
        <v>24</v>
      </c>
      <c r="C689" s="12">
        <v>42141</v>
      </c>
      <c r="D689" s="11" t="s">
        <v>8</v>
      </c>
      <c r="E689" s="11" t="s">
        <v>14</v>
      </c>
      <c r="F689" s="11" t="s">
        <v>16</v>
      </c>
      <c r="G689" s="13">
        <v>710400.00000000012</v>
      </c>
    </row>
    <row r="690" spans="1:7" x14ac:dyDescent="0.25">
      <c r="A690" s="11" t="s">
        <v>439</v>
      </c>
      <c r="B690" s="11" t="s">
        <v>27</v>
      </c>
      <c r="C690" s="12">
        <v>42141</v>
      </c>
      <c r="D690" s="11" t="s">
        <v>8</v>
      </c>
      <c r="E690" s="11" t="s">
        <v>14</v>
      </c>
      <c r="F690" s="11" t="s">
        <v>16</v>
      </c>
      <c r="G690" s="13">
        <v>3014760.0000000005</v>
      </c>
    </row>
    <row r="691" spans="1:7" x14ac:dyDescent="0.25">
      <c r="A691" s="11" t="s">
        <v>439</v>
      </c>
      <c r="B691" s="11" t="s">
        <v>29</v>
      </c>
      <c r="C691" s="12">
        <v>42141</v>
      </c>
      <c r="D691" s="11" t="s">
        <v>8</v>
      </c>
      <c r="E691" s="11" t="s">
        <v>14</v>
      </c>
      <c r="F691" s="11" t="s">
        <v>16</v>
      </c>
      <c r="G691" s="13">
        <v>1465440.0000000002</v>
      </c>
    </row>
    <row r="692" spans="1:7" x14ac:dyDescent="0.25">
      <c r="A692" s="11" t="s">
        <v>439</v>
      </c>
      <c r="B692" s="11" t="s">
        <v>29</v>
      </c>
      <c r="C692" s="12">
        <v>42141</v>
      </c>
      <c r="D692" s="11" t="s">
        <v>8</v>
      </c>
      <c r="E692" s="11" t="s">
        <v>14</v>
      </c>
      <c r="F692" s="11" t="s">
        <v>16</v>
      </c>
      <c r="G692" s="13">
        <v>40440</v>
      </c>
    </row>
    <row r="693" spans="1:7" x14ac:dyDescent="0.25">
      <c r="A693" s="11" t="s">
        <v>439</v>
      </c>
      <c r="B693" s="11" t="s">
        <v>31</v>
      </c>
      <c r="C693" s="12">
        <v>42141</v>
      </c>
      <c r="D693" s="11" t="s">
        <v>8</v>
      </c>
      <c r="E693" s="11" t="s">
        <v>14</v>
      </c>
      <c r="F693" s="11" t="s">
        <v>16</v>
      </c>
      <c r="G693" s="13">
        <v>278820.00000000006</v>
      </c>
    </row>
    <row r="694" spans="1:7" x14ac:dyDescent="0.25">
      <c r="A694" s="11" t="s">
        <v>439</v>
      </c>
      <c r="B694" s="11" t="s">
        <v>33</v>
      </c>
      <c r="C694" s="12">
        <v>42141</v>
      </c>
      <c r="D694" s="11" t="s">
        <v>8</v>
      </c>
      <c r="E694" s="11" t="s">
        <v>14</v>
      </c>
      <c r="F694" s="11" t="s">
        <v>16</v>
      </c>
      <c r="G694" s="13">
        <v>73440.000000000015</v>
      </c>
    </row>
    <row r="695" spans="1:7" x14ac:dyDescent="0.25">
      <c r="A695" s="11" t="s">
        <v>440</v>
      </c>
      <c r="B695" s="11" t="s">
        <v>35</v>
      </c>
      <c r="C695" s="12">
        <v>42986</v>
      </c>
      <c r="D695" s="11" t="s">
        <v>9</v>
      </c>
      <c r="E695" s="11" t="s">
        <v>14</v>
      </c>
      <c r="F695" s="11" t="s">
        <v>15</v>
      </c>
      <c r="G695" s="13">
        <v>226080.00000000003</v>
      </c>
    </row>
    <row r="696" spans="1:7" x14ac:dyDescent="0.25">
      <c r="A696" s="11" t="s">
        <v>441</v>
      </c>
      <c r="B696" s="11" t="s">
        <v>37</v>
      </c>
      <c r="C696" s="12">
        <v>42682</v>
      </c>
      <c r="D696" s="11" t="s">
        <v>9</v>
      </c>
      <c r="E696" s="11" t="s">
        <v>12</v>
      </c>
      <c r="F696" s="11" t="s">
        <v>15</v>
      </c>
      <c r="G696" s="13">
        <v>3148200</v>
      </c>
    </row>
    <row r="697" spans="1:7" x14ac:dyDescent="0.25">
      <c r="A697" s="11" t="s">
        <v>442</v>
      </c>
      <c r="B697" s="11" t="s">
        <v>37</v>
      </c>
      <c r="C697" s="12">
        <v>42108</v>
      </c>
      <c r="D697" s="11" t="s">
        <v>10</v>
      </c>
      <c r="E697" s="11" t="s">
        <v>12</v>
      </c>
      <c r="F697" s="11" t="s">
        <v>15</v>
      </c>
      <c r="G697" s="13">
        <v>5548680.0000000009</v>
      </c>
    </row>
    <row r="698" spans="1:7" x14ac:dyDescent="0.25">
      <c r="A698" s="11" t="s">
        <v>443</v>
      </c>
      <c r="B698" s="11" t="s">
        <v>39</v>
      </c>
      <c r="C698" s="12">
        <v>41899</v>
      </c>
      <c r="D698" s="11" t="s">
        <v>9</v>
      </c>
      <c r="E698" s="11" t="s">
        <v>11</v>
      </c>
      <c r="F698" s="11" t="s">
        <v>16</v>
      </c>
      <c r="G698" s="13">
        <v>155520.00000000003</v>
      </c>
    </row>
    <row r="699" spans="1:7" x14ac:dyDescent="0.25">
      <c r="A699" s="11" t="s">
        <v>443</v>
      </c>
      <c r="B699" s="11" t="s">
        <v>41</v>
      </c>
      <c r="C699" s="12">
        <v>41899</v>
      </c>
      <c r="D699" s="11" t="s">
        <v>9</v>
      </c>
      <c r="E699" s="11" t="s">
        <v>11</v>
      </c>
      <c r="F699" s="11" t="s">
        <v>16</v>
      </c>
      <c r="G699" s="13">
        <v>2502600</v>
      </c>
    </row>
    <row r="700" spans="1:7" x14ac:dyDescent="0.25">
      <c r="A700" s="11" t="s">
        <v>443</v>
      </c>
      <c r="B700" s="11" t="s">
        <v>43</v>
      </c>
      <c r="C700" s="12">
        <v>41899</v>
      </c>
      <c r="D700" s="11" t="s">
        <v>9</v>
      </c>
      <c r="E700" s="11" t="s">
        <v>11</v>
      </c>
      <c r="F700" s="11" t="s">
        <v>4</v>
      </c>
      <c r="G700" s="13">
        <v>228240.00000000003</v>
      </c>
    </row>
    <row r="701" spans="1:7" x14ac:dyDescent="0.25">
      <c r="A701" s="11" t="s">
        <v>444</v>
      </c>
      <c r="B701" s="11" t="s">
        <v>44</v>
      </c>
      <c r="C701" s="12">
        <v>41977</v>
      </c>
      <c r="D701" s="11" t="s">
        <v>10</v>
      </c>
      <c r="E701" s="11" t="s">
        <v>14</v>
      </c>
      <c r="F701" s="11" t="s">
        <v>4</v>
      </c>
      <c r="G701" s="13">
        <v>1799400</v>
      </c>
    </row>
    <row r="702" spans="1:7" x14ac:dyDescent="0.25">
      <c r="A702" s="11" t="s">
        <v>444</v>
      </c>
      <c r="B702" s="11" t="s">
        <v>46</v>
      </c>
      <c r="C702" s="12">
        <v>41977</v>
      </c>
      <c r="D702" s="11" t="s">
        <v>10</v>
      </c>
      <c r="E702" s="11" t="s">
        <v>14</v>
      </c>
      <c r="F702" s="11" t="s">
        <v>15</v>
      </c>
      <c r="G702" s="13">
        <v>13258800</v>
      </c>
    </row>
    <row r="703" spans="1:7" x14ac:dyDescent="0.25">
      <c r="A703" s="11" t="s">
        <v>444</v>
      </c>
      <c r="B703" s="11" t="s">
        <v>47</v>
      </c>
      <c r="C703" s="12">
        <v>41977</v>
      </c>
      <c r="D703" s="11" t="s">
        <v>10</v>
      </c>
      <c r="E703" s="11" t="s">
        <v>14</v>
      </c>
      <c r="F703" s="11" t="s">
        <v>16</v>
      </c>
      <c r="G703" s="13">
        <v>700800</v>
      </c>
    </row>
    <row r="704" spans="1:7" x14ac:dyDescent="0.25">
      <c r="A704" s="11" t="s">
        <v>445</v>
      </c>
      <c r="B704" s="11" t="s">
        <v>21</v>
      </c>
      <c r="C704" s="12">
        <v>41736</v>
      </c>
      <c r="D704" s="11" t="s">
        <v>8</v>
      </c>
      <c r="E704" s="11" t="s">
        <v>14</v>
      </c>
      <c r="F704" s="11" t="s">
        <v>16</v>
      </c>
      <c r="G704" s="13">
        <v>832200</v>
      </c>
    </row>
    <row r="705" spans="1:7" x14ac:dyDescent="0.25">
      <c r="A705" s="11" t="s">
        <v>446</v>
      </c>
      <c r="B705" s="11" t="s">
        <v>48</v>
      </c>
      <c r="C705" s="12">
        <v>42985</v>
      </c>
      <c r="D705" s="11" t="s">
        <v>10</v>
      </c>
      <c r="E705" s="11" t="s">
        <v>11</v>
      </c>
      <c r="F705" s="11" t="s">
        <v>16</v>
      </c>
      <c r="G705" s="13">
        <v>366720</v>
      </c>
    </row>
    <row r="706" spans="1:7" x14ac:dyDescent="0.25">
      <c r="A706" s="11" t="s">
        <v>447</v>
      </c>
      <c r="B706" s="11" t="s">
        <v>49</v>
      </c>
      <c r="C706" s="12">
        <v>42879</v>
      </c>
      <c r="D706" s="11" t="s">
        <v>9</v>
      </c>
      <c r="E706" s="11" t="s">
        <v>14</v>
      </c>
      <c r="F706" s="11" t="s">
        <v>16</v>
      </c>
      <c r="G706" s="13">
        <v>4220100.0000000009</v>
      </c>
    </row>
    <row r="707" spans="1:7" x14ac:dyDescent="0.25">
      <c r="A707" s="11" t="s">
        <v>447</v>
      </c>
      <c r="B707" s="11" t="s">
        <v>50</v>
      </c>
      <c r="C707" s="12">
        <v>42879</v>
      </c>
      <c r="D707" s="11" t="s">
        <v>9</v>
      </c>
      <c r="E707" s="11" t="s">
        <v>14</v>
      </c>
      <c r="F707" s="11" t="s">
        <v>4</v>
      </c>
      <c r="G707" s="13">
        <v>4619700</v>
      </c>
    </row>
    <row r="708" spans="1:7" x14ac:dyDescent="0.25">
      <c r="A708" s="11" t="s">
        <v>447</v>
      </c>
      <c r="B708" s="11" t="s">
        <v>51</v>
      </c>
      <c r="C708" s="12">
        <v>42879</v>
      </c>
      <c r="D708" s="11" t="s">
        <v>9</v>
      </c>
      <c r="E708" s="11" t="s">
        <v>14</v>
      </c>
      <c r="F708" s="11" t="s">
        <v>4</v>
      </c>
      <c r="G708" s="13">
        <v>4499550</v>
      </c>
    </row>
    <row r="709" spans="1:7" x14ac:dyDescent="0.25">
      <c r="A709" s="11" t="s">
        <v>448</v>
      </c>
      <c r="B709" s="11" t="s">
        <v>53</v>
      </c>
      <c r="C709" s="12">
        <v>41826</v>
      </c>
      <c r="D709" s="11" t="s">
        <v>9</v>
      </c>
      <c r="E709" s="11" t="s">
        <v>12</v>
      </c>
      <c r="F709" s="11" t="s">
        <v>16</v>
      </c>
      <c r="G709" s="13">
        <v>298800</v>
      </c>
    </row>
    <row r="710" spans="1:7" x14ac:dyDescent="0.25">
      <c r="A710" s="11" t="s">
        <v>449</v>
      </c>
      <c r="B710" s="11" t="s">
        <v>55</v>
      </c>
      <c r="C710" s="12">
        <v>41653</v>
      </c>
      <c r="D710" s="11" t="s">
        <v>10</v>
      </c>
      <c r="E710" s="11" t="s">
        <v>14</v>
      </c>
      <c r="F710" s="11" t="s">
        <v>15</v>
      </c>
      <c r="G710" s="13">
        <v>149100</v>
      </c>
    </row>
    <row r="711" spans="1:7" x14ac:dyDescent="0.25">
      <c r="A711" s="11" t="s">
        <v>450</v>
      </c>
      <c r="B711" s="11" t="s">
        <v>56</v>
      </c>
      <c r="C711" s="12">
        <v>43007</v>
      </c>
      <c r="D711" s="11" t="s">
        <v>10</v>
      </c>
      <c r="E711" s="11" t="s">
        <v>14</v>
      </c>
      <c r="F711" s="11" t="s">
        <v>15</v>
      </c>
      <c r="G711" s="13">
        <v>1545839.9999999998</v>
      </c>
    </row>
    <row r="712" spans="1:7" x14ac:dyDescent="0.25">
      <c r="A712" s="11" t="s">
        <v>451</v>
      </c>
      <c r="B712" s="11" t="s">
        <v>58</v>
      </c>
      <c r="C712" s="12">
        <v>41797</v>
      </c>
      <c r="D712" s="11" t="s">
        <v>8</v>
      </c>
      <c r="E712" s="11" t="s">
        <v>12</v>
      </c>
      <c r="F712" s="11" t="s">
        <v>16</v>
      </c>
      <c r="G712" s="13">
        <v>897120.00000000012</v>
      </c>
    </row>
    <row r="713" spans="1:7" x14ac:dyDescent="0.25">
      <c r="A713" s="11" t="s">
        <v>451</v>
      </c>
      <c r="B713" s="11" t="s">
        <v>59</v>
      </c>
      <c r="C713" s="12">
        <v>41797</v>
      </c>
      <c r="D713" s="11" t="s">
        <v>8</v>
      </c>
      <c r="E713" s="11" t="s">
        <v>12</v>
      </c>
      <c r="F713" s="11" t="s">
        <v>15</v>
      </c>
      <c r="G713" s="13">
        <v>1099800</v>
      </c>
    </row>
    <row r="714" spans="1:7" x14ac:dyDescent="0.25">
      <c r="A714" s="11" t="s">
        <v>452</v>
      </c>
      <c r="B714" s="11" t="s">
        <v>60</v>
      </c>
      <c r="C714" s="12">
        <v>42418</v>
      </c>
      <c r="D714" s="11" t="s">
        <v>8</v>
      </c>
      <c r="E714" s="11" t="s">
        <v>12</v>
      </c>
      <c r="F714" s="11" t="s">
        <v>16</v>
      </c>
      <c r="G714" s="13">
        <v>2202300</v>
      </c>
    </row>
    <row r="715" spans="1:7" x14ac:dyDescent="0.25">
      <c r="A715" s="11" t="s">
        <v>453</v>
      </c>
      <c r="B715" s="11" t="s">
        <v>61</v>
      </c>
      <c r="C715" s="12">
        <v>42723</v>
      </c>
      <c r="D715" s="11" t="s">
        <v>9</v>
      </c>
      <c r="E715" s="11" t="s">
        <v>13</v>
      </c>
      <c r="F715" s="11" t="s">
        <v>15</v>
      </c>
      <c r="G715" s="13">
        <v>24794100</v>
      </c>
    </row>
    <row r="716" spans="1:7" x14ac:dyDescent="0.25">
      <c r="A716" s="11" t="s">
        <v>453</v>
      </c>
      <c r="B716" s="11" t="s">
        <v>63</v>
      </c>
      <c r="C716" s="12">
        <v>42723</v>
      </c>
      <c r="D716" s="11" t="s">
        <v>9</v>
      </c>
      <c r="E716" s="11" t="s">
        <v>13</v>
      </c>
      <c r="F716" s="11" t="s">
        <v>16</v>
      </c>
      <c r="G716" s="13">
        <v>4445550</v>
      </c>
    </row>
    <row r="717" spans="1:7" x14ac:dyDescent="0.25">
      <c r="A717" s="11" t="s">
        <v>454</v>
      </c>
      <c r="B717" s="11" t="s">
        <v>65</v>
      </c>
      <c r="C717" s="12">
        <v>41925</v>
      </c>
      <c r="D717" s="11" t="s">
        <v>8</v>
      </c>
      <c r="E717" s="11" t="s">
        <v>14</v>
      </c>
      <c r="F717" s="11" t="s">
        <v>15</v>
      </c>
      <c r="G717" s="13">
        <v>1948799.9999999998</v>
      </c>
    </row>
    <row r="718" spans="1:7" x14ac:dyDescent="0.25">
      <c r="A718" s="11" t="s">
        <v>455</v>
      </c>
      <c r="B718" s="11" t="s">
        <v>67</v>
      </c>
      <c r="C718" s="12">
        <v>42563</v>
      </c>
      <c r="D718" s="11" t="s">
        <v>9</v>
      </c>
      <c r="E718" s="11" t="s">
        <v>11</v>
      </c>
      <c r="F718" s="11" t="s">
        <v>16</v>
      </c>
      <c r="G718" s="13">
        <v>683760</v>
      </c>
    </row>
    <row r="719" spans="1:7" x14ac:dyDescent="0.25">
      <c r="A719" s="11" t="s">
        <v>456</v>
      </c>
      <c r="B719" s="11" t="s">
        <v>69</v>
      </c>
      <c r="C719" s="12">
        <v>42998</v>
      </c>
      <c r="D719" s="11" t="s">
        <v>10</v>
      </c>
      <c r="E719" s="11" t="s">
        <v>13</v>
      </c>
      <c r="F719" s="11" t="s">
        <v>16</v>
      </c>
      <c r="G719" s="13">
        <v>263520</v>
      </c>
    </row>
    <row r="720" spans="1:7" x14ac:dyDescent="0.25">
      <c r="A720" s="11" t="s">
        <v>456</v>
      </c>
      <c r="B720" s="11" t="s">
        <v>70</v>
      </c>
      <c r="C720" s="12">
        <v>42998</v>
      </c>
      <c r="D720" s="11" t="s">
        <v>10</v>
      </c>
      <c r="E720" s="11" t="s">
        <v>13</v>
      </c>
      <c r="F720" s="11" t="s">
        <v>4</v>
      </c>
      <c r="G720" s="13">
        <v>839880</v>
      </c>
    </row>
    <row r="721" spans="1:7" x14ac:dyDescent="0.25">
      <c r="A721" s="11" t="s">
        <v>457</v>
      </c>
      <c r="B721" s="11" t="s">
        <v>72</v>
      </c>
      <c r="C721" s="12">
        <v>42710</v>
      </c>
      <c r="D721" s="11" t="s">
        <v>10</v>
      </c>
      <c r="E721" s="11" t="s">
        <v>14</v>
      </c>
      <c r="F721" s="11" t="s">
        <v>16</v>
      </c>
      <c r="G721" s="13">
        <v>2740800</v>
      </c>
    </row>
    <row r="722" spans="1:7" x14ac:dyDescent="0.25">
      <c r="A722" s="11" t="s">
        <v>457</v>
      </c>
      <c r="B722" s="11" t="s">
        <v>74</v>
      </c>
      <c r="C722" s="12">
        <v>42710</v>
      </c>
      <c r="D722" s="11" t="s">
        <v>10</v>
      </c>
      <c r="E722" s="11" t="s">
        <v>14</v>
      </c>
      <c r="F722" s="11" t="s">
        <v>15</v>
      </c>
      <c r="G722" s="13">
        <v>6000480</v>
      </c>
    </row>
    <row r="723" spans="1:7" x14ac:dyDescent="0.25">
      <c r="A723" s="11" t="s">
        <v>457</v>
      </c>
      <c r="B723" s="11" t="s">
        <v>75</v>
      </c>
      <c r="C723" s="12">
        <v>42710</v>
      </c>
      <c r="D723" s="11" t="s">
        <v>10</v>
      </c>
      <c r="E723" s="11" t="s">
        <v>14</v>
      </c>
      <c r="F723" s="11" t="s">
        <v>16</v>
      </c>
      <c r="G723" s="13">
        <v>504450.00000000006</v>
      </c>
    </row>
    <row r="724" spans="1:7" x14ac:dyDescent="0.25">
      <c r="A724" s="11" t="s">
        <v>457</v>
      </c>
      <c r="B724" s="11" t="s">
        <v>77</v>
      </c>
      <c r="C724" s="12">
        <v>42710</v>
      </c>
      <c r="D724" s="11" t="s">
        <v>10</v>
      </c>
      <c r="E724" s="11" t="s">
        <v>14</v>
      </c>
      <c r="F724" s="11" t="s">
        <v>15</v>
      </c>
      <c r="G724" s="13">
        <v>8139689.9999999991</v>
      </c>
    </row>
    <row r="725" spans="1:7" x14ac:dyDescent="0.25">
      <c r="A725" s="11" t="s">
        <v>457</v>
      </c>
      <c r="B725" s="11" t="s">
        <v>78</v>
      </c>
      <c r="C725" s="12">
        <v>42710</v>
      </c>
      <c r="D725" s="11" t="s">
        <v>10</v>
      </c>
      <c r="E725" s="11" t="s">
        <v>14</v>
      </c>
      <c r="F725" s="11" t="s">
        <v>16</v>
      </c>
      <c r="G725" s="13">
        <v>94500</v>
      </c>
    </row>
    <row r="726" spans="1:7" x14ac:dyDescent="0.25">
      <c r="A726" s="11" t="s">
        <v>458</v>
      </c>
      <c r="B726" s="11" t="s">
        <v>79</v>
      </c>
      <c r="C726" s="12">
        <v>42760</v>
      </c>
      <c r="D726" s="11" t="s">
        <v>8</v>
      </c>
      <c r="E726" s="11" t="s">
        <v>12</v>
      </c>
      <c r="F726" s="11" t="s">
        <v>16</v>
      </c>
      <c r="G726" s="13">
        <v>3644100</v>
      </c>
    </row>
    <row r="727" spans="1:7" x14ac:dyDescent="0.25">
      <c r="A727" s="11" t="s">
        <v>458</v>
      </c>
      <c r="B727" s="11" t="s">
        <v>80</v>
      </c>
      <c r="C727" s="12">
        <v>42760</v>
      </c>
      <c r="D727" s="11" t="s">
        <v>8</v>
      </c>
      <c r="E727" s="11" t="s">
        <v>12</v>
      </c>
      <c r="F727" s="11" t="s">
        <v>4</v>
      </c>
      <c r="G727" s="13">
        <v>2699550</v>
      </c>
    </row>
    <row r="728" spans="1:7" x14ac:dyDescent="0.25">
      <c r="A728" s="11" t="s">
        <v>458</v>
      </c>
      <c r="B728" s="11" t="s">
        <v>82</v>
      </c>
      <c r="C728" s="12">
        <v>42760</v>
      </c>
      <c r="D728" s="11" t="s">
        <v>8</v>
      </c>
      <c r="E728" s="11" t="s">
        <v>12</v>
      </c>
      <c r="F728" s="11" t="s">
        <v>16</v>
      </c>
      <c r="G728" s="13">
        <v>1495440</v>
      </c>
    </row>
    <row r="729" spans="1:7" x14ac:dyDescent="0.25">
      <c r="A729" s="11" t="s">
        <v>458</v>
      </c>
      <c r="B729" s="11" t="s">
        <v>83</v>
      </c>
      <c r="C729" s="12">
        <v>42760</v>
      </c>
      <c r="D729" s="11" t="s">
        <v>8</v>
      </c>
      <c r="E729" s="11" t="s">
        <v>12</v>
      </c>
      <c r="F729" s="11" t="s">
        <v>16</v>
      </c>
      <c r="G729" s="13">
        <v>419040.00000000006</v>
      </c>
    </row>
    <row r="730" spans="1:7" x14ac:dyDescent="0.25">
      <c r="A730" s="11" t="s">
        <v>458</v>
      </c>
      <c r="B730" s="11" t="s">
        <v>85</v>
      </c>
      <c r="C730" s="12">
        <v>42760</v>
      </c>
      <c r="D730" s="11" t="s">
        <v>8</v>
      </c>
      <c r="E730" s="11" t="s">
        <v>12</v>
      </c>
      <c r="F730" s="11" t="s">
        <v>15</v>
      </c>
      <c r="G730" s="13">
        <v>1274700</v>
      </c>
    </row>
    <row r="731" spans="1:7" x14ac:dyDescent="0.25">
      <c r="A731" s="11" t="s">
        <v>458</v>
      </c>
      <c r="B731" s="11" t="s">
        <v>86</v>
      </c>
      <c r="C731" s="12">
        <v>42760</v>
      </c>
      <c r="D731" s="11" t="s">
        <v>8</v>
      </c>
      <c r="E731" s="11" t="s">
        <v>12</v>
      </c>
      <c r="F731" s="11" t="s">
        <v>16</v>
      </c>
      <c r="G731" s="13">
        <v>280800</v>
      </c>
    </row>
    <row r="732" spans="1:7" x14ac:dyDescent="0.25">
      <c r="A732" s="11" t="s">
        <v>459</v>
      </c>
      <c r="B732" s="11" t="s">
        <v>87</v>
      </c>
      <c r="C732" s="12">
        <v>41894</v>
      </c>
      <c r="D732" s="11" t="s">
        <v>10</v>
      </c>
      <c r="E732" s="11" t="s">
        <v>12</v>
      </c>
      <c r="F732" s="11" t="s">
        <v>4</v>
      </c>
      <c r="G732" s="13">
        <v>749700</v>
      </c>
    </row>
    <row r="733" spans="1:7" x14ac:dyDescent="0.25">
      <c r="A733" s="11" t="s">
        <v>460</v>
      </c>
      <c r="B733" s="11" t="s">
        <v>88</v>
      </c>
      <c r="C733" s="12">
        <v>41647</v>
      </c>
      <c r="D733" s="11" t="s">
        <v>8</v>
      </c>
      <c r="E733" s="11" t="s">
        <v>13</v>
      </c>
      <c r="F733" s="11" t="s">
        <v>16</v>
      </c>
      <c r="G733" s="13">
        <v>176760</v>
      </c>
    </row>
    <row r="734" spans="1:7" x14ac:dyDescent="0.25">
      <c r="A734" s="11" t="s">
        <v>460</v>
      </c>
      <c r="B734" s="11" t="s">
        <v>89</v>
      </c>
      <c r="C734" s="12">
        <v>41647</v>
      </c>
      <c r="D734" s="11" t="s">
        <v>8</v>
      </c>
      <c r="E734" s="11" t="s">
        <v>13</v>
      </c>
      <c r="F734" s="11" t="s">
        <v>16</v>
      </c>
      <c r="G734" s="13">
        <v>4091040</v>
      </c>
    </row>
    <row r="735" spans="1:7" x14ac:dyDescent="0.25">
      <c r="A735" s="11" t="s">
        <v>460</v>
      </c>
      <c r="B735" s="11" t="s">
        <v>90</v>
      </c>
      <c r="C735" s="12">
        <v>41647</v>
      </c>
      <c r="D735" s="11" t="s">
        <v>8</v>
      </c>
      <c r="E735" s="11" t="s">
        <v>13</v>
      </c>
      <c r="F735" s="11" t="s">
        <v>16</v>
      </c>
      <c r="G735" s="13">
        <v>53099.999999999985</v>
      </c>
    </row>
    <row r="736" spans="1:7" x14ac:dyDescent="0.25">
      <c r="A736" s="11" t="s">
        <v>461</v>
      </c>
      <c r="B736" s="11" t="s">
        <v>91</v>
      </c>
      <c r="C736" s="12">
        <v>42614</v>
      </c>
      <c r="D736" s="11" t="s">
        <v>10</v>
      </c>
      <c r="E736" s="11" t="s">
        <v>13</v>
      </c>
      <c r="F736" s="11" t="s">
        <v>16</v>
      </c>
      <c r="G736" s="13">
        <v>772800.00000000012</v>
      </c>
    </row>
    <row r="737" spans="1:7" x14ac:dyDescent="0.25">
      <c r="A737" s="11" t="s">
        <v>461</v>
      </c>
      <c r="B737" s="11" t="s">
        <v>93</v>
      </c>
      <c r="C737" s="12">
        <v>42614</v>
      </c>
      <c r="D737" s="11" t="s">
        <v>10</v>
      </c>
      <c r="E737" s="11" t="s">
        <v>13</v>
      </c>
      <c r="F737" s="11" t="s">
        <v>16</v>
      </c>
      <c r="G737" s="13">
        <v>52920.000000000007</v>
      </c>
    </row>
    <row r="738" spans="1:7" x14ac:dyDescent="0.25">
      <c r="A738" s="11" t="s">
        <v>461</v>
      </c>
      <c r="B738" s="11" t="s">
        <v>94</v>
      </c>
      <c r="C738" s="12">
        <v>42614</v>
      </c>
      <c r="D738" s="11" t="s">
        <v>10</v>
      </c>
      <c r="E738" s="11" t="s">
        <v>13</v>
      </c>
      <c r="F738" s="11" t="s">
        <v>16</v>
      </c>
      <c r="G738" s="13">
        <v>69360.000000000015</v>
      </c>
    </row>
    <row r="739" spans="1:7" x14ac:dyDescent="0.25">
      <c r="A739" s="11" t="s">
        <v>461</v>
      </c>
      <c r="B739" s="11" t="s">
        <v>95</v>
      </c>
      <c r="C739" s="12">
        <v>42614</v>
      </c>
      <c r="D739" s="11" t="s">
        <v>10</v>
      </c>
      <c r="E739" s="11" t="s">
        <v>13</v>
      </c>
      <c r="F739" s="11" t="s">
        <v>16</v>
      </c>
      <c r="G739" s="13">
        <v>827520</v>
      </c>
    </row>
    <row r="740" spans="1:7" x14ac:dyDescent="0.25">
      <c r="A740" s="11" t="s">
        <v>462</v>
      </c>
      <c r="B740" s="11" t="s">
        <v>96</v>
      </c>
      <c r="C740" s="12">
        <v>41786</v>
      </c>
      <c r="D740" s="11" t="s">
        <v>9</v>
      </c>
      <c r="E740" s="11" t="s">
        <v>12</v>
      </c>
      <c r="F740" s="11" t="s">
        <v>15</v>
      </c>
      <c r="G740" s="13">
        <v>8506800</v>
      </c>
    </row>
    <row r="741" spans="1:7" x14ac:dyDescent="0.25">
      <c r="A741" s="11" t="s">
        <v>462</v>
      </c>
      <c r="B741" s="11" t="s">
        <v>98</v>
      </c>
      <c r="C741" s="12">
        <v>41786</v>
      </c>
      <c r="D741" s="11" t="s">
        <v>9</v>
      </c>
      <c r="E741" s="11" t="s">
        <v>12</v>
      </c>
      <c r="F741" s="11" t="s">
        <v>16</v>
      </c>
      <c r="G741" s="13">
        <v>5389800</v>
      </c>
    </row>
    <row r="742" spans="1:7" x14ac:dyDescent="0.25">
      <c r="A742" s="11" t="s">
        <v>463</v>
      </c>
      <c r="B742" s="11" t="s">
        <v>100</v>
      </c>
      <c r="C742" s="12">
        <v>42451</v>
      </c>
      <c r="D742" s="11" t="s">
        <v>10</v>
      </c>
      <c r="E742" s="11" t="s">
        <v>13</v>
      </c>
      <c r="F742" s="11" t="s">
        <v>4</v>
      </c>
      <c r="G742" s="13">
        <v>179880</v>
      </c>
    </row>
    <row r="743" spans="1:7" x14ac:dyDescent="0.25">
      <c r="A743" s="11" t="s">
        <v>464</v>
      </c>
      <c r="B743" s="11" t="s">
        <v>101</v>
      </c>
      <c r="C743" s="12">
        <v>43014</v>
      </c>
      <c r="D743" s="11" t="s">
        <v>10</v>
      </c>
      <c r="E743" s="11" t="s">
        <v>13</v>
      </c>
      <c r="F743" s="11" t="s">
        <v>16</v>
      </c>
      <c r="G743" s="13">
        <v>870750.00000000012</v>
      </c>
    </row>
    <row r="744" spans="1:7" x14ac:dyDescent="0.25">
      <c r="A744" s="11" t="s">
        <v>464</v>
      </c>
      <c r="B744" s="11" t="s">
        <v>103</v>
      </c>
      <c r="C744" s="12">
        <v>43014</v>
      </c>
      <c r="D744" s="11" t="s">
        <v>10</v>
      </c>
      <c r="E744" s="11" t="s">
        <v>13</v>
      </c>
      <c r="F744" s="11" t="s">
        <v>15</v>
      </c>
      <c r="G744" s="13">
        <v>2366100</v>
      </c>
    </row>
    <row r="745" spans="1:7" x14ac:dyDescent="0.25">
      <c r="A745" s="11" t="s">
        <v>464</v>
      </c>
      <c r="B745" s="11" t="s">
        <v>105</v>
      </c>
      <c r="C745" s="12">
        <v>43014</v>
      </c>
      <c r="D745" s="11" t="s">
        <v>10</v>
      </c>
      <c r="E745" s="11" t="s">
        <v>13</v>
      </c>
      <c r="F745" s="11" t="s">
        <v>16</v>
      </c>
      <c r="G745" s="13">
        <v>854700.00000000012</v>
      </c>
    </row>
    <row r="746" spans="1:7" x14ac:dyDescent="0.25">
      <c r="A746" s="11" t="s">
        <v>464</v>
      </c>
      <c r="B746" s="11" t="s">
        <v>107</v>
      </c>
      <c r="C746" s="12">
        <v>43014</v>
      </c>
      <c r="D746" s="11" t="s">
        <v>10</v>
      </c>
      <c r="E746" s="11" t="s">
        <v>13</v>
      </c>
      <c r="F746" s="11" t="s">
        <v>16</v>
      </c>
      <c r="G746" s="13">
        <v>43200</v>
      </c>
    </row>
    <row r="747" spans="1:7" x14ac:dyDescent="0.25">
      <c r="A747" s="11" t="s">
        <v>465</v>
      </c>
      <c r="B747" s="11" t="s">
        <v>109</v>
      </c>
      <c r="C747" s="12">
        <v>42469</v>
      </c>
      <c r="D747" s="11" t="s">
        <v>9</v>
      </c>
      <c r="E747" s="11" t="s">
        <v>12</v>
      </c>
      <c r="F747" s="11" t="s">
        <v>4</v>
      </c>
      <c r="G747" s="13">
        <v>17999640</v>
      </c>
    </row>
    <row r="748" spans="1:7" x14ac:dyDescent="0.25">
      <c r="A748" s="11" t="s">
        <v>466</v>
      </c>
      <c r="B748" s="11" t="s">
        <v>110</v>
      </c>
      <c r="C748" s="12">
        <v>42350</v>
      </c>
      <c r="D748" s="11" t="s">
        <v>10</v>
      </c>
      <c r="E748" s="11" t="s">
        <v>12</v>
      </c>
      <c r="F748" s="11" t="s">
        <v>15</v>
      </c>
      <c r="G748" s="13">
        <v>1198800</v>
      </c>
    </row>
    <row r="749" spans="1:7" x14ac:dyDescent="0.25">
      <c r="A749" s="11" t="s">
        <v>467</v>
      </c>
      <c r="B749" s="11" t="s">
        <v>111</v>
      </c>
      <c r="C749" s="12">
        <v>42635</v>
      </c>
      <c r="D749" s="11" t="s">
        <v>9</v>
      </c>
      <c r="E749" s="11" t="s">
        <v>11</v>
      </c>
      <c r="F749" s="11" t="s">
        <v>15</v>
      </c>
      <c r="G749" s="13">
        <v>5751570</v>
      </c>
    </row>
    <row r="750" spans="1:7" x14ac:dyDescent="0.25">
      <c r="A750" s="11" t="s">
        <v>468</v>
      </c>
      <c r="B750" s="11" t="s">
        <v>113</v>
      </c>
      <c r="C750" s="12">
        <v>42006</v>
      </c>
      <c r="D750" s="11" t="s">
        <v>10</v>
      </c>
      <c r="E750" s="11" t="s">
        <v>13</v>
      </c>
      <c r="F750" s="11" t="s">
        <v>16</v>
      </c>
      <c r="G750" s="13">
        <v>368400</v>
      </c>
    </row>
    <row r="751" spans="1:7" x14ac:dyDescent="0.25">
      <c r="A751" s="11" t="s">
        <v>468</v>
      </c>
      <c r="B751" s="11" t="s">
        <v>114</v>
      </c>
      <c r="C751" s="12">
        <v>42006</v>
      </c>
      <c r="D751" s="11" t="s">
        <v>10</v>
      </c>
      <c r="E751" s="11" t="s">
        <v>13</v>
      </c>
      <c r="F751" s="11" t="s">
        <v>4</v>
      </c>
      <c r="G751" s="13">
        <v>1797000</v>
      </c>
    </row>
    <row r="752" spans="1:7" x14ac:dyDescent="0.25">
      <c r="A752" s="11" t="s">
        <v>469</v>
      </c>
      <c r="B752" s="11" t="s">
        <v>115</v>
      </c>
      <c r="C752" s="12">
        <v>42944</v>
      </c>
      <c r="D752" s="11" t="s">
        <v>9</v>
      </c>
      <c r="E752" s="11" t="s">
        <v>14</v>
      </c>
      <c r="F752" s="11" t="s">
        <v>16</v>
      </c>
      <c r="G752" s="13">
        <v>196920</v>
      </c>
    </row>
    <row r="753" spans="1:7" x14ac:dyDescent="0.25">
      <c r="A753" s="11" t="s">
        <v>470</v>
      </c>
      <c r="B753" s="11" t="s">
        <v>117</v>
      </c>
      <c r="C753" s="12">
        <v>43000</v>
      </c>
      <c r="D753" s="11" t="s">
        <v>9</v>
      </c>
      <c r="E753" s="11" t="s">
        <v>13</v>
      </c>
      <c r="F753" s="11" t="s">
        <v>16</v>
      </c>
      <c r="G753" s="13">
        <v>340800</v>
      </c>
    </row>
    <row r="754" spans="1:7" x14ac:dyDescent="0.25">
      <c r="A754" s="11" t="s">
        <v>471</v>
      </c>
      <c r="B754" s="11" t="s">
        <v>119</v>
      </c>
      <c r="C754" s="12">
        <v>42252</v>
      </c>
      <c r="D754" s="11" t="s">
        <v>10</v>
      </c>
      <c r="E754" s="11" t="s">
        <v>12</v>
      </c>
      <c r="F754" s="11" t="s">
        <v>16</v>
      </c>
      <c r="G754" s="13">
        <v>874800.00000000012</v>
      </c>
    </row>
    <row r="755" spans="1:7" x14ac:dyDescent="0.25">
      <c r="A755" s="11" t="s">
        <v>472</v>
      </c>
      <c r="B755" s="11" t="s">
        <v>120</v>
      </c>
      <c r="C755" s="12">
        <v>43046</v>
      </c>
      <c r="D755" s="11" t="s">
        <v>9</v>
      </c>
      <c r="E755" s="11" t="s">
        <v>11</v>
      </c>
      <c r="F755" s="11" t="s">
        <v>16</v>
      </c>
      <c r="G755" s="13">
        <v>185850</v>
      </c>
    </row>
    <row r="756" spans="1:7" x14ac:dyDescent="0.25">
      <c r="A756" s="11" t="s">
        <v>473</v>
      </c>
      <c r="B756" s="11" t="s">
        <v>122</v>
      </c>
      <c r="C756" s="12">
        <v>42048</v>
      </c>
      <c r="D756" s="11" t="s">
        <v>10</v>
      </c>
      <c r="E756" s="11" t="s">
        <v>14</v>
      </c>
      <c r="F756" s="11" t="s">
        <v>4</v>
      </c>
      <c r="G756" s="13">
        <v>1619730</v>
      </c>
    </row>
    <row r="757" spans="1:7" x14ac:dyDescent="0.25">
      <c r="A757" s="11" t="s">
        <v>474</v>
      </c>
      <c r="B757" s="11" t="s">
        <v>123</v>
      </c>
      <c r="C757" s="12">
        <v>41654</v>
      </c>
      <c r="D757" s="11" t="s">
        <v>9</v>
      </c>
      <c r="E757" s="11" t="s">
        <v>11</v>
      </c>
      <c r="F757" s="11" t="s">
        <v>16</v>
      </c>
      <c r="G757" s="13">
        <v>170400</v>
      </c>
    </row>
    <row r="758" spans="1:7" x14ac:dyDescent="0.25">
      <c r="A758" s="11" t="s">
        <v>474</v>
      </c>
      <c r="B758" s="11" t="s">
        <v>125</v>
      </c>
      <c r="C758" s="12">
        <v>41654</v>
      </c>
      <c r="D758" s="11" t="s">
        <v>9</v>
      </c>
      <c r="E758" s="11" t="s">
        <v>11</v>
      </c>
      <c r="F758" s="11" t="s">
        <v>16</v>
      </c>
      <c r="G758" s="13">
        <v>764100</v>
      </c>
    </row>
    <row r="759" spans="1:7" x14ac:dyDescent="0.25">
      <c r="A759" s="11" t="s">
        <v>474</v>
      </c>
      <c r="B759" s="11" t="s">
        <v>127</v>
      </c>
      <c r="C759" s="12">
        <v>41654</v>
      </c>
      <c r="D759" s="11" t="s">
        <v>9</v>
      </c>
      <c r="E759" s="11" t="s">
        <v>11</v>
      </c>
      <c r="F759" s="11" t="s">
        <v>4</v>
      </c>
      <c r="G759" s="13">
        <v>9701100</v>
      </c>
    </row>
    <row r="760" spans="1:7" x14ac:dyDescent="0.25">
      <c r="A760" s="11" t="s">
        <v>474</v>
      </c>
      <c r="B760" s="11" t="s">
        <v>129</v>
      </c>
      <c r="C760" s="12">
        <v>41654</v>
      </c>
      <c r="D760" s="11" t="s">
        <v>9</v>
      </c>
      <c r="E760" s="11" t="s">
        <v>11</v>
      </c>
      <c r="F760" s="11" t="s">
        <v>16</v>
      </c>
      <c r="G760" s="13">
        <v>84600</v>
      </c>
    </row>
    <row r="761" spans="1:7" x14ac:dyDescent="0.25">
      <c r="A761" s="11" t="s">
        <v>474</v>
      </c>
      <c r="B761" s="11" t="s">
        <v>131</v>
      </c>
      <c r="C761" s="12">
        <v>41654</v>
      </c>
      <c r="D761" s="11" t="s">
        <v>9</v>
      </c>
      <c r="E761" s="11" t="s">
        <v>11</v>
      </c>
      <c r="F761" s="11" t="s">
        <v>16</v>
      </c>
      <c r="G761" s="13">
        <v>8588700</v>
      </c>
    </row>
    <row r="762" spans="1:7" x14ac:dyDescent="0.25">
      <c r="A762" s="11" t="s">
        <v>475</v>
      </c>
      <c r="B762" s="11" t="s">
        <v>132</v>
      </c>
      <c r="C762" s="12">
        <v>41779</v>
      </c>
      <c r="D762" s="11" t="s">
        <v>9</v>
      </c>
      <c r="E762" s="11" t="s">
        <v>11</v>
      </c>
      <c r="F762" s="11" t="s">
        <v>15</v>
      </c>
      <c r="G762" s="13">
        <v>4663200.0000000009</v>
      </c>
    </row>
    <row r="763" spans="1:7" x14ac:dyDescent="0.25">
      <c r="A763" s="11" t="s">
        <v>476</v>
      </c>
      <c r="B763" s="11" t="s">
        <v>134</v>
      </c>
      <c r="C763" s="12">
        <v>42514</v>
      </c>
      <c r="D763" s="11" t="s">
        <v>10</v>
      </c>
      <c r="E763" s="11" t="s">
        <v>11</v>
      </c>
      <c r="F763" s="11" t="s">
        <v>15</v>
      </c>
      <c r="G763" s="13">
        <v>9629400</v>
      </c>
    </row>
    <row r="764" spans="1:7" x14ac:dyDescent="0.25">
      <c r="A764" s="11" t="s">
        <v>477</v>
      </c>
      <c r="B764" s="11" t="s">
        <v>136</v>
      </c>
      <c r="C764" s="12">
        <v>42771</v>
      </c>
      <c r="D764" s="11" t="s">
        <v>9</v>
      </c>
      <c r="E764" s="11" t="s">
        <v>13</v>
      </c>
      <c r="F764" s="11" t="s">
        <v>16</v>
      </c>
      <c r="G764" s="13">
        <v>274200</v>
      </c>
    </row>
    <row r="765" spans="1:7" x14ac:dyDescent="0.25">
      <c r="A765" s="11" t="s">
        <v>477</v>
      </c>
      <c r="B765" s="11" t="s">
        <v>137</v>
      </c>
      <c r="C765" s="12">
        <v>42771</v>
      </c>
      <c r="D765" s="11" t="s">
        <v>9</v>
      </c>
      <c r="E765" s="11" t="s">
        <v>13</v>
      </c>
      <c r="F765" s="11" t="s">
        <v>4</v>
      </c>
      <c r="G765" s="13">
        <v>3105000</v>
      </c>
    </row>
    <row r="766" spans="1:7" x14ac:dyDescent="0.25">
      <c r="A766" s="11" t="s">
        <v>477</v>
      </c>
      <c r="B766" s="11" t="s">
        <v>138</v>
      </c>
      <c r="C766" s="12">
        <v>42771</v>
      </c>
      <c r="D766" s="11" t="s">
        <v>9</v>
      </c>
      <c r="E766" s="11" t="s">
        <v>13</v>
      </c>
      <c r="F766" s="11" t="s">
        <v>16</v>
      </c>
      <c r="G766" s="13">
        <v>485250</v>
      </c>
    </row>
    <row r="767" spans="1:7" x14ac:dyDescent="0.25">
      <c r="A767" s="11" t="s">
        <v>477</v>
      </c>
      <c r="B767" s="11" t="s">
        <v>140</v>
      </c>
      <c r="C767" s="12">
        <v>42771</v>
      </c>
      <c r="D767" s="11" t="s">
        <v>9</v>
      </c>
      <c r="E767" s="11" t="s">
        <v>13</v>
      </c>
      <c r="F767" s="11" t="s">
        <v>16</v>
      </c>
      <c r="G767" s="13">
        <v>115650</v>
      </c>
    </row>
    <row r="768" spans="1:7" x14ac:dyDescent="0.25">
      <c r="A768" s="11" t="s">
        <v>477</v>
      </c>
      <c r="B768" s="11" t="s">
        <v>141</v>
      </c>
      <c r="C768" s="12">
        <v>42771</v>
      </c>
      <c r="D768" s="11" t="s">
        <v>9</v>
      </c>
      <c r="E768" s="11" t="s">
        <v>13</v>
      </c>
      <c r="F768" s="11" t="s">
        <v>16</v>
      </c>
      <c r="G768" s="13">
        <v>604500</v>
      </c>
    </row>
    <row r="769" spans="1:7" x14ac:dyDescent="0.25">
      <c r="A769" s="11" t="s">
        <v>477</v>
      </c>
      <c r="B769" s="11" t="s">
        <v>142</v>
      </c>
      <c r="C769" s="12">
        <v>42771</v>
      </c>
      <c r="D769" s="11" t="s">
        <v>9</v>
      </c>
      <c r="E769" s="11" t="s">
        <v>13</v>
      </c>
      <c r="F769" s="11" t="s">
        <v>15</v>
      </c>
      <c r="G769" s="13">
        <v>518700.00000000006</v>
      </c>
    </row>
    <row r="770" spans="1:7" x14ac:dyDescent="0.25">
      <c r="A770" s="11" t="s">
        <v>478</v>
      </c>
      <c r="B770" s="11" t="s">
        <v>144</v>
      </c>
      <c r="C770" s="12">
        <v>41826</v>
      </c>
      <c r="D770" s="11" t="s">
        <v>10</v>
      </c>
      <c r="E770" s="11" t="s">
        <v>14</v>
      </c>
      <c r="F770" s="11" t="s">
        <v>16</v>
      </c>
      <c r="G770" s="13">
        <v>491399.99999999994</v>
      </c>
    </row>
    <row r="771" spans="1:7" x14ac:dyDescent="0.25">
      <c r="A771" s="11" t="s">
        <v>479</v>
      </c>
      <c r="B771" s="11" t="s">
        <v>146</v>
      </c>
      <c r="C771" s="12">
        <v>42239</v>
      </c>
      <c r="D771" s="11" t="s">
        <v>8</v>
      </c>
      <c r="E771" s="11" t="s">
        <v>12</v>
      </c>
      <c r="F771" s="11" t="s">
        <v>15</v>
      </c>
      <c r="G771" s="13">
        <v>8160120.0000000009</v>
      </c>
    </row>
    <row r="772" spans="1:7" x14ac:dyDescent="0.25">
      <c r="A772" s="11" t="s">
        <v>479</v>
      </c>
      <c r="B772" s="11" t="s">
        <v>148</v>
      </c>
      <c r="C772" s="12">
        <v>42239</v>
      </c>
      <c r="D772" s="11" t="s">
        <v>8</v>
      </c>
      <c r="E772" s="11" t="s">
        <v>12</v>
      </c>
      <c r="F772" s="11" t="s">
        <v>16</v>
      </c>
      <c r="G772" s="13">
        <v>899100</v>
      </c>
    </row>
    <row r="773" spans="1:7" x14ac:dyDescent="0.25">
      <c r="A773" s="11" t="s">
        <v>479</v>
      </c>
      <c r="B773" s="11" t="s">
        <v>150</v>
      </c>
      <c r="C773" s="12">
        <v>42239</v>
      </c>
      <c r="D773" s="11" t="s">
        <v>8</v>
      </c>
      <c r="E773" s="11" t="s">
        <v>12</v>
      </c>
      <c r="F773" s="11" t="s">
        <v>16</v>
      </c>
      <c r="G773" s="13">
        <v>358800</v>
      </c>
    </row>
    <row r="774" spans="1:7" x14ac:dyDescent="0.25">
      <c r="A774" s="11" t="s">
        <v>479</v>
      </c>
      <c r="B774" s="11" t="s">
        <v>152</v>
      </c>
      <c r="C774" s="12">
        <v>42239</v>
      </c>
      <c r="D774" s="11" t="s">
        <v>8</v>
      </c>
      <c r="E774" s="11" t="s">
        <v>12</v>
      </c>
      <c r="F774" s="11" t="s">
        <v>16</v>
      </c>
      <c r="G774" s="13">
        <v>64200.000000000007</v>
      </c>
    </row>
    <row r="775" spans="1:7" x14ac:dyDescent="0.25">
      <c r="A775" s="11" t="s">
        <v>480</v>
      </c>
      <c r="B775" s="11" t="s">
        <v>153</v>
      </c>
      <c r="C775" s="12">
        <v>42283</v>
      </c>
      <c r="D775" s="11" t="s">
        <v>10</v>
      </c>
      <c r="E775" s="11" t="s">
        <v>14</v>
      </c>
      <c r="F775" s="11" t="s">
        <v>16</v>
      </c>
      <c r="G775" s="13">
        <v>481050</v>
      </c>
    </row>
    <row r="776" spans="1:7" x14ac:dyDescent="0.25">
      <c r="A776" s="11" t="s">
        <v>480</v>
      </c>
      <c r="B776" s="11" t="s">
        <v>154</v>
      </c>
      <c r="C776" s="12">
        <v>42283</v>
      </c>
      <c r="D776" s="11" t="s">
        <v>10</v>
      </c>
      <c r="E776" s="11" t="s">
        <v>14</v>
      </c>
      <c r="F776" s="11" t="s">
        <v>4</v>
      </c>
      <c r="G776" s="13">
        <v>360000</v>
      </c>
    </row>
    <row r="777" spans="1:7" x14ac:dyDescent="0.25">
      <c r="A777" s="11" t="s">
        <v>480</v>
      </c>
      <c r="B777" s="11" t="s">
        <v>156</v>
      </c>
      <c r="C777" s="12">
        <v>42283</v>
      </c>
      <c r="D777" s="11" t="s">
        <v>10</v>
      </c>
      <c r="E777" s="11" t="s">
        <v>14</v>
      </c>
      <c r="F777" s="11" t="s">
        <v>15</v>
      </c>
      <c r="G777" s="13">
        <v>532350</v>
      </c>
    </row>
    <row r="778" spans="1:7" x14ac:dyDescent="0.25">
      <c r="A778" s="11" t="s">
        <v>480</v>
      </c>
      <c r="B778" s="11" t="s">
        <v>158</v>
      </c>
      <c r="C778" s="12">
        <v>42283</v>
      </c>
      <c r="D778" s="11" t="s">
        <v>10</v>
      </c>
      <c r="E778" s="11" t="s">
        <v>14</v>
      </c>
      <c r="F778" s="11" t="s">
        <v>4</v>
      </c>
      <c r="G778" s="13">
        <v>719760</v>
      </c>
    </row>
    <row r="779" spans="1:7" x14ac:dyDescent="0.25">
      <c r="A779" s="11" t="s">
        <v>481</v>
      </c>
      <c r="B779" s="11" t="s">
        <v>159</v>
      </c>
      <c r="C779" s="12">
        <v>42152</v>
      </c>
      <c r="D779" s="11" t="s">
        <v>9</v>
      </c>
      <c r="E779" s="11" t="s">
        <v>11</v>
      </c>
      <c r="F779" s="11" t="s">
        <v>16</v>
      </c>
      <c r="G779" s="13">
        <v>2800350</v>
      </c>
    </row>
    <row r="780" spans="1:7" x14ac:dyDescent="0.25">
      <c r="A780" s="11" t="s">
        <v>482</v>
      </c>
      <c r="B780" s="11" t="s">
        <v>160</v>
      </c>
      <c r="C780" s="12">
        <v>42815</v>
      </c>
      <c r="D780" s="11" t="s">
        <v>10</v>
      </c>
      <c r="E780" s="11" t="s">
        <v>12</v>
      </c>
      <c r="F780" s="11" t="s">
        <v>16</v>
      </c>
      <c r="G780" s="13">
        <v>261840</v>
      </c>
    </row>
    <row r="781" spans="1:7" x14ac:dyDescent="0.25">
      <c r="A781" s="11" t="s">
        <v>483</v>
      </c>
      <c r="B781" s="11" t="s">
        <v>162</v>
      </c>
      <c r="C781" s="12">
        <v>42354</v>
      </c>
      <c r="D781" s="11" t="s">
        <v>10</v>
      </c>
      <c r="E781" s="11" t="s">
        <v>12</v>
      </c>
      <c r="F781" s="11" t="s">
        <v>15</v>
      </c>
      <c r="G781" s="13">
        <v>5233920.0000000009</v>
      </c>
    </row>
    <row r="782" spans="1:7" x14ac:dyDescent="0.25">
      <c r="A782" s="11" t="s">
        <v>484</v>
      </c>
      <c r="B782" s="11" t="s">
        <v>163</v>
      </c>
      <c r="C782" s="12">
        <v>42185</v>
      </c>
      <c r="D782" s="11" t="s">
        <v>10</v>
      </c>
      <c r="E782" s="11" t="s">
        <v>11</v>
      </c>
      <c r="F782" s="11" t="s">
        <v>16</v>
      </c>
      <c r="G782" s="13">
        <v>2159400</v>
      </c>
    </row>
    <row r="783" spans="1:7" x14ac:dyDescent="0.25">
      <c r="A783" s="11" t="s">
        <v>484</v>
      </c>
      <c r="B783" s="11" t="s">
        <v>24</v>
      </c>
      <c r="C783" s="12">
        <v>42185</v>
      </c>
      <c r="D783" s="11" t="s">
        <v>10</v>
      </c>
      <c r="E783" s="11" t="s">
        <v>11</v>
      </c>
      <c r="F783" s="11" t="s">
        <v>16</v>
      </c>
      <c r="G783" s="13">
        <v>231300</v>
      </c>
    </row>
    <row r="784" spans="1:7" x14ac:dyDescent="0.25">
      <c r="A784" s="11" t="s">
        <v>484</v>
      </c>
      <c r="B784" s="11" t="s">
        <v>165</v>
      </c>
      <c r="C784" s="12">
        <v>42185</v>
      </c>
      <c r="D784" s="11" t="s">
        <v>10</v>
      </c>
      <c r="E784" s="11" t="s">
        <v>11</v>
      </c>
      <c r="F784" s="11" t="s">
        <v>16</v>
      </c>
      <c r="G784" s="13">
        <v>645600</v>
      </c>
    </row>
    <row r="785" spans="1:7" x14ac:dyDescent="0.25">
      <c r="A785" s="11" t="s">
        <v>484</v>
      </c>
      <c r="B785" s="11" t="s">
        <v>167</v>
      </c>
      <c r="C785" s="12">
        <v>42185</v>
      </c>
      <c r="D785" s="11" t="s">
        <v>10</v>
      </c>
      <c r="E785" s="11" t="s">
        <v>11</v>
      </c>
      <c r="F785" s="11" t="s">
        <v>15</v>
      </c>
      <c r="G785" s="13">
        <v>4994100</v>
      </c>
    </row>
    <row r="786" spans="1:7" x14ac:dyDescent="0.25">
      <c r="A786" s="11" t="s">
        <v>485</v>
      </c>
      <c r="B786" s="11" t="s">
        <v>27</v>
      </c>
      <c r="C786" s="12">
        <v>42510</v>
      </c>
      <c r="D786" s="11" t="s">
        <v>10</v>
      </c>
      <c r="E786" s="11" t="s">
        <v>11</v>
      </c>
      <c r="F786" s="11" t="s">
        <v>4</v>
      </c>
      <c r="G786" s="13">
        <v>20459400</v>
      </c>
    </row>
    <row r="787" spans="1:7" x14ac:dyDescent="0.25">
      <c r="A787" s="11" t="s">
        <v>486</v>
      </c>
      <c r="B787" s="11" t="s">
        <v>29</v>
      </c>
      <c r="C787" s="12">
        <v>41908</v>
      </c>
      <c r="D787" s="11" t="s">
        <v>10</v>
      </c>
      <c r="E787" s="11" t="s">
        <v>12</v>
      </c>
      <c r="F787" s="11" t="s">
        <v>16</v>
      </c>
      <c r="G787" s="13">
        <v>149400</v>
      </c>
    </row>
    <row r="788" spans="1:7" x14ac:dyDescent="0.25">
      <c r="A788" s="11" t="s">
        <v>486</v>
      </c>
      <c r="B788" s="11" t="s">
        <v>170</v>
      </c>
      <c r="C788" s="12">
        <v>41908</v>
      </c>
      <c r="D788" s="11" t="s">
        <v>10</v>
      </c>
      <c r="E788" s="11" t="s">
        <v>12</v>
      </c>
      <c r="F788" s="11" t="s">
        <v>16</v>
      </c>
      <c r="G788" s="13">
        <v>325800</v>
      </c>
    </row>
    <row r="789" spans="1:7" x14ac:dyDescent="0.25">
      <c r="A789" s="11" t="s">
        <v>487</v>
      </c>
      <c r="B789" s="11" t="s">
        <v>31</v>
      </c>
      <c r="C789" s="12">
        <v>43004</v>
      </c>
      <c r="D789" s="11" t="s">
        <v>10</v>
      </c>
      <c r="E789" s="11" t="s">
        <v>13</v>
      </c>
      <c r="F789" s="11" t="s">
        <v>16</v>
      </c>
      <c r="G789" s="13">
        <v>302400</v>
      </c>
    </row>
    <row r="790" spans="1:7" x14ac:dyDescent="0.25">
      <c r="A790" s="11" t="s">
        <v>488</v>
      </c>
      <c r="B790" s="11" t="s">
        <v>33</v>
      </c>
      <c r="C790" s="12">
        <v>42364</v>
      </c>
      <c r="D790" s="11" t="s">
        <v>9</v>
      </c>
      <c r="E790" s="11" t="s">
        <v>14</v>
      </c>
      <c r="F790" s="11" t="s">
        <v>16</v>
      </c>
      <c r="G790" s="13">
        <v>1991849.9999999998</v>
      </c>
    </row>
    <row r="791" spans="1:7" x14ac:dyDescent="0.25">
      <c r="A791" s="11" t="s">
        <v>488</v>
      </c>
      <c r="B791" s="11" t="s">
        <v>35</v>
      </c>
      <c r="C791" s="12">
        <v>42364</v>
      </c>
      <c r="D791" s="11" t="s">
        <v>9</v>
      </c>
      <c r="E791" s="11" t="s">
        <v>14</v>
      </c>
      <c r="F791" s="11" t="s">
        <v>16</v>
      </c>
      <c r="G791" s="13">
        <v>194400</v>
      </c>
    </row>
    <row r="792" spans="1:7" x14ac:dyDescent="0.25">
      <c r="A792" s="11" t="s">
        <v>488</v>
      </c>
      <c r="B792" s="11" t="s">
        <v>37</v>
      </c>
      <c r="C792" s="12">
        <v>42364</v>
      </c>
      <c r="D792" s="11" t="s">
        <v>9</v>
      </c>
      <c r="E792" s="11" t="s">
        <v>14</v>
      </c>
      <c r="F792" s="11" t="s">
        <v>16</v>
      </c>
      <c r="G792" s="13">
        <v>323400.00000000006</v>
      </c>
    </row>
    <row r="793" spans="1:7" x14ac:dyDescent="0.25">
      <c r="A793" s="11" t="s">
        <v>489</v>
      </c>
      <c r="B793" s="11" t="s">
        <v>173</v>
      </c>
      <c r="C793" s="12">
        <v>42341</v>
      </c>
      <c r="D793" s="11" t="s">
        <v>10</v>
      </c>
      <c r="E793" s="11" t="s">
        <v>12</v>
      </c>
      <c r="F793" s="11" t="s">
        <v>15</v>
      </c>
      <c r="G793" s="13">
        <v>4258800</v>
      </c>
    </row>
    <row r="794" spans="1:7" x14ac:dyDescent="0.25">
      <c r="A794" s="11" t="s">
        <v>490</v>
      </c>
      <c r="B794" s="11" t="s">
        <v>39</v>
      </c>
      <c r="C794" s="12">
        <v>42789</v>
      </c>
      <c r="D794" s="11" t="s">
        <v>9</v>
      </c>
      <c r="E794" s="11" t="s">
        <v>12</v>
      </c>
      <c r="F794" s="11" t="s">
        <v>15</v>
      </c>
      <c r="G794" s="13">
        <v>333450</v>
      </c>
    </row>
    <row r="795" spans="1:7" x14ac:dyDescent="0.25">
      <c r="A795" s="11" t="s">
        <v>490</v>
      </c>
      <c r="B795" s="11" t="s">
        <v>41</v>
      </c>
      <c r="C795" s="12">
        <v>42789</v>
      </c>
      <c r="D795" s="11" t="s">
        <v>9</v>
      </c>
      <c r="E795" s="11" t="s">
        <v>12</v>
      </c>
      <c r="F795" s="11" t="s">
        <v>4</v>
      </c>
      <c r="G795" s="13">
        <v>3239520</v>
      </c>
    </row>
    <row r="796" spans="1:7" x14ac:dyDescent="0.25">
      <c r="A796" s="11" t="s">
        <v>491</v>
      </c>
      <c r="B796" s="11" t="s">
        <v>43</v>
      </c>
      <c r="C796" s="12">
        <v>42605</v>
      </c>
      <c r="D796" s="11" t="s">
        <v>9</v>
      </c>
      <c r="E796" s="11" t="s">
        <v>14</v>
      </c>
      <c r="F796" s="11" t="s">
        <v>16</v>
      </c>
      <c r="G796" s="13">
        <v>5329800</v>
      </c>
    </row>
    <row r="797" spans="1:7" x14ac:dyDescent="0.25">
      <c r="A797" s="11" t="s">
        <v>492</v>
      </c>
      <c r="B797" s="11" t="s">
        <v>44</v>
      </c>
      <c r="C797" s="12">
        <v>42446</v>
      </c>
      <c r="D797" s="11" t="s">
        <v>9</v>
      </c>
      <c r="E797" s="11" t="s">
        <v>11</v>
      </c>
      <c r="F797" s="11" t="s">
        <v>16</v>
      </c>
      <c r="G797" s="13">
        <v>194400</v>
      </c>
    </row>
    <row r="798" spans="1:7" x14ac:dyDescent="0.25">
      <c r="A798" s="11" t="s">
        <v>493</v>
      </c>
      <c r="B798" s="11" t="s">
        <v>46</v>
      </c>
      <c r="C798" s="12">
        <v>42849</v>
      </c>
      <c r="D798" s="11" t="s">
        <v>10</v>
      </c>
      <c r="E798" s="11" t="s">
        <v>12</v>
      </c>
      <c r="F798" s="11" t="s">
        <v>15</v>
      </c>
      <c r="G798" s="13">
        <v>274200</v>
      </c>
    </row>
    <row r="799" spans="1:7" x14ac:dyDescent="0.25">
      <c r="A799" s="11" t="s">
        <v>494</v>
      </c>
      <c r="B799" s="11" t="s">
        <v>47</v>
      </c>
      <c r="C799" s="12">
        <v>41950</v>
      </c>
      <c r="D799" s="11" t="s">
        <v>10</v>
      </c>
      <c r="E799" s="11" t="s">
        <v>12</v>
      </c>
      <c r="F799" s="11" t="s">
        <v>16</v>
      </c>
      <c r="G799" s="13">
        <v>647640</v>
      </c>
    </row>
    <row r="800" spans="1:7" x14ac:dyDescent="0.25">
      <c r="A800" s="11" t="s">
        <v>494</v>
      </c>
      <c r="B800" s="11" t="s">
        <v>21</v>
      </c>
      <c r="C800" s="12">
        <v>41950</v>
      </c>
      <c r="D800" s="11" t="s">
        <v>10</v>
      </c>
      <c r="E800" s="11" t="s">
        <v>12</v>
      </c>
      <c r="F800" s="11" t="s">
        <v>4</v>
      </c>
      <c r="G800" s="13">
        <v>29759520</v>
      </c>
    </row>
    <row r="801" spans="1:7" x14ac:dyDescent="0.25">
      <c r="A801" s="11" t="s">
        <v>495</v>
      </c>
      <c r="B801" s="11" t="s">
        <v>48</v>
      </c>
      <c r="C801" s="12">
        <v>42040</v>
      </c>
      <c r="D801" s="11" t="s">
        <v>10</v>
      </c>
      <c r="E801" s="11" t="s">
        <v>13</v>
      </c>
      <c r="F801" s="11" t="s">
        <v>15</v>
      </c>
      <c r="G801" s="13">
        <v>426000</v>
      </c>
    </row>
    <row r="802" spans="1:7" x14ac:dyDescent="0.25">
      <c r="A802" s="11" t="s">
        <v>495</v>
      </c>
      <c r="B802" s="11" t="s">
        <v>49</v>
      </c>
      <c r="C802" s="12">
        <v>42040</v>
      </c>
      <c r="D802" s="11" t="s">
        <v>10</v>
      </c>
      <c r="E802" s="11" t="s">
        <v>13</v>
      </c>
      <c r="F802" s="11" t="s">
        <v>4</v>
      </c>
      <c r="G802" s="13">
        <v>2249550</v>
      </c>
    </row>
    <row r="803" spans="1:7" x14ac:dyDescent="0.25">
      <c r="A803" s="11" t="s">
        <v>496</v>
      </c>
      <c r="B803" s="11" t="s">
        <v>50</v>
      </c>
      <c r="C803" s="12">
        <v>41927</v>
      </c>
      <c r="D803" s="11" t="s">
        <v>10</v>
      </c>
      <c r="E803" s="11" t="s">
        <v>12</v>
      </c>
      <c r="F803" s="11" t="s">
        <v>16</v>
      </c>
      <c r="G803" s="13">
        <v>172800</v>
      </c>
    </row>
    <row r="804" spans="1:7" x14ac:dyDescent="0.25">
      <c r="A804" s="11" t="s">
        <v>496</v>
      </c>
      <c r="B804" s="11" t="s">
        <v>51</v>
      </c>
      <c r="C804" s="12">
        <v>41927</v>
      </c>
      <c r="D804" s="11" t="s">
        <v>10</v>
      </c>
      <c r="E804" s="11" t="s">
        <v>12</v>
      </c>
      <c r="F804" s="11" t="s">
        <v>15</v>
      </c>
      <c r="G804" s="13">
        <v>19478250</v>
      </c>
    </row>
    <row r="805" spans="1:7" x14ac:dyDescent="0.25">
      <c r="A805" s="11" t="s">
        <v>496</v>
      </c>
      <c r="B805" s="11" t="s">
        <v>53</v>
      </c>
      <c r="C805" s="12">
        <v>41927</v>
      </c>
      <c r="D805" s="11" t="s">
        <v>10</v>
      </c>
      <c r="E805" s="11" t="s">
        <v>12</v>
      </c>
      <c r="F805" s="11" t="s">
        <v>16</v>
      </c>
      <c r="G805" s="13">
        <v>3208800</v>
      </c>
    </row>
    <row r="806" spans="1:7" x14ac:dyDescent="0.25">
      <c r="A806" s="11" t="s">
        <v>496</v>
      </c>
      <c r="B806" s="11" t="s">
        <v>55</v>
      </c>
      <c r="C806" s="12">
        <v>41927</v>
      </c>
      <c r="D806" s="11" t="s">
        <v>10</v>
      </c>
      <c r="E806" s="11" t="s">
        <v>12</v>
      </c>
      <c r="F806" s="11" t="s">
        <v>4</v>
      </c>
      <c r="G806" s="13">
        <v>386700</v>
      </c>
    </row>
    <row r="807" spans="1:7" x14ac:dyDescent="0.25">
      <c r="A807" s="11" t="s">
        <v>497</v>
      </c>
      <c r="B807" s="11" t="s">
        <v>56</v>
      </c>
      <c r="C807" s="12">
        <v>42869</v>
      </c>
      <c r="D807" s="11" t="s">
        <v>10</v>
      </c>
      <c r="E807" s="11" t="s">
        <v>12</v>
      </c>
      <c r="F807" s="11" t="s">
        <v>15</v>
      </c>
      <c r="G807" s="13">
        <v>274200</v>
      </c>
    </row>
    <row r="808" spans="1:7" x14ac:dyDescent="0.25">
      <c r="A808" s="11" t="s">
        <v>497</v>
      </c>
      <c r="B808" s="11" t="s">
        <v>58</v>
      </c>
      <c r="C808" s="12">
        <v>42869</v>
      </c>
      <c r="D808" s="11" t="s">
        <v>10</v>
      </c>
      <c r="E808" s="11" t="s">
        <v>12</v>
      </c>
      <c r="F808" s="11" t="s">
        <v>4</v>
      </c>
      <c r="G808" s="13">
        <v>20998950</v>
      </c>
    </row>
    <row r="809" spans="1:7" x14ac:dyDescent="0.25">
      <c r="A809" s="11" t="s">
        <v>498</v>
      </c>
      <c r="B809" s="11" t="s">
        <v>59</v>
      </c>
      <c r="C809" s="12">
        <v>42086</v>
      </c>
      <c r="D809" s="11" t="s">
        <v>9</v>
      </c>
      <c r="E809" s="11" t="s">
        <v>13</v>
      </c>
      <c r="F809" s="11" t="s">
        <v>16</v>
      </c>
      <c r="G809" s="13">
        <v>777600</v>
      </c>
    </row>
    <row r="810" spans="1:7" x14ac:dyDescent="0.25">
      <c r="A810" s="11" t="s">
        <v>499</v>
      </c>
      <c r="B810" s="11" t="s">
        <v>60</v>
      </c>
      <c r="C810" s="12">
        <v>42632</v>
      </c>
      <c r="D810" s="11" t="s">
        <v>10</v>
      </c>
      <c r="E810" s="11" t="s">
        <v>14</v>
      </c>
      <c r="F810" s="11" t="s">
        <v>16</v>
      </c>
      <c r="G810" s="13">
        <v>80160</v>
      </c>
    </row>
    <row r="811" spans="1:7" x14ac:dyDescent="0.25">
      <c r="A811" s="11" t="s">
        <v>500</v>
      </c>
      <c r="B811" s="11" t="s">
        <v>61</v>
      </c>
      <c r="C811" s="12">
        <v>41822</v>
      </c>
      <c r="D811" s="11" t="s">
        <v>10</v>
      </c>
      <c r="E811" s="11" t="s">
        <v>14</v>
      </c>
      <c r="F811" s="11" t="s">
        <v>16</v>
      </c>
      <c r="G811" s="13">
        <v>622080.00000000012</v>
      </c>
    </row>
    <row r="812" spans="1:7" x14ac:dyDescent="0.25">
      <c r="A812" s="11" t="s">
        <v>500</v>
      </c>
      <c r="B812" s="11" t="s">
        <v>63</v>
      </c>
      <c r="C812" s="12">
        <v>41822</v>
      </c>
      <c r="D812" s="11" t="s">
        <v>10</v>
      </c>
      <c r="E812" s="11" t="s">
        <v>14</v>
      </c>
      <c r="F812" s="11" t="s">
        <v>16</v>
      </c>
      <c r="G812" s="13">
        <v>47520.000000000015</v>
      </c>
    </row>
    <row r="813" spans="1:7" x14ac:dyDescent="0.25">
      <c r="A813" s="11" t="s">
        <v>500</v>
      </c>
      <c r="B813" s="11" t="s">
        <v>65</v>
      </c>
      <c r="C813" s="12">
        <v>41822</v>
      </c>
      <c r="D813" s="11" t="s">
        <v>10</v>
      </c>
      <c r="E813" s="11" t="s">
        <v>14</v>
      </c>
      <c r="F813" s="11" t="s">
        <v>15</v>
      </c>
      <c r="G813" s="13">
        <v>18426975</v>
      </c>
    </row>
    <row r="814" spans="1:7" x14ac:dyDescent="0.25">
      <c r="A814" s="11" t="s">
        <v>500</v>
      </c>
      <c r="B814" s="11" t="s">
        <v>67</v>
      </c>
      <c r="C814" s="12">
        <v>41822</v>
      </c>
      <c r="D814" s="11" t="s">
        <v>10</v>
      </c>
      <c r="E814" s="11" t="s">
        <v>14</v>
      </c>
      <c r="F814" s="11" t="s">
        <v>16</v>
      </c>
      <c r="G814" s="13">
        <v>466290.00000000006</v>
      </c>
    </row>
    <row r="815" spans="1:7" x14ac:dyDescent="0.25">
      <c r="A815" s="11" t="s">
        <v>500</v>
      </c>
      <c r="B815" s="11" t="s">
        <v>69</v>
      </c>
      <c r="C815" s="12">
        <v>41822</v>
      </c>
      <c r="D815" s="11" t="s">
        <v>10</v>
      </c>
      <c r="E815" s="11" t="s">
        <v>14</v>
      </c>
      <c r="F815" s="11" t="s">
        <v>16</v>
      </c>
      <c r="G815" s="13">
        <v>5032800</v>
      </c>
    </row>
    <row r="816" spans="1:7" x14ac:dyDescent="0.25">
      <c r="A816" s="11" t="s">
        <v>501</v>
      </c>
      <c r="B816" s="11" t="s">
        <v>70</v>
      </c>
      <c r="C816" s="12">
        <v>42913</v>
      </c>
      <c r="D816" s="11" t="s">
        <v>10</v>
      </c>
      <c r="E816" s="11" t="s">
        <v>14</v>
      </c>
      <c r="F816" s="11" t="s">
        <v>4</v>
      </c>
      <c r="G816" s="13">
        <v>3599549.9999999995</v>
      </c>
    </row>
    <row r="817" spans="1:7" x14ac:dyDescent="0.25">
      <c r="A817" s="11" t="s">
        <v>501</v>
      </c>
      <c r="B817" s="11" t="s">
        <v>72</v>
      </c>
      <c r="C817" s="12">
        <v>42913</v>
      </c>
      <c r="D817" s="11" t="s">
        <v>10</v>
      </c>
      <c r="E817" s="11" t="s">
        <v>14</v>
      </c>
      <c r="F817" s="11" t="s">
        <v>16</v>
      </c>
      <c r="G817" s="13">
        <v>147300</v>
      </c>
    </row>
    <row r="818" spans="1:7" x14ac:dyDescent="0.25">
      <c r="A818" s="11" t="s">
        <v>502</v>
      </c>
      <c r="B818" s="11" t="s">
        <v>74</v>
      </c>
      <c r="C818" s="12">
        <v>41774</v>
      </c>
      <c r="D818" s="11" t="s">
        <v>10</v>
      </c>
      <c r="E818" s="11" t="s">
        <v>12</v>
      </c>
      <c r="F818" s="11" t="s">
        <v>4</v>
      </c>
      <c r="G818" s="13">
        <v>1017000</v>
      </c>
    </row>
    <row r="819" spans="1:7" x14ac:dyDescent="0.25">
      <c r="A819" s="11" t="s">
        <v>502</v>
      </c>
      <c r="B819" s="11" t="s">
        <v>75</v>
      </c>
      <c r="C819" s="12">
        <v>41774</v>
      </c>
      <c r="D819" s="11" t="s">
        <v>10</v>
      </c>
      <c r="E819" s="11" t="s">
        <v>12</v>
      </c>
      <c r="F819" s="11" t="s">
        <v>4</v>
      </c>
      <c r="G819" s="13">
        <v>2519550</v>
      </c>
    </row>
    <row r="820" spans="1:7" x14ac:dyDescent="0.25">
      <c r="A820" s="11" t="s">
        <v>503</v>
      </c>
      <c r="B820" s="11" t="s">
        <v>77</v>
      </c>
      <c r="C820" s="12">
        <v>42975</v>
      </c>
      <c r="D820" s="11" t="s">
        <v>10</v>
      </c>
      <c r="E820" s="11" t="s">
        <v>13</v>
      </c>
      <c r="F820" s="11" t="s">
        <v>16</v>
      </c>
      <c r="G820" s="13">
        <v>525000</v>
      </c>
    </row>
    <row r="821" spans="1:7" x14ac:dyDescent="0.25">
      <c r="A821" s="11" t="s">
        <v>503</v>
      </c>
      <c r="B821" s="11" t="s">
        <v>78</v>
      </c>
      <c r="C821" s="12">
        <v>42975</v>
      </c>
      <c r="D821" s="11" t="s">
        <v>10</v>
      </c>
      <c r="E821" s="11" t="s">
        <v>13</v>
      </c>
      <c r="F821" s="11" t="s">
        <v>16</v>
      </c>
      <c r="G821" s="13">
        <v>558600</v>
      </c>
    </row>
    <row r="822" spans="1:7" x14ac:dyDescent="0.25">
      <c r="A822" s="11" t="s">
        <v>503</v>
      </c>
      <c r="B822" s="11" t="s">
        <v>79</v>
      </c>
      <c r="C822" s="12">
        <v>42975</v>
      </c>
      <c r="D822" s="11" t="s">
        <v>10</v>
      </c>
      <c r="E822" s="11" t="s">
        <v>13</v>
      </c>
      <c r="F822" s="11" t="s">
        <v>16</v>
      </c>
      <c r="G822" s="13">
        <v>229200</v>
      </c>
    </row>
    <row r="823" spans="1:7" x14ac:dyDescent="0.25">
      <c r="A823" s="11" t="s">
        <v>504</v>
      </c>
      <c r="B823" s="11" t="s">
        <v>80</v>
      </c>
      <c r="C823" s="12">
        <v>42907</v>
      </c>
      <c r="D823" s="11" t="s">
        <v>10</v>
      </c>
      <c r="E823" s="11" t="s">
        <v>11</v>
      </c>
      <c r="F823" s="11" t="s">
        <v>15</v>
      </c>
      <c r="G823" s="13">
        <v>4529400</v>
      </c>
    </row>
    <row r="824" spans="1:7" x14ac:dyDescent="0.25">
      <c r="A824" s="11" t="s">
        <v>504</v>
      </c>
      <c r="B824" s="11" t="s">
        <v>82</v>
      </c>
      <c r="C824" s="12">
        <v>42907</v>
      </c>
      <c r="D824" s="11" t="s">
        <v>10</v>
      </c>
      <c r="E824" s="11" t="s">
        <v>11</v>
      </c>
      <c r="F824" s="11" t="s">
        <v>16</v>
      </c>
      <c r="G824" s="13">
        <v>2709900</v>
      </c>
    </row>
    <row r="825" spans="1:7" x14ac:dyDescent="0.25">
      <c r="A825" s="11" t="s">
        <v>504</v>
      </c>
      <c r="B825" s="11" t="s">
        <v>83</v>
      </c>
      <c r="C825" s="12">
        <v>42907</v>
      </c>
      <c r="D825" s="11" t="s">
        <v>10</v>
      </c>
      <c r="E825" s="11" t="s">
        <v>11</v>
      </c>
      <c r="F825" s="11" t="s">
        <v>4</v>
      </c>
      <c r="G825" s="13">
        <v>2879700</v>
      </c>
    </row>
    <row r="826" spans="1:7" x14ac:dyDescent="0.25">
      <c r="A826" s="11" t="s">
        <v>504</v>
      </c>
      <c r="B826" s="11" t="s">
        <v>85</v>
      </c>
      <c r="C826" s="12">
        <v>42907</v>
      </c>
      <c r="D826" s="11" t="s">
        <v>10</v>
      </c>
      <c r="E826" s="11" t="s">
        <v>11</v>
      </c>
      <c r="F826" s="11" t="s">
        <v>4</v>
      </c>
      <c r="G826" s="13">
        <v>989849.99999999988</v>
      </c>
    </row>
    <row r="827" spans="1:7" x14ac:dyDescent="0.25">
      <c r="A827" s="11" t="s">
        <v>505</v>
      </c>
      <c r="B827" s="11" t="s">
        <v>86</v>
      </c>
      <c r="C827" s="12">
        <v>42578</v>
      </c>
      <c r="D827" s="11" t="s">
        <v>9</v>
      </c>
      <c r="E827" s="11" t="s">
        <v>11</v>
      </c>
      <c r="F827" s="11" t="s">
        <v>16</v>
      </c>
      <c r="G827" s="13">
        <v>528240</v>
      </c>
    </row>
    <row r="828" spans="1:7" x14ac:dyDescent="0.25">
      <c r="A828" s="11" t="s">
        <v>505</v>
      </c>
      <c r="B828" s="11" t="s">
        <v>87</v>
      </c>
      <c r="C828" s="12">
        <v>42578</v>
      </c>
      <c r="D828" s="11" t="s">
        <v>9</v>
      </c>
      <c r="E828" s="11" t="s">
        <v>11</v>
      </c>
      <c r="F828" s="11" t="s">
        <v>16</v>
      </c>
      <c r="G828" s="13">
        <v>355440</v>
      </c>
    </row>
    <row r="829" spans="1:7" x14ac:dyDescent="0.25">
      <c r="A829" s="11" t="s">
        <v>505</v>
      </c>
      <c r="B829" s="11" t="s">
        <v>88</v>
      </c>
      <c r="C829" s="12">
        <v>42578</v>
      </c>
      <c r="D829" s="11" t="s">
        <v>9</v>
      </c>
      <c r="E829" s="11" t="s">
        <v>11</v>
      </c>
      <c r="F829" s="11" t="s">
        <v>4</v>
      </c>
      <c r="G829" s="13">
        <v>3982125.0000000005</v>
      </c>
    </row>
    <row r="830" spans="1:7" x14ac:dyDescent="0.25">
      <c r="A830" s="11" t="s">
        <v>506</v>
      </c>
      <c r="B830" s="11" t="s">
        <v>89</v>
      </c>
      <c r="C830" s="12">
        <v>41895</v>
      </c>
      <c r="D830" s="11" t="s">
        <v>10</v>
      </c>
      <c r="E830" s="11" t="s">
        <v>13</v>
      </c>
      <c r="F830" s="11" t="s">
        <v>16</v>
      </c>
      <c r="G830" s="13">
        <v>767759.99999999977</v>
      </c>
    </row>
    <row r="831" spans="1:7" x14ac:dyDescent="0.25">
      <c r="A831" s="11" t="s">
        <v>507</v>
      </c>
      <c r="B831" s="11" t="s">
        <v>90</v>
      </c>
      <c r="C831" s="12">
        <v>43050</v>
      </c>
      <c r="D831" s="11" t="s">
        <v>8</v>
      </c>
      <c r="E831" s="11" t="s">
        <v>11</v>
      </c>
      <c r="F831" s="11" t="s">
        <v>16</v>
      </c>
      <c r="G831" s="13">
        <v>144960.00000000003</v>
      </c>
    </row>
    <row r="832" spans="1:7" x14ac:dyDescent="0.25">
      <c r="A832" s="11" t="s">
        <v>508</v>
      </c>
      <c r="B832" s="11" t="s">
        <v>91</v>
      </c>
      <c r="C832" s="12">
        <v>42441</v>
      </c>
      <c r="D832" s="11" t="s">
        <v>9</v>
      </c>
      <c r="E832" s="11" t="s">
        <v>13</v>
      </c>
      <c r="F832" s="11" t="s">
        <v>4</v>
      </c>
      <c r="G832" s="13">
        <v>316080</v>
      </c>
    </row>
    <row r="833" spans="1:7" x14ac:dyDescent="0.25">
      <c r="A833" s="11" t="s">
        <v>509</v>
      </c>
      <c r="B833" s="11" t="s">
        <v>93</v>
      </c>
      <c r="C833" s="12">
        <v>42333</v>
      </c>
      <c r="D833" s="11" t="s">
        <v>9</v>
      </c>
      <c r="E833" s="11" t="s">
        <v>14</v>
      </c>
      <c r="F833" s="11" t="s">
        <v>16</v>
      </c>
      <c r="G833" s="13">
        <v>906749.99999999988</v>
      </c>
    </row>
    <row r="834" spans="1:7" x14ac:dyDescent="0.25">
      <c r="A834" s="11" t="s">
        <v>509</v>
      </c>
      <c r="B834" s="11" t="s">
        <v>94</v>
      </c>
      <c r="C834" s="12">
        <v>42333</v>
      </c>
      <c r="D834" s="11" t="s">
        <v>9</v>
      </c>
      <c r="E834" s="11" t="s">
        <v>14</v>
      </c>
      <c r="F834" s="11" t="s">
        <v>16</v>
      </c>
      <c r="G834" s="13">
        <v>172800</v>
      </c>
    </row>
    <row r="835" spans="1:7" x14ac:dyDescent="0.25">
      <c r="A835" s="11" t="s">
        <v>509</v>
      </c>
      <c r="B835" s="11" t="s">
        <v>95</v>
      </c>
      <c r="C835" s="12">
        <v>42333</v>
      </c>
      <c r="D835" s="11" t="s">
        <v>9</v>
      </c>
      <c r="E835" s="11" t="s">
        <v>14</v>
      </c>
      <c r="F835" s="11" t="s">
        <v>15</v>
      </c>
      <c r="G835" s="13">
        <v>2790720</v>
      </c>
    </row>
    <row r="836" spans="1:7" x14ac:dyDescent="0.25">
      <c r="A836" s="11" t="s">
        <v>510</v>
      </c>
      <c r="B836" s="11" t="s">
        <v>96</v>
      </c>
      <c r="C836" s="12">
        <v>42683</v>
      </c>
      <c r="D836" s="11" t="s">
        <v>9</v>
      </c>
      <c r="E836" s="11" t="s">
        <v>12</v>
      </c>
      <c r="F836" s="11" t="s">
        <v>16</v>
      </c>
      <c r="G836" s="13">
        <v>561600</v>
      </c>
    </row>
    <row r="837" spans="1:7" x14ac:dyDescent="0.25">
      <c r="A837" s="11" t="s">
        <v>510</v>
      </c>
      <c r="B837" s="11" t="s">
        <v>98</v>
      </c>
      <c r="C837" s="12">
        <v>42683</v>
      </c>
      <c r="D837" s="11" t="s">
        <v>9</v>
      </c>
      <c r="E837" s="11" t="s">
        <v>12</v>
      </c>
      <c r="F837" s="11" t="s">
        <v>16</v>
      </c>
      <c r="G837" s="13">
        <v>404640</v>
      </c>
    </row>
    <row r="838" spans="1:7" x14ac:dyDescent="0.25">
      <c r="A838" s="11" t="s">
        <v>510</v>
      </c>
      <c r="B838" s="11" t="s">
        <v>100</v>
      </c>
      <c r="C838" s="12">
        <v>42683</v>
      </c>
      <c r="D838" s="11" t="s">
        <v>9</v>
      </c>
      <c r="E838" s="11" t="s">
        <v>12</v>
      </c>
      <c r="F838" s="11" t="s">
        <v>16</v>
      </c>
      <c r="G838" s="13">
        <v>170400</v>
      </c>
    </row>
    <row r="839" spans="1:7" x14ac:dyDescent="0.25">
      <c r="A839" s="11" t="s">
        <v>510</v>
      </c>
      <c r="B839" s="11" t="s">
        <v>101</v>
      </c>
      <c r="C839" s="12">
        <v>42683</v>
      </c>
      <c r="D839" s="11" t="s">
        <v>9</v>
      </c>
      <c r="E839" s="11" t="s">
        <v>12</v>
      </c>
      <c r="F839" s="11" t="s">
        <v>16</v>
      </c>
      <c r="G839" s="13">
        <v>219300</v>
      </c>
    </row>
    <row r="840" spans="1:7" x14ac:dyDescent="0.25">
      <c r="A840" s="11" t="s">
        <v>511</v>
      </c>
      <c r="B840" s="11" t="s">
        <v>103</v>
      </c>
      <c r="C840" s="12">
        <v>42294</v>
      </c>
      <c r="D840" s="11" t="s">
        <v>10</v>
      </c>
      <c r="E840" s="11" t="s">
        <v>11</v>
      </c>
      <c r="F840" s="11" t="s">
        <v>4</v>
      </c>
      <c r="G840" s="13">
        <v>1255800</v>
      </c>
    </row>
    <row r="841" spans="1:7" x14ac:dyDescent="0.25">
      <c r="A841" s="11" t="s">
        <v>511</v>
      </c>
      <c r="B841" s="11" t="s">
        <v>105</v>
      </c>
      <c r="C841" s="12">
        <v>42294</v>
      </c>
      <c r="D841" s="11" t="s">
        <v>10</v>
      </c>
      <c r="E841" s="11" t="s">
        <v>11</v>
      </c>
      <c r="F841" s="11" t="s">
        <v>15</v>
      </c>
      <c r="G841" s="13">
        <v>4319100</v>
      </c>
    </row>
    <row r="842" spans="1:7" x14ac:dyDescent="0.25">
      <c r="A842" s="11" t="s">
        <v>512</v>
      </c>
      <c r="B842" s="11" t="s">
        <v>107</v>
      </c>
      <c r="C842" s="12">
        <v>42741</v>
      </c>
      <c r="D842" s="11" t="s">
        <v>10</v>
      </c>
      <c r="E842" s="11" t="s">
        <v>14</v>
      </c>
      <c r="F842" s="11" t="s">
        <v>15</v>
      </c>
      <c r="G842" s="13">
        <v>733440</v>
      </c>
    </row>
    <row r="843" spans="1:7" x14ac:dyDescent="0.25">
      <c r="A843" s="11" t="s">
        <v>513</v>
      </c>
      <c r="B843" s="11" t="s">
        <v>109</v>
      </c>
      <c r="C843" s="12">
        <v>41682</v>
      </c>
      <c r="D843" s="11" t="s">
        <v>9</v>
      </c>
      <c r="E843" s="11" t="s">
        <v>14</v>
      </c>
      <c r="F843" s="11" t="s">
        <v>4</v>
      </c>
      <c r="G843" s="13">
        <v>1730400</v>
      </c>
    </row>
    <row r="844" spans="1:7" x14ac:dyDescent="0.25">
      <c r="A844" s="11" t="s">
        <v>514</v>
      </c>
      <c r="B844" s="11" t="s">
        <v>110</v>
      </c>
      <c r="C844" s="12">
        <v>42546</v>
      </c>
      <c r="D844" s="11" t="s">
        <v>9</v>
      </c>
      <c r="E844" s="11" t="s">
        <v>12</v>
      </c>
      <c r="F844" s="11" t="s">
        <v>16</v>
      </c>
      <c r="G844" s="13">
        <v>77400</v>
      </c>
    </row>
    <row r="845" spans="1:7" x14ac:dyDescent="0.25">
      <c r="A845" s="11" t="s">
        <v>514</v>
      </c>
      <c r="B845" s="11" t="s">
        <v>111</v>
      </c>
      <c r="C845" s="12">
        <v>42546</v>
      </c>
      <c r="D845" s="11" t="s">
        <v>9</v>
      </c>
      <c r="E845" s="11" t="s">
        <v>12</v>
      </c>
      <c r="F845" s="11" t="s">
        <v>16</v>
      </c>
      <c r="G845" s="13">
        <v>583200</v>
      </c>
    </row>
    <row r="846" spans="1:7" x14ac:dyDescent="0.25">
      <c r="A846" s="11" t="s">
        <v>515</v>
      </c>
      <c r="B846" s="11" t="s">
        <v>113</v>
      </c>
      <c r="C846" s="12">
        <v>42525</v>
      </c>
      <c r="D846" s="11" t="s">
        <v>10</v>
      </c>
      <c r="E846" s="11" t="s">
        <v>11</v>
      </c>
      <c r="F846" s="11" t="s">
        <v>16</v>
      </c>
      <c r="G846" s="13">
        <v>2788200</v>
      </c>
    </row>
    <row r="847" spans="1:7" x14ac:dyDescent="0.25">
      <c r="A847" s="11" t="s">
        <v>516</v>
      </c>
      <c r="B847" s="11" t="s">
        <v>114</v>
      </c>
      <c r="C847" s="12">
        <v>42424</v>
      </c>
      <c r="D847" s="11" t="s">
        <v>10</v>
      </c>
      <c r="E847" s="11" t="s">
        <v>14</v>
      </c>
      <c r="F847" s="11" t="s">
        <v>15</v>
      </c>
      <c r="G847" s="13">
        <v>666900</v>
      </c>
    </row>
    <row r="848" spans="1:7" x14ac:dyDescent="0.25">
      <c r="A848" s="11" t="s">
        <v>516</v>
      </c>
      <c r="B848" s="11" t="s">
        <v>115</v>
      </c>
      <c r="C848" s="12">
        <v>42424</v>
      </c>
      <c r="D848" s="11" t="s">
        <v>10</v>
      </c>
      <c r="E848" s="11" t="s">
        <v>14</v>
      </c>
      <c r="F848" s="11" t="s">
        <v>16</v>
      </c>
      <c r="G848" s="13">
        <v>3644100</v>
      </c>
    </row>
    <row r="849" spans="1:7" x14ac:dyDescent="0.25">
      <c r="A849" s="11" t="s">
        <v>517</v>
      </c>
      <c r="B849" s="11" t="s">
        <v>117</v>
      </c>
      <c r="C849" s="12">
        <v>41859</v>
      </c>
      <c r="D849" s="11" t="s">
        <v>10</v>
      </c>
      <c r="E849" s="11" t="s">
        <v>14</v>
      </c>
      <c r="F849" s="11" t="s">
        <v>16</v>
      </c>
      <c r="G849" s="13">
        <v>599400</v>
      </c>
    </row>
    <row r="850" spans="1:7" x14ac:dyDescent="0.25">
      <c r="A850" s="11" t="s">
        <v>517</v>
      </c>
      <c r="B850" s="11" t="s">
        <v>119</v>
      </c>
      <c r="C850" s="12">
        <v>41859</v>
      </c>
      <c r="D850" s="11" t="s">
        <v>10</v>
      </c>
      <c r="E850" s="11" t="s">
        <v>14</v>
      </c>
      <c r="F850" s="11" t="s">
        <v>16</v>
      </c>
      <c r="G850" s="13">
        <v>1534500.0000000002</v>
      </c>
    </row>
    <row r="851" spans="1:7" x14ac:dyDescent="0.25">
      <c r="A851" s="11" t="s">
        <v>517</v>
      </c>
      <c r="B851" s="11" t="s">
        <v>120</v>
      </c>
      <c r="C851" s="12">
        <v>41859</v>
      </c>
      <c r="D851" s="11" t="s">
        <v>10</v>
      </c>
      <c r="E851" s="11" t="s">
        <v>14</v>
      </c>
      <c r="F851" s="11" t="s">
        <v>16</v>
      </c>
      <c r="G851" s="13">
        <v>320400</v>
      </c>
    </row>
    <row r="852" spans="1:7" x14ac:dyDescent="0.25">
      <c r="A852" s="11" t="s">
        <v>518</v>
      </c>
      <c r="B852" s="11" t="s">
        <v>122</v>
      </c>
      <c r="C852" s="12">
        <v>42840</v>
      </c>
      <c r="D852" s="11" t="s">
        <v>8</v>
      </c>
      <c r="E852" s="11" t="s">
        <v>14</v>
      </c>
      <c r="F852" s="11" t="s">
        <v>16</v>
      </c>
      <c r="G852" s="13">
        <v>114150</v>
      </c>
    </row>
    <row r="853" spans="1:7" x14ac:dyDescent="0.25">
      <c r="A853" s="11" t="s">
        <v>518</v>
      </c>
      <c r="B853" s="11" t="s">
        <v>123</v>
      </c>
      <c r="C853" s="12">
        <v>42840</v>
      </c>
      <c r="D853" s="11" t="s">
        <v>8</v>
      </c>
      <c r="E853" s="11" t="s">
        <v>14</v>
      </c>
      <c r="F853" s="11" t="s">
        <v>16</v>
      </c>
      <c r="G853" s="13">
        <v>107400</v>
      </c>
    </row>
    <row r="854" spans="1:7" x14ac:dyDescent="0.25">
      <c r="A854" s="11" t="s">
        <v>519</v>
      </c>
      <c r="B854" s="11" t="s">
        <v>125</v>
      </c>
      <c r="C854" s="12">
        <v>41806</v>
      </c>
      <c r="D854" s="11" t="s">
        <v>10</v>
      </c>
      <c r="E854" s="11" t="s">
        <v>12</v>
      </c>
      <c r="F854" s="11" t="s">
        <v>16</v>
      </c>
      <c r="G854" s="13">
        <v>110400</v>
      </c>
    </row>
    <row r="855" spans="1:7" x14ac:dyDescent="0.25">
      <c r="A855" s="11" t="s">
        <v>519</v>
      </c>
      <c r="B855" s="11" t="s">
        <v>127</v>
      </c>
      <c r="C855" s="12">
        <v>41806</v>
      </c>
      <c r="D855" s="11" t="s">
        <v>10</v>
      </c>
      <c r="E855" s="11" t="s">
        <v>12</v>
      </c>
      <c r="F855" s="11" t="s">
        <v>16</v>
      </c>
      <c r="G855" s="13">
        <v>346500</v>
      </c>
    </row>
    <row r="856" spans="1:7" x14ac:dyDescent="0.25">
      <c r="A856" s="11" t="s">
        <v>520</v>
      </c>
      <c r="B856" s="11" t="s">
        <v>129</v>
      </c>
      <c r="C856" s="12">
        <v>42376</v>
      </c>
      <c r="D856" s="11" t="s">
        <v>9</v>
      </c>
      <c r="E856" s="11" t="s">
        <v>11</v>
      </c>
      <c r="F856" s="11" t="s">
        <v>4</v>
      </c>
      <c r="G856" s="13">
        <v>2872080</v>
      </c>
    </row>
    <row r="857" spans="1:7" x14ac:dyDescent="0.25">
      <c r="A857" s="11" t="s">
        <v>520</v>
      </c>
      <c r="B857" s="11" t="s">
        <v>131</v>
      </c>
      <c r="C857" s="12">
        <v>42376</v>
      </c>
      <c r="D857" s="11" t="s">
        <v>9</v>
      </c>
      <c r="E857" s="11" t="s">
        <v>11</v>
      </c>
      <c r="F857" s="11" t="s">
        <v>16</v>
      </c>
      <c r="G857" s="13">
        <v>78720</v>
      </c>
    </row>
    <row r="858" spans="1:7" x14ac:dyDescent="0.25">
      <c r="A858" s="11" t="s">
        <v>520</v>
      </c>
      <c r="B858" s="11" t="s">
        <v>132</v>
      </c>
      <c r="C858" s="12">
        <v>42376</v>
      </c>
      <c r="D858" s="11" t="s">
        <v>9</v>
      </c>
      <c r="E858" s="11" t="s">
        <v>11</v>
      </c>
      <c r="F858" s="11" t="s">
        <v>4</v>
      </c>
      <c r="G858" s="13">
        <v>887760.00000000012</v>
      </c>
    </row>
    <row r="859" spans="1:7" x14ac:dyDescent="0.25">
      <c r="A859" s="11" t="s">
        <v>521</v>
      </c>
      <c r="B859" s="11" t="s">
        <v>134</v>
      </c>
      <c r="C859" s="12">
        <v>41654</v>
      </c>
      <c r="D859" s="11" t="s">
        <v>9</v>
      </c>
      <c r="E859" s="11" t="s">
        <v>11</v>
      </c>
      <c r="F859" s="11" t="s">
        <v>16</v>
      </c>
      <c r="G859" s="13">
        <v>43350</v>
      </c>
    </row>
    <row r="860" spans="1:7" x14ac:dyDescent="0.25">
      <c r="A860" s="11" t="s">
        <v>521</v>
      </c>
      <c r="B860" s="11" t="s">
        <v>136</v>
      </c>
      <c r="C860" s="12">
        <v>41654</v>
      </c>
      <c r="D860" s="11" t="s">
        <v>9</v>
      </c>
      <c r="E860" s="11" t="s">
        <v>11</v>
      </c>
      <c r="F860" s="11" t="s">
        <v>15</v>
      </c>
      <c r="G860" s="13">
        <v>779100</v>
      </c>
    </row>
    <row r="861" spans="1:7" x14ac:dyDescent="0.25">
      <c r="A861" s="11" t="s">
        <v>522</v>
      </c>
      <c r="B861" s="11" t="s">
        <v>137</v>
      </c>
      <c r="C861" s="12">
        <v>42645</v>
      </c>
      <c r="D861" s="11" t="s">
        <v>9</v>
      </c>
      <c r="E861" s="11" t="s">
        <v>14</v>
      </c>
      <c r="F861" s="11" t="s">
        <v>16</v>
      </c>
      <c r="G861" s="13">
        <v>239040.00000000003</v>
      </c>
    </row>
    <row r="862" spans="1:7" x14ac:dyDescent="0.25">
      <c r="A862" s="11" t="s">
        <v>523</v>
      </c>
      <c r="B862" s="11" t="s">
        <v>138</v>
      </c>
      <c r="C862" s="12">
        <v>41739</v>
      </c>
      <c r="D862" s="11" t="s">
        <v>9</v>
      </c>
      <c r="E862" s="11" t="s">
        <v>14</v>
      </c>
      <c r="F862" s="11" t="s">
        <v>16</v>
      </c>
      <c r="G862" s="13">
        <v>673650.00000000012</v>
      </c>
    </row>
    <row r="863" spans="1:7" x14ac:dyDescent="0.25">
      <c r="A863" s="11" t="s">
        <v>524</v>
      </c>
      <c r="B863" s="11" t="s">
        <v>140</v>
      </c>
      <c r="C863" s="12">
        <v>42618</v>
      </c>
      <c r="D863" s="11" t="s">
        <v>8</v>
      </c>
      <c r="E863" s="11" t="s">
        <v>14</v>
      </c>
      <c r="F863" s="11" t="s">
        <v>16</v>
      </c>
      <c r="G863" s="13">
        <v>17122050.000000004</v>
      </c>
    </row>
    <row r="864" spans="1:7" x14ac:dyDescent="0.25">
      <c r="A864" s="11" t="s">
        <v>524</v>
      </c>
      <c r="B864" s="11" t="s">
        <v>141</v>
      </c>
      <c r="C864" s="12">
        <v>42618</v>
      </c>
      <c r="D864" s="11" t="s">
        <v>8</v>
      </c>
      <c r="E864" s="11" t="s">
        <v>14</v>
      </c>
      <c r="F864" s="11" t="s">
        <v>4</v>
      </c>
      <c r="G864" s="13">
        <v>4211730.0000000009</v>
      </c>
    </row>
    <row r="865" spans="1:7" x14ac:dyDescent="0.25">
      <c r="A865" s="11" t="s">
        <v>525</v>
      </c>
      <c r="B865" s="11" t="s">
        <v>142</v>
      </c>
      <c r="C865" s="12">
        <v>42297</v>
      </c>
      <c r="D865" s="11" t="s">
        <v>10</v>
      </c>
      <c r="E865" s="11" t="s">
        <v>14</v>
      </c>
      <c r="F865" s="11" t="s">
        <v>16</v>
      </c>
      <c r="G865" s="13">
        <v>516599.99999999994</v>
      </c>
    </row>
    <row r="866" spans="1:7" x14ac:dyDescent="0.25">
      <c r="A866" s="11" t="s">
        <v>526</v>
      </c>
      <c r="B866" s="11" t="s">
        <v>144</v>
      </c>
      <c r="C866" s="12">
        <v>41988</v>
      </c>
      <c r="D866" s="11" t="s">
        <v>10</v>
      </c>
      <c r="E866" s="11" t="s">
        <v>14</v>
      </c>
      <c r="F866" s="11" t="s">
        <v>16</v>
      </c>
      <c r="G866" s="13">
        <v>170400</v>
      </c>
    </row>
    <row r="867" spans="1:7" x14ac:dyDescent="0.25">
      <c r="A867" s="11" t="s">
        <v>526</v>
      </c>
      <c r="B867" s="11" t="s">
        <v>146</v>
      </c>
      <c r="C867" s="12">
        <v>41988</v>
      </c>
      <c r="D867" s="11" t="s">
        <v>10</v>
      </c>
      <c r="E867" s="11" t="s">
        <v>14</v>
      </c>
      <c r="F867" s="11" t="s">
        <v>16</v>
      </c>
      <c r="G867" s="13">
        <v>1595160</v>
      </c>
    </row>
    <row r="868" spans="1:7" x14ac:dyDescent="0.25">
      <c r="A868" s="11" t="s">
        <v>527</v>
      </c>
      <c r="B868" s="11" t="s">
        <v>148</v>
      </c>
      <c r="C868" s="12">
        <v>42976</v>
      </c>
      <c r="D868" s="11" t="s">
        <v>10</v>
      </c>
      <c r="E868" s="11" t="s">
        <v>11</v>
      </c>
      <c r="F868" s="11" t="s">
        <v>16</v>
      </c>
      <c r="G868" s="13">
        <v>2882400.0000000005</v>
      </c>
    </row>
    <row r="869" spans="1:7" x14ac:dyDescent="0.25">
      <c r="A869" s="11" t="s">
        <v>528</v>
      </c>
      <c r="B869" s="11" t="s">
        <v>150</v>
      </c>
      <c r="C869" s="12">
        <v>42390</v>
      </c>
      <c r="D869" s="11" t="s">
        <v>8</v>
      </c>
      <c r="E869" s="11" t="s">
        <v>14</v>
      </c>
      <c r="F869" s="11" t="s">
        <v>15</v>
      </c>
      <c r="G869" s="13">
        <v>4838850.0000000009</v>
      </c>
    </row>
    <row r="870" spans="1:7" x14ac:dyDescent="0.25">
      <c r="A870" s="11" t="s">
        <v>528</v>
      </c>
      <c r="B870" s="11" t="s">
        <v>152</v>
      </c>
      <c r="C870" s="12">
        <v>42390</v>
      </c>
      <c r="D870" s="11" t="s">
        <v>8</v>
      </c>
      <c r="E870" s="11" t="s">
        <v>14</v>
      </c>
      <c r="F870" s="11" t="s">
        <v>4</v>
      </c>
      <c r="G870" s="13">
        <v>449850</v>
      </c>
    </row>
    <row r="871" spans="1:7" x14ac:dyDescent="0.25">
      <c r="A871" s="11" t="s">
        <v>528</v>
      </c>
      <c r="B871" s="11" t="s">
        <v>153</v>
      </c>
      <c r="C871" s="12">
        <v>42390</v>
      </c>
      <c r="D871" s="11" t="s">
        <v>8</v>
      </c>
      <c r="E871" s="11" t="s">
        <v>14</v>
      </c>
      <c r="F871" s="11" t="s">
        <v>4</v>
      </c>
      <c r="G871" s="13">
        <v>5579550</v>
      </c>
    </row>
    <row r="872" spans="1:7" x14ac:dyDescent="0.25">
      <c r="A872" s="11" t="s">
        <v>529</v>
      </c>
      <c r="B872" s="11" t="s">
        <v>154</v>
      </c>
      <c r="C872" s="12">
        <v>41903</v>
      </c>
      <c r="D872" s="11" t="s">
        <v>8</v>
      </c>
      <c r="E872" s="11" t="s">
        <v>14</v>
      </c>
      <c r="F872" s="11" t="s">
        <v>16</v>
      </c>
      <c r="G872" s="13">
        <v>88380.000000000015</v>
      </c>
    </row>
    <row r="873" spans="1:7" x14ac:dyDescent="0.25">
      <c r="A873" s="11" t="s">
        <v>530</v>
      </c>
      <c r="B873" s="11" t="s">
        <v>156</v>
      </c>
      <c r="C873" s="12">
        <v>43071</v>
      </c>
      <c r="D873" s="11" t="s">
        <v>8</v>
      </c>
      <c r="E873" s="11" t="s">
        <v>14</v>
      </c>
      <c r="F873" s="11" t="s">
        <v>16</v>
      </c>
      <c r="G873" s="13">
        <v>1027080.0000000001</v>
      </c>
    </row>
    <row r="874" spans="1:7" x14ac:dyDescent="0.25">
      <c r="A874" s="11" t="s">
        <v>530</v>
      </c>
      <c r="B874" s="11" t="s">
        <v>158</v>
      </c>
      <c r="C874" s="12">
        <v>43071</v>
      </c>
      <c r="D874" s="11" t="s">
        <v>8</v>
      </c>
      <c r="E874" s="11" t="s">
        <v>14</v>
      </c>
      <c r="F874" s="11" t="s">
        <v>15</v>
      </c>
      <c r="G874" s="13">
        <v>18643499.999999996</v>
      </c>
    </row>
    <row r="875" spans="1:7" x14ac:dyDescent="0.25">
      <c r="A875" s="11" t="s">
        <v>531</v>
      </c>
      <c r="B875" s="11" t="s">
        <v>159</v>
      </c>
      <c r="C875" s="12">
        <v>42290</v>
      </c>
      <c r="D875" s="11" t="s">
        <v>10</v>
      </c>
      <c r="E875" s="11" t="s">
        <v>11</v>
      </c>
      <c r="F875" s="11" t="s">
        <v>16</v>
      </c>
      <c r="G875" s="13">
        <v>462600</v>
      </c>
    </row>
    <row r="876" spans="1:7" x14ac:dyDescent="0.25">
      <c r="A876" s="11" t="s">
        <v>532</v>
      </c>
      <c r="B876" s="11" t="s">
        <v>160</v>
      </c>
      <c r="C876" s="12">
        <v>43092</v>
      </c>
      <c r="D876" s="11" t="s">
        <v>10</v>
      </c>
      <c r="E876" s="11" t="s">
        <v>12</v>
      </c>
      <c r="F876" s="11" t="s">
        <v>16</v>
      </c>
      <c r="G876" s="13">
        <v>202200</v>
      </c>
    </row>
    <row r="877" spans="1:7" x14ac:dyDescent="0.25">
      <c r="A877" s="11" t="s">
        <v>533</v>
      </c>
      <c r="B877" s="11" t="s">
        <v>162</v>
      </c>
      <c r="C877" s="12">
        <v>42667</v>
      </c>
      <c r="D877" s="11" t="s">
        <v>8</v>
      </c>
      <c r="E877" s="11" t="s">
        <v>13</v>
      </c>
      <c r="F877" s="11" t="s">
        <v>15</v>
      </c>
      <c r="G877" s="13">
        <v>471000.00000000006</v>
      </c>
    </row>
    <row r="878" spans="1:7" x14ac:dyDescent="0.25">
      <c r="A878" s="11" t="s">
        <v>534</v>
      </c>
      <c r="B878" s="11" t="s">
        <v>163</v>
      </c>
      <c r="C878" s="12">
        <v>41763</v>
      </c>
      <c r="D878" s="11" t="s">
        <v>10</v>
      </c>
      <c r="E878" s="11" t="s">
        <v>14</v>
      </c>
      <c r="F878" s="11" t="s">
        <v>15</v>
      </c>
      <c r="G878" s="13">
        <v>261900</v>
      </c>
    </row>
    <row r="879" spans="1:7" x14ac:dyDescent="0.25">
      <c r="A879" s="11" t="s">
        <v>535</v>
      </c>
      <c r="B879" s="11" t="s">
        <v>24</v>
      </c>
      <c r="C879" s="12">
        <v>42122</v>
      </c>
      <c r="D879" s="11" t="s">
        <v>9</v>
      </c>
      <c r="E879" s="11" t="s">
        <v>12</v>
      </c>
      <c r="F879" s="11" t="s">
        <v>16</v>
      </c>
      <c r="G879" s="13">
        <v>209160</v>
      </c>
    </row>
    <row r="880" spans="1:7" x14ac:dyDescent="0.25">
      <c r="A880" s="11" t="s">
        <v>536</v>
      </c>
      <c r="B880" s="11" t="s">
        <v>165</v>
      </c>
      <c r="C880" s="12">
        <v>42918</v>
      </c>
      <c r="D880" s="11" t="s">
        <v>10</v>
      </c>
      <c r="E880" s="11" t="s">
        <v>12</v>
      </c>
      <c r="F880" s="11" t="s">
        <v>16</v>
      </c>
      <c r="G880" s="13">
        <v>1256400</v>
      </c>
    </row>
    <row r="881" spans="1:7" x14ac:dyDescent="0.25">
      <c r="A881" s="11" t="s">
        <v>537</v>
      </c>
      <c r="B881" s="11" t="s">
        <v>167</v>
      </c>
      <c r="C881" s="12">
        <v>43027</v>
      </c>
      <c r="D881" s="11" t="s">
        <v>8</v>
      </c>
      <c r="E881" s="11" t="s">
        <v>14</v>
      </c>
      <c r="F881" s="11" t="s">
        <v>16</v>
      </c>
      <c r="G881" s="13">
        <v>564900</v>
      </c>
    </row>
    <row r="882" spans="1:7" x14ac:dyDescent="0.25">
      <c r="A882" s="11" t="s">
        <v>538</v>
      </c>
      <c r="B882" s="11" t="s">
        <v>27</v>
      </c>
      <c r="C882" s="12">
        <v>41989</v>
      </c>
      <c r="D882" s="11" t="s">
        <v>9</v>
      </c>
      <c r="E882" s="11" t="s">
        <v>12</v>
      </c>
      <c r="F882" s="11" t="s">
        <v>16</v>
      </c>
      <c r="G882" s="13">
        <v>520200</v>
      </c>
    </row>
    <row r="883" spans="1:7" x14ac:dyDescent="0.25">
      <c r="A883" s="11" t="s">
        <v>539</v>
      </c>
      <c r="B883" s="11" t="s">
        <v>29</v>
      </c>
      <c r="C883" s="12">
        <v>42912</v>
      </c>
      <c r="D883" s="11" t="s">
        <v>10</v>
      </c>
      <c r="E883" s="11" t="s">
        <v>14</v>
      </c>
      <c r="F883" s="11" t="s">
        <v>4</v>
      </c>
      <c r="G883" s="13">
        <v>2249250</v>
      </c>
    </row>
    <row r="884" spans="1:7" x14ac:dyDescent="0.25">
      <c r="A884" s="11" t="s">
        <v>539</v>
      </c>
      <c r="B884" s="11" t="s">
        <v>170</v>
      </c>
      <c r="C884" s="12">
        <v>42912</v>
      </c>
      <c r="D884" s="11" t="s">
        <v>10</v>
      </c>
      <c r="E884" s="11" t="s">
        <v>14</v>
      </c>
      <c r="F884" s="11" t="s">
        <v>16</v>
      </c>
      <c r="G884" s="13">
        <v>769680</v>
      </c>
    </row>
    <row r="885" spans="1:7" x14ac:dyDescent="0.25">
      <c r="A885" s="11" t="s">
        <v>540</v>
      </c>
      <c r="B885" s="11" t="s">
        <v>31</v>
      </c>
      <c r="C885" s="12">
        <v>42913</v>
      </c>
      <c r="D885" s="11" t="s">
        <v>8</v>
      </c>
      <c r="E885" s="11" t="s">
        <v>13</v>
      </c>
      <c r="F885" s="11" t="s">
        <v>16</v>
      </c>
      <c r="G885" s="13">
        <v>68100</v>
      </c>
    </row>
    <row r="886" spans="1:7" x14ac:dyDescent="0.25">
      <c r="A886" s="11" t="s">
        <v>540</v>
      </c>
      <c r="B886" s="11" t="s">
        <v>33</v>
      </c>
      <c r="C886" s="12">
        <v>42913</v>
      </c>
      <c r="D886" s="11" t="s">
        <v>8</v>
      </c>
      <c r="E886" s="11" t="s">
        <v>13</v>
      </c>
      <c r="F886" s="11" t="s">
        <v>16</v>
      </c>
      <c r="G886" s="13">
        <v>238800</v>
      </c>
    </row>
    <row r="887" spans="1:7" x14ac:dyDescent="0.25">
      <c r="A887" s="11" t="s">
        <v>540</v>
      </c>
      <c r="B887" s="11" t="s">
        <v>35</v>
      </c>
      <c r="C887" s="12">
        <v>42913</v>
      </c>
      <c r="D887" s="11" t="s">
        <v>8</v>
      </c>
      <c r="E887" s="11" t="s">
        <v>13</v>
      </c>
      <c r="F887" s="11" t="s">
        <v>4</v>
      </c>
      <c r="G887" s="13">
        <v>8158799.9999999991</v>
      </c>
    </row>
    <row r="888" spans="1:7" x14ac:dyDescent="0.25">
      <c r="A888" s="11" t="s">
        <v>541</v>
      </c>
      <c r="B888" s="11" t="s">
        <v>37</v>
      </c>
      <c r="C888" s="12">
        <v>42686</v>
      </c>
      <c r="D888" s="11" t="s">
        <v>9</v>
      </c>
      <c r="E888" s="11" t="s">
        <v>12</v>
      </c>
      <c r="F888" s="11" t="s">
        <v>16</v>
      </c>
      <c r="G888" s="13">
        <v>2337300.0000000005</v>
      </c>
    </row>
    <row r="889" spans="1:7" x14ac:dyDescent="0.25">
      <c r="A889" s="11" t="s">
        <v>541</v>
      </c>
      <c r="B889" s="11" t="s">
        <v>173</v>
      </c>
      <c r="C889" s="12">
        <v>42686</v>
      </c>
      <c r="D889" s="11" t="s">
        <v>9</v>
      </c>
      <c r="E889" s="11" t="s">
        <v>12</v>
      </c>
      <c r="F889" s="11" t="s">
        <v>16</v>
      </c>
      <c r="G889" s="13">
        <v>1050120.0000000002</v>
      </c>
    </row>
    <row r="890" spans="1:7" x14ac:dyDescent="0.25">
      <c r="A890" s="11" t="s">
        <v>542</v>
      </c>
      <c r="B890" s="11" t="s">
        <v>39</v>
      </c>
      <c r="C890" s="12">
        <v>42649</v>
      </c>
      <c r="D890" s="11" t="s">
        <v>10</v>
      </c>
      <c r="E890" s="11" t="s">
        <v>13</v>
      </c>
      <c r="F890" s="11" t="s">
        <v>16</v>
      </c>
      <c r="G890" s="13">
        <v>234720</v>
      </c>
    </row>
    <row r="891" spans="1:7" x14ac:dyDescent="0.25">
      <c r="A891" s="11" t="s">
        <v>543</v>
      </c>
      <c r="B891" s="11" t="s">
        <v>41</v>
      </c>
      <c r="C891" s="12">
        <v>41897</v>
      </c>
      <c r="D891" s="11" t="s">
        <v>10</v>
      </c>
      <c r="E891" s="11" t="s">
        <v>13</v>
      </c>
      <c r="F891" s="11" t="s">
        <v>16</v>
      </c>
      <c r="G891" s="13">
        <v>1554000.0000000002</v>
      </c>
    </row>
    <row r="892" spans="1:7" x14ac:dyDescent="0.25">
      <c r="A892" s="11" t="s">
        <v>544</v>
      </c>
      <c r="B892" s="11" t="s">
        <v>43</v>
      </c>
      <c r="C892" s="12">
        <v>43039</v>
      </c>
      <c r="D892" s="11" t="s">
        <v>9</v>
      </c>
      <c r="E892" s="11" t="s">
        <v>14</v>
      </c>
      <c r="F892" s="11" t="s">
        <v>16</v>
      </c>
      <c r="G892" s="13">
        <v>704400</v>
      </c>
    </row>
    <row r="893" spans="1:7" x14ac:dyDescent="0.25">
      <c r="A893" s="11" t="s">
        <v>545</v>
      </c>
      <c r="B893" s="11" t="s">
        <v>44</v>
      </c>
      <c r="C893" s="12">
        <v>42472</v>
      </c>
      <c r="D893" s="11" t="s">
        <v>9</v>
      </c>
      <c r="E893" s="11" t="s">
        <v>14</v>
      </c>
      <c r="F893" s="11" t="s">
        <v>16</v>
      </c>
      <c r="G893" s="13">
        <v>133560.00000000003</v>
      </c>
    </row>
    <row r="894" spans="1:7" x14ac:dyDescent="0.25">
      <c r="A894" s="11" t="s">
        <v>546</v>
      </c>
      <c r="B894" s="11" t="s">
        <v>46</v>
      </c>
      <c r="C894" s="12">
        <v>43052</v>
      </c>
      <c r="D894" s="11" t="s">
        <v>10</v>
      </c>
      <c r="E894" s="11" t="s">
        <v>13</v>
      </c>
      <c r="F894" s="11" t="s">
        <v>16</v>
      </c>
      <c r="G894" s="13">
        <v>156600.00000000003</v>
      </c>
    </row>
    <row r="895" spans="1:7" x14ac:dyDescent="0.25">
      <c r="A895" s="11" t="s">
        <v>546</v>
      </c>
      <c r="B895" s="11" t="s">
        <v>47</v>
      </c>
      <c r="C895" s="12">
        <v>43052</v>
      </c>
      <c r="D895" s="11" t="s">
        <v>10</v>
      </c>
      <c r="E895" s="11" t="s">
        <v>13</v>
      </c>
      <c r="F895" s="11" t="s">
        <v>16</v>
      </c>
      <c r="G895" s="13">
        <v>275040</v>
      </c>
    </row>
    <row r="896" spans="1:7" x14ac:dyDescent="0.25">
      <c r="A896" s="11" t="s">
        <v>547</v>
      </c>
      <c r="B896" s="11" t="s">
        <v>21</v>
      </c>
      <c r="C896" s="12">
        <v>42995</v>
      </c>
      <c r="D896" s="11" t="s">
        <v>10</v>
      </c>
      <c r="E896" s="11" t="s">
        <v>13</v>
      </c>
      <c r="F896" s="11" t="s">
        <v>4</v>
      </c>
      <c r="G896" s="13">
        <v>4859640.0000000009</v>
      </c>
    </row>
    <row r="897" spans="1:7" x14ac:dyDescent="0.25">
      <c r="A897" s="11" t="s">
        <v>548</v>
      </c>
      <c r="B897" s="11" t="s">
        <v>48</v>
      </c>
      <c r="C897" s="12">
        <v>42472</v>
      </c>
      <c r="D897" s="11" t="s">
        <v>10</v>
      </c>
      <c r="E897" s="11" t="s">
        <v>12</v>
      </c>
      <c r="F897" s="11" t="s">
        <v>16</v>
      </c>
      <c r="G897" s="13">
        <v>300600</v>
      </c>
    </row>
    <row r="898" spans="1:7" x14ac:dyDescent="0.25">
      <c r="A898" s="11" t="s">
        <v>548</v>
      </c>
      <c r="B898" s="11" t="s">
        <v>49</v>
      </c>
      <c r="C898" s="12">
        <v>42472</v>
      </c>
      <c r="D898" s="11" t="s">
        <v>10</v>
      </c>
      <c r="E898" s="11" t="s">
        <v>12</v>
      </c>
      <c r="F898" s="11" t="s">
        <v>16</v>
      </c>
      <c r="G898" s="13">
        <v>974399.99999999988</v>
      </c>
    </row>
    <row r="899" spans="1:7" x14ac:dyDescent="0.25">
      <c r="A899" s="11" t="s">
        <v>548</v>
      </c>
      <c r="B899" s="11" t="s">
        <v>50</v>
      </c>
      <c r="C899" s="12">
        <v>42472</v>
      </c>
      <c r="D899" s="11" t="s">
        <v>10</v>
      </c>
      <c r="E899" s="11" t="s">
        <v>12</v>
      </c>
      <c r="F899" s="11" t="s">
        <v>16</v>
      </c>
      <c r="G899" s="13">
        <v>194400</v>
      </c>
    </row>
    <row r="900" spans="1:7" x14ac:dyDescent="0.25">
      <c r="A900" s="11" t="s">
        <v>549</v>
      </c>
      <c r="B900" s="11" t="s">
        <v>51</v>
      </c>
      <c r="C900" s="12">
        <v>43103</v>
      </c>
      <c r="D900" s="11" t="s">
        <v>10</v>
      </c>
      <c r="E900" s="11" t="s">
        <v>14</v>
      </c>
      <c r="F900" s="11" t="s">
        <v>15</v>
      </c>
      <c r="G900" s="13">
        <v>4847040</v>
      </c>
    </row>
    <row r="901" spans="1:7" x14ac:dyDescent="0.25">
      <c r="A901" s="11" t="s">
        <v>549</v>
      </c>
      <c r="B901" s="11" t="s">
        <v>53</v>
      </c>
      <c r="C901" s="12">
        <v>43103</v>
      </c>
      <c r="D901" s="11" t="s">
        <v>10</v>
      </c>
      <c r="E901" s="11" t="s">
        <v>14</v>
      </c>
      <c r="F901" s="11" t="s">
        <v>4</v>
      </c>
      <c r="G901" s="13">
        <v>1363950</v>
      </c>
    </row>
    <row r="902" spans="1:7" x14ac:dyDescent="0.25">
      <c r="A902" s="11" t="s">
        <v>549</v>
      </c>
      <c r="B902" s="11" t="s">
        <v>55</v>
      </c>
      <c r="C902" s="12">
        <v>43103</v>
      </c>
      <c r="D902" s="11" t="s">
        <v>10</v>
      </c>
      <c r="E902" s="11" t="s">
        <v>14</v>
      </c>
      <c r="F902" s="11" t="s">
        <v>16</v>
      </c>
      <c r="G902" s="13">
        <v>791640</v>
      </c>
    </row>
    <row r="903" spans="1:7" x14ac:dyDescent="0.25">
      <c r="A903" s="11" t="s">
        <v>550</v>
      </c>
      <c r="B903" s="11" t="s">
        <v>56</v>
      </c>
      <c r="C903" s="12">
        <v>42985</v>
      </c>
      <c r="D903" s="11" t="s">
        <v>8</v>
      </c>
      <c r="E903" s="11" t="s">
        <v>13</v>
      </c>
      <c r="F903" s="11" t="s">
        <v>4</v>
      </c>
      <c r="G903" s="13">
        <v>17997000</v>
      </c>
    </row>
    <row r="904" spans="1:7" x14ac:dyDescent="0.25">
      <c r="A904" s="11" t="s">
        <v>550</v>
      </c>
      <c r="B904" s="11" t="s">
        <v>58</v>
      </c>
      <c r="C904" s="12">
        <v>42985</v>
      </c>
      <c r="D904" s="11" t="s">
        <v>8</v>
      </c>
      <c r="E904" s="11" t="s">
        <v>13</v>
      </c>
      <c r="F904" s="11" t="s">
        <v>4</v>
      </c>
      <c r="G904" s="13">
        <v>28931700.000000004</v>
      </c>
    </row>
    <row r="905" spans="1:7" x14ac:dyDescent="0.25">
      <c r="A905" s="11" t="s">
        <v>550</v>
      </c>
      <c r="B905" s="11" t="s">
        <v>59</v>
      </c>
      <c r="C905" s="12">
        <v>42985</v>
      </c>
      <c r="D905" s="11" t="s">
        <v>8</v>
      </c>
      <c r="E905" s="11" t="s">
        <v>13</v>
      </c>
      <c r="F905" s="11" t="s">
        <v>16</v>
      </c>
      <c r="G905" s="13">
        <v>5285700</v>
      </c>
    </row>
    <row r="906" spans="1:7" x14ac:dyDescent="0.25">
      <c r="A906" s="11" t="s">
        <v>551</v>
      </c>
      <c r="B906" s="11" t="s">
        <v>228</v>
      </c>
      <c r="C906" s="12">
        <v>42162</v>
      </c>
      <c r="D906" s="11" t="s">
        <v>8</v>
      </c>
      <c r="E906" s="11" t="s">
        <v>14</v>
      </c>
      <c r="F906" s="11" t="s">
        <v>15</v>
      </c>
      <c r="G906" s="13">
        <v>333000.00000000006</v>
      </c>
    </row>
    <row r="907" spans="1:7" x14ac:dyDescent="0.25">
      <c r="A907" s="11" t="s">
        <v>552</v>
      </c>
      <c r="B907" s="11" t="s">
        <v>228</v>
      </c>
      <c r="C907" s="12">
        <v>43068</v>
      </c>
      <c r="D907" s="11" t="s">
        <v>9</v>
      </c>
      <c r="E907" s="11" t="s">
        <v>13</v>
      </c>
      <c r="F907" s="11" t="s">
        <v>15</v>
      </c>
      <c r="G907" s="13">
        <v>704100</v>
      </c>
    </row>
    <row r="908" spans="1:7" x14ac:dyDescent="0.25">
      <c r="A908" s="11" t="s">
        <v>552</v>
      </c>
      <c r="B908" s="11" t="s">
        <v>229</v>
      </c>
      <c r="C908" s="12">
        <v>43068</v>
      </c>
      <c r="D908" s="11" t="s">
        <v>9</v>
      </c>
      <c r="E908" s="11" t="s">
        <v>13</v>
      </c>
      <c r="F908" s="11" t="s">
        <v>4</v>
      </c>
      <c r="G908" s="13">
        <v>2155950.0000000005</v>
      </c>
    </row>
    <row r="909" spans="1:7" x14ac:dyDescent="0.25">
      <c r="A909" s="11" t="s">
        <v>553</v>
      </c>
      <c r="B909" s="11" t="s">
        <v>229</v>
      </c>
      <c r="C909" s="12">
        <v>41811</v>
      </c>
      <c r="D909" s="11" t="s">
        <v>9</v>
      </c>
      <c r="E909" s="11" t="s">
        <v>13</v>
      </c>
      <c r="F909" s="11" t="s">
        <v>15</v>
      </c>
      <c r="G909" s="13">
        <v>1498770</v>
      </c>
    </row>
    <row r="910" spans="1:7" x14ac:dyDescent="0.25">
      <c r="A910" s="11" t="s">
        <v>553</v>
      </c>
      <c r="B910" s="11" t="s">
        <v>24</v>
      </c>
      <c r="C910" s="12">
        <v>41811</v>
      </c>
      <c r="D910" s="11" t="s">
        <v>9</v>
      </c>
      <c r="E910" s="11" t="s">
        <v>13</v>
      </c>
      <c r="F910" s="11" t="s">
        <v>15</v>
      </c>
      <c r="G910" s="13">
        <v>11969160</v>
      </c>
    </row>
    <row r="911" spans="1:7" x14ac:dyDescent="0.25">
      <c r="A911" s="11" t="s">
        <v>553</v>
      </c>
      <c r="B911" s="11" t="s">
        <v>24</v>
      </c>
      <c r="C911" s="12">
        <v>41811</v>
      </c>
      <c r="D911" s="11" t="s">
        <v>9</v>
      </c>
      <c r="E911" s="11" t="s">
        <v>13</v>
      </c>
      <c r="F911" s="11" t="s">
        <v>16</v>
      </c>
      <c r="G911" s="13">
        <v>128519.99999999997</v>
      </c>
    </row>
    <row r="912" spans="1:7" x14ac:dyDescent="0.25">
      <c r="A912" s="11" t="s">
        <v>554</v>
      </c>
      <c r="B912" s="11" t="s">
        <v>24</v>
      </c>
      <c r="C912" s="12">
        <v>42440</v>
      </c>
      <c r="D912" s="11" t="s">
        <v>9</v>
      </c>
      <c r="E912" s="11" t="s">
        <v>13</v>
      </c>
      <c r="F912" s="11" t="s">
        <v>16</v>
      </c>
      <c r="G912" s="13">
        <v>2240280</v>
      </c>
    </row>
    <row r="913" spans="1:7" x14ac:dyDescent="0.25">
      <c r="A913" s="11" t="s">
        <v>554</v>
      </c>
      <c r="B913" s="11" t="s">
        <v>27</v>
      </c>
      <c r="C913" s="12">
        <v>42440</v>
      </c>
      <c r="D913" s="11" t="s">
        <v>9</v>
      </c>
      <c r="E913" s="11" t="s">
        <v>13</v>
      </c>
      <c r="F913" s="11" t="s">
        <v>16</v>
      </c>
      <c r="G913" s="13">
        <v>194880</v>
      </c>
    </row>
    <row r="914" spans="1:7" x14ac:dyDescent="0.25">
      <c r="A914" s="11" t="s">
        <v>555</v>
      </c>
      <c r="B914" s="11" t="s">
        <v>29</v>
      </c>
      <c r="C914" s="12">
        <v>41985</v>
      </c>
      <c r="D914" s="11" t="s">
        <v>10</v>
      </c>
      <c r="E914" s="11" t="s">
        <v>11</v>
      </c>
      <c r="F914" s="11" t="s">
        <v>16</v>
      </c>
      <c r="G914" s="13">
        <v>368400</v>
      </c>
    </row>
    <row r="915" spans="1:7" x14ac:dyDescent="0.25">
      <c r="A915" s="11" t="s">
        <v>556</v>
      </c>
      <c r="B915" s="11" t="s">
        <v>29</v>
      </c>
      <c r="C915" s="12">
        <v>42109</v>
      </c>
      <c r="D915" s="11" t="s">
        <v>10</v>
      </c>
      <c r="E915" s="11" t="s">
        <v>14</v>
      </c>
      <c r="F915" s="11" t="s">
        <v>4</v>
      </c>
      <c r="G915" s="13">
        <v>1277100</v>
      </c>
    </row>
    <row r="916" spans="1:7" x14ac:dyDescent="0.25">
      <c r="A916" s="11" t="s">
        <v>556</v>
      </c>
      <c r="B916" s="11" t="s">
        <v>31</v>
      </c>
      <c r="C916" s="12">
        <v>42109</v>
      </c>
      <c r="D916" s="11" t="s">
        <v>10</v>
      </c>
      <c r="E916" s="11" t="s">
        <v>14</v>
      </c>
      <c r="F916" s="11" t="s">
        <v>4</v>
      </c>
      <c r="G916" s="13">
        <v>329850</v>
      </c>
    </row>
    <row r="917" spans="1:7" x14ac:dyDescent="0.25">
      <c r="A917" s="11" t="s">
        <v>556</v>
      </c>
      <c r="B917" s="11" t="s">
        <v>33</v>
      </c>
      <c r="C917" s="12">
        <v>42109</v>
      </c>
      <c r="D917" s="11" t="s">
        <v>10</v>
      </c>
      <c r="E917" s="11" t="s">
        <v>14</v>
      </c>
      <c r="F917" s="11" t="s">
        <v>16</v>
      </c>
      <c r="G917" s="13">
        <v>6098999.9999999991</v>
      </c>
    </row>
    <row r="918" spans="1:7" x14ac:dyDescent="0.25">
      <c r="A918" s="11" t="s">
        <v>557</v>
      </c>
      <c r="B918" s="11" t="s">
        <v>35</v>
      </c>
      <c r="C918" s="12">
        <v>42633</v>
      </c>
      <c r="D918" s="11" t="s">
        <v>9</v>
      </c>
      <c r="E918" s="11" t="s">
        <v>14</v>
      </c>
      <c r="F918" s="11" t="s">
        <v>16</v>
      </c>
      <c r="G918" s="13">
        <v>12623520.000000002</v>
      </c>
    </row>
    <row r="919" spans="1:7" x14ac:dyDescent="0.25">
      <c r="A919" s="11" t="s">
        <v>558</v>
      </c>
      <c r="B919" s="11" t="s">
        <v>37</v>
      </c>
      <c r="C919" s="12">
        <v>41898</v>
      </c>
      <c r="D919" s="11" t="s">
        <v>10</v>
      </c>
      <c r="E919" s="11" t="s">
        <v>14</v>
      </c>
      <c r="F919" s="11" t="s">
        <v>16</v>
      </c>
      <c r="G919" s="13">
        <v>233280.00000000006</v>
      </c>
    </row>
    <row r="920" spans="1:7" x14ac:dyDescent="0.25">
      <c r="A920" s="11" t="s">
        <v>558</v>
      </c>
      <c r="B920" s="11" t="s">
        <v>37</v>
      </c>
      <c r="C920" s="12">
        <v>41898</v>
      </c>
      <c r="D920" s="11" t="s">
        <v>10</v>
      </c>
      <c r="E920" s="11" t="s">
        <v>14</v>
      </c>
      <c r="F920" s="11" t="s">
        <v>4</v>
      </c>
      <c r="G920" s="13">
        <v>3780000.0000000005</v>
      </c>
    </row>
    <row r="921" spans="1:7" x14ac:dyDescent="0.25">
      <c r="A921" s="11" t="s">
        <v>559</v>
      </c>
      <c r="B921" s="11" t="s">
        <v>39</v>
      </c>
      <c r="C921" s="12">
        <v>42286</v>
      </c>
      <c r="D921" s="11" t="s">
        <v>8</v>
      </c>
      <c r="E921" s="11" t="s">
        <v>11</v>
      </c>
      <c r="F921" s="11" t="s">
        <v>16</v>
      </c>
      <c r="G921" s="13">
        <v>693000</v>
      </c>
    </row>
    <row r="922" spans="1:7" x14ac:dyDescent="0.25">
      <c r="A922" s="11" t="s">
        <v>559</v>
      </c>
      <c r="B922" s="11" t="s">
        <v>41</v>
      </c>
      <c r="C922" s="12">
        <v>42286</v>
      </c>
      <c r="D922" s="11" t="s">
        <v>8</v>
      </c>
      <c r="E922" s="11" t="s">
        <v>11</v>
      </c>
      <c r="F922" s="11" t="s">
        <v>16</v>
      </c>
      <c r="G922" s="13">
        <v>432600</v>
      </c>
    </row>
    <row r="923" spans="1:7" x14ac:dyDescent="0.25">
      <c r="A923" s="11" t="s">
        <v>560</v>
      </c>
      <c r="B923" s="11" t="s">
        <v>43</v>
      </c>
      <c r="C923" s="12">
        <v>42842</v>
      </c>
      <c r="D923" s="11" t="s">
        <v>10</v>
      </c>
      <c r="E923" s="11" t="s">
        <v>14</v>
      </c>
      <c r="F923" s="11" t="s">
        <v>16</v>
      </c>
      <c r="G923" s="13">
        <v>218880.00000000003</v>
      </c>
    </row>
    <row r="924" spans="1:7" x14ac:dyDescent="0.25">
      <c r="A924" s="11" t="s">
        <v>560</v>
      </c>
      <c r="B924" s="11" t="s">
        <v>44</v>
      </c>
      <c r="C924" s="12">
        <v>42842</v>
      </c>
      <c r="D924" s="11" t="s">
        <v>10</v>
      </c>
      <c r="E924" s="11" t="s">
        <v>14</v>
      </c>
      <c r="F924" s="11" t="s">
        <v>16</v>
      </c>
      <c r="G924" s="13">
        <v>1347840</v>
      </c>
    </row>
    <row r="925" spans="1:7" x14ac:dyDescent="0.25">
      <c r="A925" s="11" t="s">
        <v>560</v>
      </c>
      <c r="B925" s="11" t="s">
        <v>46</v>
      </c>
      <c r="C925" s="12">
        <v>42842</v>
      </c>
      <c r="D925" s="11" t="s">
        <v>10</v>
      </c>
      <c r="E925" s="11" t="s">
        <v>14</v>
      </c>
      <c r="F925" s="11" t="s">
        <v>16</v>
      </c>
      <c r="G925" s="13">
        <v>208080.00000000003</v>
      </c>
    </row>
    <row r="926" spans="1:7" x14ac:dyDescent="0.25">
      <c r="A926" s="11" t="s">
        <v>561</v>
      </c>
      <c r="B926" s="11" t="s">
        <v>47</v>
      </c>
      <c r="C926" s="12">
        <v>42984</v>
      </c>
      <c r="D926" s="11" t="s">
        <v>10</v>
      </c>
      <c r="E926" s="11" t="s">
        <v>14</v>
      </c>
      <c r="F926" s="11" t="s">
        <v>16</v>
      </c>
      <c r="G926" s="13">
        <v>182880</v>
      </c>
    </row>
    <row r="927" spans="1:7" x14ac:dyDescent="0.25">
      <c r="A927" s="11" t="s">
        <v>562</v>
      </c>
      <c r="B927" s="11" t="s">
        <v>21</v>
      </c>
      <c r="C927" s="12">
        <v>42545</v>
      </c>
      <c r="D927" s="11" t="s">
        <v>8</v>
      </c>
      <c r="E927" s="11" t="s">
        <v>14</v>
      </c>
      <c r="F927" s="11" t="s">
        <v>16</v>
      </c>
      <c r="G927" s="13">
        <v>675840.00000000012</v>
      </c>
    </row>
    <row r="928" spans="1:7" x14ac:dyDescent="0.25">
      <c r="A928" s="11" t="s">
        <v>562</v>
      </c>
      <c r="B928" s="11" t="s">
        <v>48</v>
      </c>
      <c r="C928" s="12">
        <v>42545</v>
      </c>
      <c r="D928" s="11" t="s">
        <v>8</v>
      </c>
      <c r="E928" s="11" t="s">
        <v>14</v>
      </c>
      <c r="F928" s="11" t="s">
        <v>16</v>
      </c>
      <c r="G928" s="13">
        <v>445770.00000000012</v>
      </c>
    </row>
    <row r="929" spans="1:7" x14ac:dyDescent="0.25">
      <c r="A929" s="11" t="s">
        <v>562</v>
      </c>
      <c r="B929" s="11" t="s">
        <v>49</v>
      </c>
      <c r="C929" s="12">
        <v>42545</v>
      </c>
      <c r="D929" s="11" t="s">
        <v>8</v>
      </c>
      <c r="E929" s="11" t="s">
        <v>14</v>
      </c>
      <c r="F929" s="11" t="s">
        <v>16</v>
      </c>
      <c r="G929" s="13">
        <v>233280.00000000006</v>
      </c>
    </row>
    <row r="930" spans="1:7" x14ac:dyDescent="0.25">
      <c r="A930" s="11" t="s">
        <v>562</v>
      </c>
      <c r="B930" s="11" t="s">
        <v>50</v>
      </c>
      <c r="C930" s="12">
        <v>42545</v>
      </c>
      <c r="D930" s="11" t="s">
        <v>8</v>
      </c>
      <c r="E930" s="11" t="s">
        <v>14</v>
      </c>
      <c r="F930" s="11" t="s">
        <v>16</v>
      </c>
      <c r="G930" s="13">
        <v>6715440</v>
      </c>
    </row>
    <row r="931" spans="1:7" x14ac:dyDescent="0.25">
      <c r="A931" s="11" t="s">
        <v>563</v>
      </c>
      <c r="B931" s="11" t="s">
        <v>51</v>
      </c>
      <c r="C931" s="12">
        <v>43045</v>
      </c>
      <c r="D931" s="11" t="s">
        <v>9</v>
      </c>
      <c r="E931" s="11" t="s">
        <v>12</v>
      </c>
      <c r="F931" s="11" t="s">
        <v>4</v>
      </c>
      <c r="G931" s="13">
        <v>2399850</v>
      </c>
    </row>
    <row r="932" spans="1:7" x14ac:dyDescent="0.25">
      <c r="A932" s="11" t="s">
        <v>564</v>
      </c>
      <c r="B932" s="11" t="s">
        <v>53</v>
      </c>
      <c r="C932" s="12">
        <v>42355</v>
      </c>
      <c r="D932" s="11" t="s">
        <v>9</v>
      </c>
      <c r="E932" s="11" t="s">
        <v>12</v>
      </c>
      <c r="F932" s="11" t="s">
        <v>16</v>
      </c>
      <c r="G932" s="13">
        <v>194400</v>
      </c>
    </row>
    <row r="933" spans="1:7" x14ac:dyDescent="0.25">
      <c r="A933" s="11" t="s">
        <v>564</v>
      </c>
      <c r="B933" s="11" t="s">
        <v>55</v>
      </c>
      <c r="C933" s="12">
        <v>42355</v>
      </c>
      <c r="D933" s="11" t="s">
        <v>9</v>
      </c>
      <c r="E933" s="11" t="s">
        <v>12</v>
      </c>
      <c r="F933" s="11" t="s">
        <v>16</v>
      </c>
      <c r="G933" s="13">
        <v>2017199.9999999998</v>
      </c>
    </row>
    <row r="934" spans="1:7" x14ac:dyDescent="0.25">
      <c r="A934" s="11" t="s">
        <v>565</v>
      </c>
      <c r="B934" s="11" t="s">
        <v>56</v>
      </c>
      <c r="C934" s="12">
        <v>42541</v>
      </c>
      <c r="D934" s="11" t="s">
        <v>9</v>
      </c>
      <c r="E934" s="11" t="s">
        <v>12</v>
      </c>
      <c r="F934" s="11" t="s">
        <v>16</v>
      </c>
      <c r="G934" s="13">
        <v>256800.00000000003</v>
      </c>
    </row>
    <row r="935" spans="1:7" x14ac:dyDescent="0.25">
      <c r="A935" s="11" t="s">
        <v>566</v>
      </c>
      <c r="B935" s="11" t="s">
        <v>58</v>
      </c>
      <c r="C935" s="12">
        <v>42724</v>
      </c>
      <c r="D935" s="11" t="s">
        <v>9</v>
      </c>
      <c r="E935" s="11" t="s">
        <v>12</v>
      </c>
      <c r="F935" s="11" t="s">
        <v>16</v>
      </c>
      <c r="G935" s="13">
        <v>91440</v>
      </c>
    </row>
    <row r="936" spans="1:7" x14ac:dyDescent="0.25">
      <c r="A936" s="11" t="s">
        <v>566</v>
      </c>
      <c r="B936" s="11" t="s">
        <v>59</v>
      </c>
      <c r="C936" s="12">
        <v>42724</v>
      </c>
      <c r="D936" s="11" t="s">
        <v>9</v>
      </c>
      <c r="E936" s="11" t="s">
        <v>12</v>
      </c>
      <c r="F936" s="11" t="s">
        <v>15</v>
      </c>
      <c r="G936" s="13">
        <v>16714079.999999998</v>
      </c>
    </row>
    <row r="937" spans="1:7" x14ac:dyDescent="0.25">
      <c r="A937" s="11" t="s">
        <v>567</v>
      </c>
      <c r="B937" s="11" t="s">
        <v>60</v>
      </c>
      <c r="C937" s="12">
        <v>42158</v>
      </c>
      <c r="D937" s="11" t="s">
        <v>10</v>
      </c>
      <c r="E937" s="11" t="s">
        <v>12</v>
      </c>
      <c r="F937" s="11" t="s">
        <v>16</v>
      </c>
      <c r="G937" s="13">
        <v>486000.00000000006</v>
      </c>
    </row>
    <row r="938" spans="1:7" x14ac:dyDescent="0.25">
      <c r="A938" s="11" t="s">
        <v>567</v>
      </c>
      <c r="B938" s="11" t="s">
        <v>61</v>
      </c>
      <c r="C938" s="12">
        <v>42158</v>
      </c>
      <c r="D938" s="11" t="s">
        <v>10</v>
      </c>
      <c r="E938" s="11" t="s">
        <v>12</v>
      </c>
      <c r="F938" s="11" t="s">
        <v>16</v>
      </c>
      <c r="G938" s="13">
        <v>8108549.9999999991</v>
      </c>
    </row>
    <row r="939" spans="1:7" x14ac:dyDescent="0.25">
      <c r="A939" s="11" t="s">
        <v>567</v>
      </c>
      <c r="B939" s="11" t="s">
        <v>63</v>
      </c>
      <c r="C939" s="12">
        <v>42158</v>
      </c>
      <c r="D939" s="11" t="s">
        <v>10</v>
      </c>
      <c r="E939" s="11" t="s">
        <v>12</v>
      </c>
      <c r="F939" s="11" t="s">
        <v>16</v>
      </c>
      <c r="G939" s="13">
        <v>2516400</v>
      </c>
    </row>
    <row r="940" spans="1:7" x14ac:dyDescent="0.25">
      <c r="A940" s="11" t="s">
        <v>568</v>
      </c>
      <c r="B940" s="11" t="s">
        <v>65</v>
      </c>
      <c r="C940" s="12">
        <v>42213</v>
      </c>
      <c r="D940" s="11" t="s">
        <v>10</v>
      </c>
      <c r="E940" s="11" t="s">
        <v>12</v>
      </c>
      <c r="F940" s="11" t="s">
        <v>15</v>
      </c>
      <c r="G940" s="13">
        <v>5897475</v>
      </c>
    </row>
    <row r="941" spans="1:7" x14ac:dyDescent="0.25">
      <c r="A941" s="11" t="s">
        <v>569</v>
      </c>
      <c r="B941" s="11" t="s">
        <v>67</v>
      </c>
      <c r="C941" s="12">
        <v>43071</v>
      </c>
      <c r="D941" s="11" t="s">
        <v>8</v>
      </c>
      <c r="E941" s="11" t="s">
        <v>14</v>
      </c>
      <c r="F941" s="11" t="s">
        <v>15</v>
      </c>
      <c r="G941" s="13">
        <v>7747320.0000000009</v>
      </c>
    </row>
    <row r="942" spans="1:7" x14ac:dyDescent="0.25">
      <c r="A942" s="11" t="s">
        <v>569</v>
      </c>
      <c r="B942" s="11" t="s">
        <v>69</v>
      </c>
      <c r="C942" s="12">
        <v>43071</v>
      </c>
      <c r="D942" s="11" t="s">
        <v>8</v>
      </c>
      <c r="E942" s="11" t="s">
        <v>14</v>
      </c>
      <c r="F942" s="11" t="s">
        <v>15</v>
      </c>
      <c r="G942" s="13">
        <v>15108480.000000002</v>
      </c>
    </row>
    <row r="943" spans="1:7" x14ac:dyDescent="0.25">
      <c r="A943" s="11" t="s">
        <v>569</v>
      </c>
      <c r="B943" s="11" t="s">
        <v>70</v>
      </c>
      <c r="C943" s="12">
        <v>43071</v>
      </c>
      <c r="D943" s="11" t="s">
        <v>8</v>
      </c>
      <c r="E943" s="11" t="s">
        <v>14</v>
      </c>
      <c r="F943" s="11" t="s">
        <v>15</v>
      </c>
      <c r="G943" s="13">
        <v>30979800.000000004</v>
      </c>
    </row>
    <row r="944" spans="1:7" x14ac:dyDescent="0.25">
      <c r="A944" s="11" t="s">
        <v>569</v>
      </c>
      <c r="B944" s="11" t="s">
        <v>72</v>
      </c>
      <c r="C944" s="12">
        <v>43071</v>
      </c>
      <c r="D944" s="11" t="s">
        <v>8</v>
      </c>
      <c r="E944" s="11" t="s">
        <v>14</v>
      </c>
      <c r="F944" s="11" t="s">
        <v>16</v>
      </c>
      <c r="G944" s="13">
        <v>233280.00000000006</v>
      </c>
    </row>
    <row r="945" spans="1:7" x14ac:dyDescent="0.25">
      <c r="A945" s="11" t="s">
        <v>569</v>
      </c>
      <c r="B945" s="11" t="s">
        <v>74</v>
      </c>
      <c r="C945" s="12">
        <v>43071</v>
      </c>
      <c r="D945" s="11" t="s">
        <v>8</v>
      </c>
      <c r="E945" s="11" t="s">
        <v>14</v>
      </c>
      <c r="F945" s="11" t="s">
        <v>16</v>
      </c>
      <c r="G945" s="13">
        <v>380160</v>
      </c>
    </row>
    <row r="946" spans="1:7" x14ac:dyDescent="0.25">
      <c r="A946" s="11" t="s">
        <v>570</v>
      </c>
      <c r="B946" s="11" t="s">
        <v>75</v>
      </c>
      <c r="C946" s="12">
        <v>42832</v>
      </c>
      <c r="D946" s="11" t="s">
        <v>10</v>
      </c>
      <c r="E946" s="11" t="s">
        <v>14</v>
      </c>
      <c r="F946" s="11" t="s">
        <v>15</v>
      </c>
      <c r="G946" s="13">
        <v>382080</v>
      </c>
    </row>
    <row r="947" spans="1:7" x14ac:dyDescent="0.25">
      <c r="A947" s="11" t="s">
        <v>571</v>
      </c>
      <c r="B947" s="11" t="s">
        <v>77</v>
      </c>
      <c r="C947" s="12">
        <v>43101</v>
      </c>
      <c r="D947" s="11" t="s">
        <v>10</v>
      </c>
      <c r="E947" s="11" t="s">
        <v>13</v>
      </c>
      <c r="F947" s="11" t="s">
        <v>16</v>
      </c>
      <c r="G947" s="13">
        <v>407520.00000000006</v>
      </c>
    </row>
    <row r="948" spans="1:7" x14ac:dyDescent="0.25">
      <c r="A948" s="11" t="s">
        <v>571</v>
      </c>
      <c r="B948" s="11" t="s">
        <v>78</v>
      </c>
      <c r="C948" s="12">
        <v>43101</v>
      </c>
      <c r="D948" s="11" t="s">
        <v>10</v>
      </c>
      <c r="E948" s="11" t="s">
        <v>13</v>
      </c>
      <c r="F948" s="11" t="s">
        <v>15</v>
      </c>
      <c r="G948" s="13">
        <v>1182791.9999999998</v>
      </c>
    </row>
    <row r="949" spans="1:7" x14ac:dyDescent="0.25">
      <c r="A949" s="11" t="s">
        <v>572</v>
      </c>
      <c r="B949" s="11" t="s">
        <v>79</v>
      </c>
      <c r="C949" s="12">
        <v>43073</v>
      </c>
      <c r="D949" s="11" t="s">
        <v>10</v>
      </c>
      <c r="E949" s="11" t="s">
        <v>11</v>
      </c>
      <c r="F949" s="11" t="s">
        <v>16</v>
      </c>
      <c r="G949" s="13">
        <v>2606999.9999999995</v>
      </c>
    </row>
    <row r="950" spans="1:7" x14ac:dyDescent="0.25">
      <c r="A950" s="11" t="s">
        <v>573</v>
      </c>
      <c r="B950" s="11" t="s">
        <v>80</v>
      </c>
      <c r="C950" s="12">
        <v>42873</v>
      </c>
      <c r="D950" s="11" t="s">
        <v>10</v>
      </c>
      <c r="E950" s="11" t="s">
        <v>12</v>
      </c>
      <c r="F950" s="11" t="s">
        <v>4</v>
      </c>
      <c r="G950" s="13">
        <v>443880.00000000006</v>
      </c>
    </row>
    <row r="951" spans="1:7" x14ac:dyDescent="0.25">
      <c r="A951" s="11" t="s">
        <v>573</v>
      </c>
      <c r="B951" s="11" t="s">
        <v>82</v>
      </c>
      <c r="C951" s="12">
        <v>42873</v>
      </c>
      <c r="D951" s="11" t="s">
        <v>10</v>
      </c>
      <c r="E951" s="11" t="s">
        <v>12</v>
      </c>
      <c r="F951" s="11" t="s">
        <v>16</v>
      </c>
      <c r="G951" s="13">
        <v>71280.000000000015</v>
      </c>
    </row>
    <row r="952" spans="1:7" x14ac:dyDescent="0.25">
      <c r="A952" s="11" t="s">
        <v>573</v>
      </c>
      <c r="B952" s="11" t="s">
        <v>83</v>
      </c>
      <c r="C952" s="12">
        <v>42873</v>
      </c>
      <c r="D952" s="11" t="s">
        <v>10</v>
      </c>
      <c r="E952" s="11" t="s">
        <v>12</v>
      </c>
      <c r="F952" s="11" t="s">
        <v>16</v>
      </c>
      <c r="G952" s="13">
        <v>233280.00000000006</v>
      </c>
    </row>
    <row r="953" spans="1:7" x14ac:dyDescent="0.25">
      <c r="A953" s="11" t="s">
        <v>574</v>
      </c>
      <c r="B953" s="11" t="s">
        <v>85</v>
      </c>
      <c r="C953" s="12">
        <v>42269</v>
      </c>
      <c r="D953" s="11" t="s">
        <v>10</v>
      </c>
      <c r="E953" s="11" t="s">
        <v>12</v>
      </c>
      <c r="F953" s="11" t="s">
        <v>15</v>
      </c>
      <c r="G953" s="13">
        <v>3069000</v>
      </c>
    </row>
    <row r="954" spans="1:7" x14ac:dyDescent="0.25">
      <c r="A954" s="11" t="s">
        <v>575</v>
      </c>
      <c r="B954" s="11" t="s">
        <v>86</v>
      </c>
      <c r="C954" s="12">
        <v>43058</v>
      </c>
      <c r="D954" s="11" t="s">
        <v>9</v>
      </c>
      <c r="E954" s="11" t="s">
        <v>12</v>
      </c>
      <c r="F954" s="11" t="s">
        <v>15</v>
      </c>
      <c r="G954" s="13">
        <v>4823520</v>
      </c>
    </row>
    <row r="955" spans="1:7" x14ac:dyDescent="0.25">
      <c r="A955" s="11" t="s">
        <v>576</v>
      </c>
      <c r="B955" s="11" t="s">
        <v>87</v>
      </c>
      <c r="C955" s="12">
        <v>42339</v>
      </c>
      <c r="D955" s="11" t="s">
        <v>8</v>
      </c>
      <c r="E955" s="11" t="s">
        <v>11</v>
      </c>
      <c r="F955" s="11" t="s">
        <v>16</v>
      </c>
      <c r="G955" s="13">
        <v>93600</v>
      </c>
    </row>
    <row r="956" spans="1:7" x14ac:dyDescent="0.25">
      <c r="A956" s="11" t="s">
        <v>577</v>
      </c>
      <c r="B956" s="11" t="s">
        <v>88</v>
      </c>
      <c r="C956" s="12">
        <v>42617</v>
      </c>
      <c r="D956" s="11" t="s">
        <v>9</v>
      </c>
      <c r="E956" s="11" t="s">
        <v>12</v>
      </c>
      <c r="F956" s="11" t="s">
        <v>16</v>
      </c>
      <c r="G956" s="13">
        <v>328200</v>
      </c>
    </row>
    <row r="957" spans="1:7" x14ac:dyDescent="0.25">
      <c r="A957" s="11" t="s">
        <v>578</v>
      </c>
      <c r="B957" s="11" t="s">
        <v>89</v>
      </c>
      <c r="C957" s="12">
        <v>41906</v>
      </c>
      <c r="D957" s="11" t="s">
        <v>10</v>
      </c>
      <c r="E957" s="11" t="s">
        <v>11</v>
      </c>
      <c r="F957" s="11" t="s">
        <v>16</v>
      </c>
      <c r="G957" s="13">
        <v>69120</v>
      </c>
    </row>
    <row r="958" spans="1:7" x14ac:dyDescent="0.25">
      <c r="A958" s="11" t="s">
        <v>579</v>
      </c>
      <c r="B958" s="11" t="s">
        <v>90</v>
      </c>
      <c r="C958" s="12">
        <v>42836</v>
      </c>
      <c r="D958" s="11" t="s">
        <v>8</v>
      </c>
      <c r="E958" s="11" t="s">
        <v>14</v>
      </c>
      <c r="F958" s="11" t="s">
        <v>16</v>
      </c>
      <c r="G958" s="13">
        <v>147300</v>
      </c>
    </row>
    <row r="959" spans="1:7" x14ac:dyDescent="0.25">
      <c r="A959" s="11" t="s">
        <v>579</v>
      </c>
      <c r="B959" s="11" t="s">
        <v>91</v>
      </c>
      <c r="C959" s="12">
        <v>42836</v>
      </c>
      <c r="D959" s="11" t="s">
        <v>8</v>
      </c>
      <c r="E959" s="11" t="s">
        <v>14</v>
      </c>
      <c r="F959" s="11" t="s">
        <v>16</v>
      </c>
      <c r="G959" s="13">
        <v>539550</v>
      </c>
    </row>
    <row r="960" spans="1:7" x14ac:dyDescent="0.25">
      <c r="A960" s="11" t="s">
        <v>579</v>
      </c>
      <c r="B960" s="11" t="s">
        <v>93</v>
      </c>
      <c r="C960" s="12">
        <v>42836</v>
      </c>
      <c r="D960" s="11" t="s">
        <v>8</v>
      </c>
      <c r="E960" s="11" t="s">
        <v>14</v>
      </c>
      <c r="F960" s="11" t="s">
        <v>16</v>
      </c>
      <c r="G960" s="13">
        <v>194400</v>
      </c>
    </row>
    <row r="961" spans="1:7" x14ac:dyDescent="0.25">
      <c r="A961" s="11" t="s">
        <v>579</v>
      </c>
      <c r="B961" s="11" t="s">
        <v>94</v>
      </c>
      <c r="C961" s="12">
        <v>42836</v>
      </c>
      <c r="D961" s="11" t="s">
        <v>8</v>
      </c>
      <c r="E961" s="11" t="s">
        <v>14</v>
      </c>
      <c r="F961" s="11" t="s">
        <v>16</v>
      </c>
      <c r="G961" s="13">
        <v>2874000</v>
      </c>
    </row>
    <row r="962" spans="1:7" x14ac:dyDescent="0.25">
      <c r="A962" s="11" t="s">
        <v>579</v>
      </c>
      <c r="B962" s="11" t="s">
        <v>95</v>
      </c>
      <c r="C962" s="12">
        <v>42836</v>
      </c>
      <c r="D962" s="11" t="s">
        <v>8</v>
      </c>
      <c r="E962" s="11" t="s">
        <v>14</v>
      </c>
      <c r="F962" s="11" t="s">
        <v>16</v>
      </c>
      <c r="G962" s="13">
        <v>129600.00000000001</v>
      </c>
    </row>
    <row r="963" spans="1:7" x14ac:dyDescent="0.25">
      <c r="A963" s="11" t="s">
        <v>579</v>
      </c>
      <c r="B963" s="11" t="s">
        <v>96</v>
      </c>
      <c r="C963" s="12">
        <v>42836</v>
      </c>
      <c r="D963" s="11" t="s">
        <v>8</v>
      </c>
      <c r="E963" s="11" t="s">
        <v>14</v>
      </c>
      <c r="F963" s="11" t="s">
        <v>16</v>
      </c>
      <c r="G963" s="13">
        <v>7527150.0000000009</v>
      </c>
    </row>
    <row r="964" spans="1:7" x14ac:dyDescent="0.25">
      <c r="A964" s="11" t="s">
        <v>580</v>
      </c>
      <c r="B964" s="11" t="s">
        <v>98</v>
      </c>
      <c r="C964" s="12">
        <v>41657</v>
      </c>
      <c r="D964" s="11" t="s">
        <v>10</v>
      </c>
      <c r="E964" s="11" t="s">
        <v>14</v>
      </c>
      <c r="F964" s="11" t="s">
        <v>15</v>
      </c>
      <c r="G964" s="13">
        <v>1906560.0000000002</v>
      </c>
    </row>
    <row r="965" spans="1:7" x14ac:dyDescent="0.25">
      <c r="A965" s="11" t="s">
        <v>580</v>
      </c>
      <c r="B965" s="11" t="s">
        <v>100</v>
      </c>
      <c r="C965" s="12">
        <v>41657</v>
      </c>
      <c r="D965" s="11" t="s">
        <v>10</v>
      </c>
      <c r="E965" s="11" t="s">
        <v>14</v>
      </c>
      <c r="F965" s="11" t="s">
        <v>4</v>
      </c>
      <c r="G965" s="13">
        <v>1862999.9999999998</v>
      </c>
    </row>
    <row r="966" spans="1:7" x14ac:dyDescent="0.25">
      <c r="A966" s="11" t="s">
        <v>580</v>
      </c>
      <c r="B966" s="11" t="s">
        <v>101</v>
      </c>
      <c r="C966" s="12">
        <v>41657</v>
      </c>
      <c r="D966" s="11" t="s">
        <v>10</v>
      </c>
      <c r="E966" s="11" t="s">
        <v>14</v>
      </c>
      <c r="F966" s="11" t="s">
        <v>16</v>
      </c>
      <c r="G966" s="13">
        <v>278820.00000000006</v>
      </c>
    </row>
    <row r="967" spans="1:7" x14ac:dyDescent="0.25">
      <c r="A967" s="11" t="s">
        <v>580</v>
      </c>
      <c r="B967" s="11" t="s">
        <v>103</v>
      </c>
      <c r="C967" s="12">
        <v>41657</v>
      </c>
      <c r="D967" s="11" t="s">
        <v>10</v>
      </c>
      <c r="E967" s="11" t="s">
        <v>14</v>
      </c>
      <c r="F967" s="11" t="s">
        <v>16</v>
      </c>
      <c r="G967" s="13">
        <v>451080.00000000006</v>
      </c>
    </row>
    <row r="968" spans="1:7" x14ac:dyDescent="0.25">
      <c r="A968" s="11" t="s">
        <v>581</v>
      </c>
      <c r="B968" s="11" t="s">
        <v>105</v>
      </c>
      <c r="C968" s="12">
        <v>43016</v>
      </c>
      <c r="D968" s="11" t="s">
        <v>8</v>
      </c>
      <c r="E968" s="11" t="s">
        <v>14</v>
      </c>
      <c r="F968" s="11" t="s">
        <v>4</v>
      </c>
      <c r="G968" s="13">
        <v>2413949.9999999995</v>
      </c>
    </row>
    <row r="969" spans="1:7" x14ac:dyDescent="0.25">
      <c r="A969" s="11" t="s">
        <v>581</v>
      </c>
      <c r="B969" s="11" t="s">
        <v>107</v>
      </c>
      <c r="C969" s="12">
        <v>43016</v>
      </c>
      <c r="D969" s="11" t="s">
        <v>8</v>
      </c>
      <c r="E969" s="11" t="s">
        <v>14</v>
      </c>
      <c r="F969" s="11" t="s">
        <v>16</v>
      </c>
      <c r="G969" s="13">
        <v>1136880</v>
      </c>
    </row>
    <row r="970" spans="1:7" x14ac:dyDescent="0.25">
      <c r="A970" s="11" t="s">
        <v>582</v>
      </c>
      <c r="B970" s="11" t="s">
        <v>109</v>
      </c>
      <c r="C970" s="12">
        <v>42931</v>
      </c>
      <c r="D970" s="11" t="s">
        <v>10</v>
      </c>
      <c r="E970" s="11" t="s">
        <v>12</v>
      </c>
      <c r="F970" s="11" t="s">
        <v>16</v>
      </c>
      <c r="G970" s="13">
        <v>16200.000000000004</v>
      </c>
    </row>
    <row r="971" spans="1:7" x14ac:dyDescent="0.25">
      <c r="A971" s="11" t="s">
        <v>583</v>
      </c>
      <c r="B971" s="11" t="s">
        <v>110</v>
      </c>
      <c r="C971" s="12">
        <v>42745</v>
      </c>
      <c r="D971" s="11" t="s">
        <v>9</v>
      </c>
      <c r="E971" s="11" t="s">
        <v>13</v>
      </c>
      <c r="F971" s="11" t="s">
        <v>4</v>
      </c>
      <c r="G971" s="13">
        <v>45899730</v>
      </c>
    </row>
    <row r="972" spans="1:7" x14ac:dyDescent="0.25">
      <c r="A972" s="11" t="s">
        <v>584</v>
      </c>
      <c r="B972" s="11" t="s">
        <v>111</v>
      </c>
      <c r="C972" s="12">
        <v>42521</v>
      </c>
      <c r="D972" s="11" t="s">
        <v>10</v>
      </c>
      <c r="E972" s="11" t="s">
        <v>11</v>
      </c>
      <c r="F972" s="11" t="s">
        <v>16</v>
      </c>
      <c r="G972" s="13">
        <v>49230.000000000007</v>
      </c>
    </row>
    <row r="973" spans="1:7" x14ac:dyDescent="0.25">
      <c r="A973" s="11" t="s">
        <v>585</v>
      </c>
      <c r="B973" s="11" t="s">
        <v>113</v>
      </c>
      <c r="C973" s="12">
        <v>42350</v>
      </c>
      <c r="D973" s="11" t="s">
        <v>9</v>
      </c>
      <c r="E973" s="11" t="s">
        <v>13</v>
      </c>
      <c r="F973" s="11" t="s">
        <v>16</v>
      </c>
      <c r="G973" s="13">
        <v>510299.99999999994</v>
      </c>
    </row>
    <row r="974" spans="1:7" x14ac:dyDescent="0.25">
      <c r="A974" s="11" t="s">
        <v>586</v>
      </c>
      <c r="B974" s="11" t="s">
        <v>114</v>
      </c>
      <c r="C974" s="12">
        <v>42651</v>
      </c>
      <c r="D974" s="11" t="s">
        <v>10</v>
      </c>
      <c r="E974" s="11" t="s">
        <v>14</v>
      </c>
      <c r="F974" s="11" t="s">
        <v>15</v>
      </c>
      <c r="G974" s="13">
        <v>8989380</v>
      </c>
    </row>
    <row r="975" spans="1:7" x14ac:dyDescent="0.25">
      <c r="A975" s="11" t="s">
        <v>587</v>
      </c>
      <c r="B975" s="11" t="s">
        <v>115</v>
      </c>
      <c r="C975" s="12">
        <v>41957</v>
      </c>
      <c r="D975" s="11" t="s">
        <v>10</v>
      </c>
      <c r="E975" s="11" t="s">
        <v>12</v>
      </c>
      <c r="F975" s="11" t="s">
        <v>16</v>
      </c>
      <c r="G975" s="13">
        <v>50880.000000000007</v>
      </c>
    </row>
    <row r="976" spans="1:7" x14ac:dyDescent="0.25">
      <c r="A976" s="11" t="s">
        <v>587</v>
      </c>
      <c r="B976" s="11" t="s">
        <v>117</v>
      </c>
      <c r="C976" s="12">
        <v>41957</v>
      </c>
      <c r="D976" s="11" t="s">
        <v>10</v>
      </c>
      <c r="E976" s="11" t="s">
        <v>12</v>
      </c>
      <c r="F976" s="11" t="s">
        <v>4</v>
      </c>
      <c r="G976" s="13">
        <v>8399760</v>
      </c>
    </row>
    <row r="977" spans="1:7" x14ac:dyDescent="0.25">
      <c r="A977" s="11" t="s">
        <v>587</v>
      </c>
      <c r="B977" s="11" t="s">
        <v>119</v>
      </c>
      <c r="C977" s="12">
        <v>41957</v>
      </c>
      <c r="D977" s="11" t="s">
        <v>10</v>
      </c>
      <c r="E977" s="11" t="s">
        <v>12</v>
      </c>
      <c r="F977" s="11" t="s">
        <v>15</v>
      </c>
      <c r="G977" s="13">
        <v>9058800</v>
      </c>
    </row>
    <row r="978" spans="1:7" x14ac:dyDescent="0.25">
      <c r="A978" s="11" t="s">
        <v>588</v>
      </c>
      <c r="B978" s="11" t="s">
        <v>120</v>
      </c>
      <c r="C978" s="12">
        <v>43013</v>
      </c>
      <c r="D978" s="11" t="s">
        <v>8</v>
      </c>
      <c r="E978" s="11" t="s">
        <v>13</v>
      </c>
      <c r="F978" s="11" t="s">
        <v>16</v>
      </c>
      <c r="G978" s="13">
        <v>119520.00000000001</v>
      </c>
    </row>
    <row r="979" spans="1:7" x14ac:dyDescent="0.25">
      <c r="A979" s="11" t="s">
        <v>588</v>
      </c>
      <c r="B979" s="11" t="s">
        <v>122</v>
      </c>
      <c r="C979" s="12">
        <v>43013</v>
      </c>
      <c r="D979" s="11" t="s">
        <v>8</v>
      </c>
      <c r="E979" s="11" t="s">
        <v>13</v>
      </c>
      <c r="F979" s="11" t="s">
        <v>16</v>
      </c>
      <c r="G979" s="13">
        <v>419520.00000000006</v>
      </c>
    </row>
    <row r="980" spans="1:7" x14ac:dyDescent="0.25">
      <c r="A980" s="11" t="s">
        <v>588</v>
      </c>
      <c r="B980" s="11" t="s">
        <v>123</v>
      </c>
      <c r="C980" s="12">
        <v>43013</v>
      </c>
      <c r="D980" s="11" t="s">
        <v>8</v>
      </c>
      <c r="E980" s="11" t="s">
        <v>13</v>
      </c>
      <c r="F980" s="11" t="s">
        <v>4</v>
      </c>
      <c r="G980" s="13">
        <v>5047650</v>
      </c>
    </row>
    <row r="981" spans="1:7" x14ac:dyDescent="0.25">
      <c r="A981" s="11" t="s">
        <v>589</v>
      </c>
      <c r="B981" s="11" t="s">
        <v>125</v>
      </c>
      <c r="C981" s="12">
        <v>42073</v>
      </c>
      <c r="D981" s="11" t="s">
        <v>10</v>
      </c>
      <c r="E981" s="11" t="s">
        <v>13</v>
      </c>
      <c r="F981" s="11" t="s">
        <v>16</v>
      </c>
      <c r="G981" s="13">
        <v>16679.999999999996</v>
      </c>
    </row>
    <row r="982" spans="1:7" x14ac:dyDescent="0.25">
      <c r="A982" s="11" t="s">
        <v>590</v>
      </c>
      <c r="B982" s="11" t="s">
        <v>127</v>
      </c>
      <c r="C982" s="12">
        <v>42881</v>
      </c>
      <c r="D982" s="11" t="s">
        <v>9</v>
      </c>
      <c r="E982" s="11" t="s">
        <v>14</v>
      </c>
      <c r="F982" s="11" t="s">
        <v>15</v>
      </c>
      <c r="G982" s="13">
        <v>7800750.0000000009</v>
      </c>
    </row>
    <row r="983" spans="1:7" x14ac:dyDescent="0.25">
      <c r="A983" s="11" t="s">
        <v>590</v>
      </c>
      <c r="B983" s="11" t="s">
        <v>129</v>
      </c>
      <c r="C983" s="12">
        <v>42881</v>
      </c>
      <c r="D983" s="11" t="s">
        <v>9</v>
      </c>
      <c r="E983" s="11" t="s">
        <v>14</v>
      </c>
      <c r="F983" s="11" t="s">
        <v>16</v>
      </c>
      <c r="G983" s="13">
        <v>269550</v>
      </c>
    </row>
    <row r="984" spans="1:7" x14ac:dyDescent="0.25">
      <c r="A984" s="11" t="s">
        <v>591</v>
      </c>
      <c r="B984" s="11" t="s">
        <v>131</v>
      </c>
      <c r="C984" s="12">
        <v>42094</v>
      </c>
      <c r="D984" s="11" t="s">
        <v>8</v>
      </c>
      <c r="E984" s="11" t="s">
        <v>11</v>
      </c>
      <c r="F984" s="11" t="s">
        <v>15</v>
      </c>
      <c r="G984" s="13">
        <v>17503800</v>
      </c>
    </row>
    <row r="985" spans="1:7" x14ac:dyDescent="0.25">
      <c r="A985" s="11" t="s">
        <v>592</v>
      </c>
      <c r="B985" s="11" t="s">
        <v>132</v>
      </c>
      <c r="C985" s="12">
        <v>42624</v>
      </c>
      <c r="D985" s="11" t="s">
        <v>10</v>
      </c>
      <c r="E985" s="11" t="s">
        <v>14</v>
      </c>
      <c r="F985" s="11" t="s">
        <v>16</v>
      </c>
      <c r="G985" s="13">
        <v>219360.00000000003</v>
      </c>
    </row>
    <row r="986" spans="1:7" x14ac:dyDescent="0.25">
      <c r="A986" s="11" t="s">
        <v>593</v>
      </c>
      <c r="B986" s="11" t="s">
        <v>134</v>
      </c>
      <c r="C986" s="12">
        <v>42609</v>
      </c>
      <c r="D986" s="11" t="s">
        <v>10</v>
      </c>
      <c r="E986" s="11" t="s">
        <v>12</v>
      </c>
      <c r="F986" s="11" t="s">
        <v>16</v>
      </c>
      <c r="G986" s="13">
        <v>153450</v>
      </c>
    </row>
    <row r="987" spans="1:7" x14ac:dyDescent="0.25">
      <c r="A987" s="11" t="s">
        <v>593</v>
      </c>
      <c r="B987" s="11" t="s">
        <v>136</v>
      </c>
      <c r="C987" s="12">
        <v>42609</v>
      </c>
      <c r="D987" s="11" t="s">
        <v>10</v>
      </c>
      <c r="E987" s="11" t="s">
        <v>12</v>
      </c>
      <c r="F987" s="11" t="s">
        <v>16</v>
      </c>
      <c r="G987" s="13">
        <v>2323500</v>
      </c>
    </row>
    <row r="988" spans="1:7" x14ac:dyDescent="0.25">
      <c r="A988" s="11" t="s">
        <v>594</v>
      </c>
      <c r="B988" s="11" t="s">
        <v>137</v>
      </c>
      <c r="C988" s="12">
        <v>41784</v>
      </c>
      <c r="D988" s="11" t="s">
        <v>9</v>
      </c>
      <c r="E988" s="11" t="s">
        <v>11</v>
      </c>
      <c r="F988" s="11" t="s">
        <v>16</v>
      </c>
      <c r="G988" s="13">
        <v>40738950.000000007</v>
      </c>
    </row>
    <row r="989" spans="1:7" x14ac:dyDescent="0.25">
      <c r="A989" s="11" t="s">
        <v>594</v>
      </c>
      <c r="B989" s="11" t="s">
        <v>138</v>
      </c>
      <c r="C989" s="12">
        <v>41784</v>
      </c>
      <c r="D989" s="11" t="s">
        <v>9</v>
      </c>
      <c r="E989" s="11" t="s">
        <v>11</v>
      </c>
      <c r="F989" s="11" t="s">
        <v>4</v>
      </c>
      <c r="G989" s="13">
        <v>9269550</v>
      </c>
    </row>
    <row r="990" spans="1:7" x14ac:dyDescent="0.25">
      <c r="A990" s="11" t="s">
        <v>595</v>
      </c>
      <c r="B990" s="11" t="s">
        <v>140</v>
      </c>
      <c r="C990" s="12">
        <v>42311</v>
      </c>
      <c r="D990" s="11" t="s">
        <v>10</v>
      </c>
      <c r="E990" s="11" t="s">
        <v>11</v>
      </c>
      <c r="F990" s="11" t="s">
        <v>16</v>
      </c>
      <c r="G990" s="13">
        <v>160050</v>
      </c>
    </row>
    <row r="991" spans="1:7" x14ac:dyDescent="0.25">
      <c r="A991" s="11" t="s">
        <v>595</v>
      </c>
      <c r="B991" s="11" t="s">
        <v>141</v>
      </c>
      <c r="C991" s="12">
        <v>42311</v>
      </c>
      <c r="D991" s="11" t="s">
        <v>10</v>
      </c>
      <c r="E991" s="11" t="s">
        <v>11</v>
      </c>
      <c r="F991" s="11" t="s">
        <v>16</v>
      </c>
      <c r="G991" s="13">
        <v>549450</v>
      </c>
    </row>
    <row r="992" spans="1:7" x14ac:dyDescent="0.25">
      <c r="A992" s="11" t="s">
        <v>595</v>
      </c>
      <c r="B992" s="11" t="s">
        <v>142</v>
      </c>
      <c r="C992" s="12">
        <v>42311</v>
      </c>
      <c r="D992" s="11" t="s">
        <v>10</v>
      </c>
      <c r="E992" s="11" t="s">
        <v>11</v>
      </c>
      <c r="F992" s="11" t="s">
        <v>15</v>
      </c>
      <c r="G992" s="13">
        <v>361500</v>
      </c>
    </row>
    <row r="993" spans="1:7" x14ac:dyDescent="0.25">
      <c r="A993" s="11" t="s">
        <v>595</v>
      </c>
      <c r="B993" s="11" t="s">
        <v>144</v>
      </c>
      <c r="C993" s="12">
        <v>42311</v>
      </c>
      <c r="D993" s="11" t="s">
        <v>10</v>
      </c>
      <c r="E993" s="11" t="s">
        <v>11</v>
      </c>
      <c r="F993" s="11" t="s">
        <v>15</v>
      </c>
      <c r="G993" s="13">
        <v>496650</v>
      </c>
    </row>
    <row r="994" spans="1:7" x14ac:dyDescent="0.25">
      <c r="A994" s="11" t="s">
        <v>596</v>
      </c>
      <c r="B994" s="11" t="s">
        <v>146</v>
      </c>
      <c r="C994" s="12">
        <v>42691</v>
      </c>
      <c r="D994" s="11" t="s">
        <v>8</v>
      </c>
      <c r="E994" s="11" t="s">
        <v>12</v>
      </c>
      <c r="F994" s="11" t="s">
        <v>16</v>
      </c>
      <c r="G994" s="13">
        <v>660300</v>
      </c>
    </row>
    <row r="995" spans="1:7" x14ac:dyDescent="0.25">
      <c r="A995" s="11" t="s">
        <v>597</v>
      </c>
      <c r="B995" s="11" t="s">
        <v>148</v>
      </c>
      <c r="C995" s="12">
        <v>42216</v>
      </c>
      <c r="D995" s="11" t="s">
        <v>10</v>
      </c>
      <c r="E995" s="11" t="s">
        <v>14</v>
      </c>
      <c r="F995" s="11" t="s">
        <v>4</v>
      </c>
      <c r="G995" s="13">
        <v>34644750</v>
      </c>
    </row>
    <row r="996" spans="1:7" x14ac:dyDescent="0.25">
      <c r="A996" s="11" t="s">
        <v>597</v>
      </c>
      <c r="B996" s="11" t="s">
        <v>150</v>
      </c>
      <c r="C996" s="12">
        <v>42216</v>
      </c>
      <c r="D996" s="11" t="s">
        <v>10</v>
      </c>
      <c r="E996" s="11" t="s">
        <v>14</v>
      </c>
      <c r="F996" s="11" t="s">
        <v>15</v>
      </c>
      <c r="G996" s="13">
        <v>16361729.999999998</v>
      </c>
    </row>
    <row r="997" spans="1:7" x14ac:dyDescent="0.25">
      <c r="A997" s="11" t="s">
        <v>597</v>
      </c>
      <c r="B997" s="11" t="s">
        <v>152</v>
      </c>
      <c r="C997" s="12">
        <v>42216</v>
      </c>
      <c r="D997" s="11" t="s">
        <v>10</v>
      </c>
      <c r="E997" s="11" t="s">
        <v>14</v>
      </c>
      <c r="F997" s="11" t="s">
        <v>16</v>
      </c>
      <c r="G997" s="13">
        <v>291600</v>
      </c>
    </row>
    <row r="998" spans="1:7" x14ac:dyDescent="0.25">
      <c r="A998" s="11" t="s">
        <v>598</v>
      </c>
      <c r="B998" s="11" t="s">
        <v>153</v>
      </c>
      <c r="C998" s="12">
        <v>42247</v>
      </c>
      <c r="D998" s="11" t="s">
        <v>10</v>
      </c>
      <c r="E998" s="11" t="s">
        <v>12</v>
      </c>
      <c r="F998" s="11" t="s">
        <v>16</v>
      </c>
      <c r="G998" s="13">
        <v>7269750.0000000009</v>
      </c>
    </row>
    <row r="999" spans="1:7" x14ac:dyDescent="0.25">
      <c r="A999" s="11" t="s">
        <v>599</v>
      </c>
      <c r="B999" s="11" t="s">
        <v>154</v>
      </c>
      <c r="C999" s="12">
        <v>42325</v>
      </c>
      <c r="D999" s="11" t="s">
        <v>10</v>
      </c>
      <c r="E999" s="11" t="s">
        <v>11</v>
      </c>
      <c r="F999" s="11" t="s">
        <v>16</v>
      </c>
      <c r="G999" s="13">
        <v>1729440</v>
      </c>
    </row>
    <row r="1000" spans="1:7" x14ac:dyDescent="0.25">
      <c r="A1000" s="11" t="s">
        <v>600</v>
      </c>
      <c r="B1000" s="11" t="s">
        <v>156</v>
      </c>
      <c r="C1000" s="12">
        <v>42317</v>
      </c>
      <c r="D1000" s="11" t="s">
        <v>10</v>
      </c>
      <c r="E1000" s="11" t="s">
        <v>12</v>
      </c>
      <c r="F1000" s="11" t="s">
        <v>16</v>
      </c>
      <c r="G1000" s="13">
        <v>106200.00000000001</v>
      </c>
    </row>
    <row r="1001" spans="1:7" x14ac:dyDescent="0.25">
      <c r="A1001" s="11" t="s">
        <v>600</v>
      </c>
      <c r="B1001" s="11" t="s">
        <v>158</v>
      </c>
      <c r="C1001" s="12">
        <v>42317</v>
      </c>
      <c r="D1001" s="11" t="s">
        <v>10</v>
      </c>
      <c r="E1001" s="11" t="s">
        <v>12</v>
      </c>
      <c r="F1001" s="11" t="s">
        <v>16</v>
      </c>
      <c r="G1001" s="13">
        <v>66015</v>
      </c>
    </row>
    <row r="1002" spans="1:7" x14ac:dyDescent="0.25">
      <c r="A1002" s="11" t="s">
        <v>601</v>
      </c>
      <c r="B1002" s="11" t="s">
        <v>159</v>
      </c>
      <c r="C1002" s="12">
        <v>43101</v>
      </c>
      <c r="D1002" s="11" t="s">
        <v>10</v>
      </c>
      <c r="E1002" s="11" t="s">
        <v>13</v>
      </c>
      <c r="F1002" s="11" t="s">
        <v>16</v>
      </c>
      <c r="G1002" s="13">
        <v>671250</v>
      </c>
    </row>
    <row r="1003" spans="1:7" x14ac:dyDescent="0.25">
      <c r="A1003" s="11" t="s">
        <v>602</v>
      </c>
      <c r="B1003" s="11" t="s">
        <v>160</v>
      </c>
      <c r="C1003" s="12">
        <v>42950</v>
      </c>
      <c r="D1003" s="11" t="s">
        <v>10</v>
      </c>
      <c r="E1003" s="11" t="s">
        <v>13</v>
      </c>
      <c r="F1003" s="11" t="s">
        <v>4</v>
      </c>
      <c r="G1003" s="13">
        <v>1439760.0000000002</v>
      </c>
    </row>
    <row r="1004" spans="1:7" x14ac:dyDescent="0.25">
      <c r="A1004" s="11" t="s">
        <v>603</v>
      </c>
      <c r="B1004" s="11" t="s">
        <v>162</v>
      </c>
      <c r="C1004" s="12">
        <v>41969</v>
      </c>
      <c r="D1004" s="11" t="s">
        <v>10</v>
      </c>
      <c r="E1004" s="11" t="s">
        <v>12</v>
      </c>
      <c r="F1004" s="11" t="s">
        <v>15</v>
      </c>
      <c r="G1004" s="13">
        <v>2275800</v>
      </c>
    </row>
    <row r="1005" spans="1:7" x14ac:dyDescent="0.25">
      <c r="A1005" s="11" t="s">
        <v>604</v>
      </c>
      <c r="B1005" s="11" t="s">
        <v>163</v>
      </c>
      <c r="C1005" s="12">
        <v>42907</v>
      </c>
      <c r="D1005" s="11" t="s">
        <v>10</v>
      </c>
      <c r="E1005" s="11" t="s">
        <v>12</v>
      </c>
      <c r="F1005" s="11" t="s">
        <v>15</v>
      </c>
      <c r="G1005" s="13">
        <v>2328750</v>
      </c>
    </row>
    <row r="1006" spans="1:7" x14ac:dyDescent="0.25">
      <c r="A1006" s="11" t="s">
        <v>604</v>
      </c>
      <c r="B1006" s="11" t="s">
        <v>24</v>
      </c>
      <c r="C1006" s="12">
        <v>42907</v>
      </c>
      <c r="D1006" s="11" t="s">
        <v>10</v>
      </c>
      <c r="E1006" s="11" t="s">
        <v>12</v>
      </c>
      <c r="F1006" s="11" t="s">
        <v>16</v>
      </c>
      <c r="G1006" s="13">
        <v>210450</v>
      </c>
    </row>
    <row r="1007" spans="1:7" x14ac:dyDescent="0.25">
      <c r="A1007" s="11" t="s">
        <v>605</v>
      </c>
      <c r="B1007" s="11" t="s">
        <v>165</v>
      </c>
      <c r="C1007" s="12">
        <v>42362</v>
      </c>
      <c r="D1007" s="11" t="s">
        <v>10</v>
      </c>
      <c r="E1007" s="11" t="s">
        <v>12</v>
      </c>
      <c r="F1007" s="11" t="s">
        <v>15</v>
      </c>
      <c r="G1007" s="13">
        <v>24275550</v>
      </c>
    </row>
    <row r="1008" spans="1:7" x14ac:dyDescent="0.25">
      <c r="A1008" s="11" t="s">
        <v>605</v>
      </c>
      <c r="B1008" s="11" t="s">
        <v>167</v>
      </c>
      <c r="C1008" s="12">
        <v>42362</v>
      </c>
      <c r="D1008" s="11" t="s">
        <v>10</v>
      </c>
      <c r="E1008" s="11" t="s">
        <v>12</v>
      </c>
      <c r="F1008" s="11" t="s">
        <v>4</v>
      </c>
      <c r="G1008" s="13">
        <v>1494000</v>
      </c>
    </row>
    <row r="1009" spans="1:7" x14ac:dyDescent="0.25">
      <c r="A1009" s="11" t="s">
        <v>606</v>
      </c>
      <c r="B1009" s="11" t="s">
        <v>27</v>
      </c>
      <c r="C1009" s="12">
        <v>42266</v>
      </c>
      <c r="D1009" s="11" t="s">
        <v>8</v>
      </c>
      <c r="E1009" s="11" t="s">
        <v>12</v>
      </c>
      <c r="F1009" s="11" t="s">
        <v>16</v>
      </c>
      <c r="G1009" s="13">
        <v>486000.00000000006</v>
      </c>
    </row>
    <row r="1010" spans="1:7" x14ac:dyDescent="0.25">
      <c r="A1010" s="11" t="s">
        <v>607</v>
      </c>
      <c r="B1010" s="11" t="s">
        <v>29</v>
      </c>
      <c r="C1010" s="12">
        <v>42195</v>
      </c>
      <c r="D1010" s="11" t="s">
        <v>9</v>
      </c>
      <c r="E1010" s="11" t="s">
        <v>14</v>
      </c>
      <c r="F1010" s="11" t="s">
        <v>15</v>
      </c>
      <c r="G1010" s="13">
        <v>209400</v>
      </c>
    </row>
    <row r="1011" spans="1:7" x14ac:dyDescent="0.25">
      <c r="A1011" s="11" t="s">
        <v>607</v>
      </c>
      <c r="B1011" s="11" t="s">
        <v>170</v>
      </c>
      <c r="C1011" s="12">
        <v>42195</v>
      </c>
      <c r="D1011" s="11" t="s">
        <v>9</v>
      </c>
      <c r="E1011" s="11" t="s">
        <v>14</v>
      </c>
      <c r="F1011" s="11" t="s">
        <v>15</v>
      </c>
      <c r="G1011" s="13">
        <v>2337300</v>
      </c>
    </row>
    <row r="1012" spans="1:7" x14ac:dyDescent="0.25">
      <c r="A1012" s="11" t="s">
        <v>607</v>
      </c>
      <c r="B1012" s="11" t="s">
        <v>31</v>
      </c>
      <c r="C1012" s="12">
        <v>42195</v>
      </c>
      <c r="D1012" s="11" t="s">
        <v>9</v>
      </c>
      <c r="E1012" s="11" t="s">
        <v>14</v>
      </c>
      <c r="F1012" s="11" t="s">
        <v>4</v>
      </c>
      <c r="G1012" s="13">
        <v>1874249.9999999998</v>
      </c>
    </row>
    <row r="1013" spans="1:7" x14ac:dyDescent="0.25">
      <c r="A1013" s="11" t="s">
        <v>607</v>
      </c>
      <c r="B1013" s="11" t="s">
        <v>33</v>
      </c>
      <c r="C1013" s="12">
        <v>42195</v>
      </c>
      <c r="D1013" s="11" t="s">
        <v>9</v>
      </c>
      <c r="E1013" s="11" t="s">
        <v>14</v>
      </c>
      <c r="F1013" s="11" t="s">
        <v>16</v>
      </c>
      <c r="G1013" s="13">
        <v>9024750</v>
      </c>
    </row>
    <row r="1014" spans="1:7" x14ac:dyDescent="0.25">
      <c r="A1014" s="11" t="s">
        <v>608</v>
      </c>
      <c r="B1014" s="11" t="s">
        <v>35</v>
      </c>
      <c r="C1014" s="12">
        <v>42127</v>
      </c>
      <c r="D1014" s="11" t="s">
        <v>10</v>
      </c>
      <c r="E1014" s="11" t="s">
        <v>14</v>
      </c>
      <c r="F1014" s="11" t="s">
        <v>16</v>
      </c>
      <c r="G1014" s="13">
        <v>341100.00000000006</v>
      </c>
    </row>
    <row r="1015" spans="1:7" x14ac:dyDescent="0.25">
      <c r="A1015" s="11" t="s">
        <v>608</v>
      </c>
      <c r="B1015" s="11" t="s">
        <v>37</v>
      </c>
      <c r="C1015" s="12">
        <v>42127</v>
      </c>
      <c r="D1015" s="11" t="s">
        <v>10</v>
      </c>
      <c r="E1015" s="11" t="s">
        <v>14</v>
      </c>
      <c r="F1015" s="11" t="s">
        <v>15</v>
      </c>
      <c r="G1015" s="13">
        <v>19012950</v>
      </c>
    </row>
    <row r="1016" spans="1:7" x14ac:dyDescent="0.25">
      <c r="A1016" s="11" t="s">
        <v>608</v>
      </c>
      <c r="B1016" s="11" t="s">
        <v>173</v>
      </c>
      <c r="C1016" s="12">
        <v>42127</v>
      </c>
      <c r="D1016" s="11" t="s">
        <v>10</v>
      </c>
      <c r="E1016" s="11" t="s">
        <v>14</v>
      </c>
      <c r="F1016" s="11" t="s">
        <v>4</v>
      </c>
      <c r="G1016" s="13">
        <v>20698800</v>
      </c>
    </row>
    <row r="1017" spans="1:7" x14ac:dyDescent="0.25">
      <c r="A1017" s="11" t="s">
        <v>609</v>
      </c>
      <c r="B1017" s="11" t="s">
        <v>39</v>
      </c>
      <c r="C1017" s="12">
        <v>42175</v>
      </c>
      <c r="D1017" s="11" t="s">
        <v>10</v>
      </c>
      <c r="E1017" s="11" t="s">
        <v>14</v>
      </c>
      <c r="F1017" s="11" t="s">
        <v>16</v>
      </c>
      <c r="G1017" s="13">
        <v>93120</v>
      </c>
    </row>
    <row r="1018" spans="1:7" x14ac:dyDescent="0.25">
      <c r="A1018" s="11" t="s">
        <v>610</v>
      </c>
      <c r="B1018" s="11" t="s">
        <v>41</v>
      </c>
      <c r="C1018" s="12">
        <v>43089</v>
      </c>
      <c r="D1018" s="11" t="s">
        <v>8</v>
      </c>
      <c r="E1018" s="11" t="s">
        <v>12</v>
      </c>
      <c r="F1018" s="11" t="s">
        <v>16</v>
      </c>
      <c r="G1018" s="13">
        <v>177120</v>
      </c>
    </row>
    <row r="1019" spans="1:7" x14ac:dyDescent="0.25">
      <c r="A1019" s="11" t="s">
        <v>611</v>
      </c>
      <c r="B1019" s="11" t="s">
        <v>43</v>
      </c>
      <c r="C1019" s="12">
        <v>42382</v>
      </c>
      <c r="D1019" s="11" t="s">
        <v>8</v>
      </c>
      <c r="E1019" s="11" t="s">
        <v>14</v>
      </c>
      <c r="F1019" s="11" t="s">
        <v>16</v>
      </c>
      <c r="G1019" s="13">
        <v>233280.00000000006</v>
      </c>
    </row>
    <row r="1020" spans="1:7" x14ac:dyDescent="0.25">
      <c r="A1020" s="11" t="s">
        <v>611</v>
      </c>
      <c r="B1020" s="11" t="s">
        <v>44</v>
      </c>
      <c r="C1020" s="12">
        <v>42382</v>
      </c>
      <c r="D1020" s="11" t="s">
        <v>8</v>
      </c>
      <c r="E1020" s="11" t="s">
        <v>14</v>
      </c>
      <c r="F1020" s="11" t="s">
        <v>16</v>
      </c>
      <c r="G1020" s="13">
        <v>949680</v>
      </c>
    </row>
    <row r="1021" spans="1:7" x14ac:dyDescent="0.25">
      <c r="A1021" s="11" t="s">
        <v>611</v>
      </c>
      <c r="B1021" s="11" t="s">
        <v>46</v>
      </c>
      <c r="C1021" s="12">
        <v>42382</v>
      </c>
      <c r="D1021" s="11" t="s">
        <v>8</v>
      </c>
      <c r="E1021" s="11" t="s">
        <v>14</v>
      </c>
      <c r="F1021" s="11" t="s">
        <v>4</v>
      </c>
      <c r="G1021" s="13">
        <v>233820</v>
      </c>
    </row>
    <row r="1022" spans="1:7" x14ac:dyDescent="0.25">
      <c r="A1022" s="11" t="s">
        <v>612</v>
      </c>
      <c r="B1022" s="11" t="s">
        <v>47</v>
      </c>
      <c r="C1022" s="12">
        <v>41835</v>
      </c>
      <c r="D1022" s="11" t="s">
        <v>9</v>
      </c>
      <c r="E1022" s="11" t="s">
        <v>14</v>
      </c>
      <c r="F1022" s="11" t="s">
        <v>16</v>
      </c>
      <c r="G1022" s="13">
        <v>2658000</v>
      </c>
    </row>
    <row r="1023" spans="1:7" x14ac:dyDescent="0.25">
      <c r="A1023" s="11" t="s">
        <v>612</v>
      </c>
      <c r="B1023" s="11" t="s">
        <v>21</v>
      </c>
      <c r="C1023" s="12">
        <v>41835</v>
      </c>
      <c r="D1023" s="11" t="s">
        <v>9</v>
      </c>
      <c r="E1023" s="11" t="s">
        <v>14</v>
      </c>
      <c r="F1023" s="11" t="s">
        <v>4</v>
      </c>
      <c r="G1023" s="13">
        <v>2969549.9999999995</v>
      </c>
    </row>
    <row r="1024" spans="1:7" x14ac:dyDescent="0.25">
      <c r="A1024" s="11" t="s">
        <v>612</v>
      </c>
      <c r="B1024" s="11" t="s">
        <v>48</v>
      </c>
      <c r="C1024" s="12">
        <v>41835</v>
      </c>
      <c r="D1024" s="11" t="s">
        <v>9</v>
      </c>
      <c r="E1024" s="11" t="s">
        <v>14</v>
      </c>
      <c r="F1024" s="11" t="s">
        <v>15</v>
      </c>
      <c r="G1024" s="13">
        <v>12824100</v>
      </c>
    </row>
    <row r="1025" spans="1:7" x14ac:dyDescent="0.25">
      <c r="A1025" s="11" t="s">
        <v>612</v>
      </c>
      <c r="B1025" s="11" t="s">
        <v>49</v>
      </c>
      <c r="C1025" s="12">
        <v>41835</v>
      </c>
      <c r="D1025" s="11" t="s">
        <v>9</v>
      </c>
      <c r="E1025" s="11" t="s">
        <v>14</v>
      </c>
      <c r="F1025" s="11" t="s">
        <v>15</v>
      </c>
      <c r="G1025" s="13">
        <v>1861649.9999999998</v>
      </c>
    </row>
    <row r="1026" spans="1:7" x14ac:dyDescent="0.25">
      <c r="A1026" s="11" t="s">
        <v>612</v>
      </c>
      <c r="B1026" s="11" t="s">
        <v>50</v>
      </c>
      <c r="C1026" s="12">
        <v>41835</v>
      </c>
      <c r="D1026" s="11" t="s">
        <v>9</v>
      </c>
      <c r="E1026" s="11" t="s">
        <v>14</v>
      </c>
      <c r="F1026" s="11" t="s">
        <v>16</v>
      </c>
      <c r="G1026" s="13">
        <v>215999.99999999997</v>
      </c>
    </row>
    <row r="1027" spans="1:7" x14ac:dyDescent="0.25">
      <c r="A1027" s="11" t="s">
        <v>613</v>
      </c>
      <c r="B1027" s="11" t="s">
        <v>51</v>
      </c>
      <c r="C1027" s="12">
        <v>42696</v>
      </c>
      <c r="D1027" s="11" t="s">
        <v>10</v>
      </c>
      <c r="E1027" s="11" t="s">
        <v>14</v>
      </c>
      <c r="F1027" s="11" t="s">
        <v>16</v>
      </c>
      <c r="G1027" s="13">
        <v>235440.00000000003</v>
      </c>
    </row>
    <row r="1028" spans="1:7" x14ac:dyDescent="0.25">
      <c r="A1028" s="11" t="s">
        <v>613</v>
      </c>
      <c r="B1028" s="11" t="s">
        <v>53</v>
      </c>
      <c r="C1028" s="12">
        <v>42696</v>
      </c>
      <c r="D1028" s="11" t="s">
        <v>10</v>
      </c>
      <c r="E1028" s="11" t="s">
        <v>14</v>
      </c>
      <c r="F1028" s="11" t="s">
        <v>16</v>
      </c>
      <c r="G1028" s="13">
        <v>39420</v>
      </c>
    </row>
    <row r="1029" spans="1:7" x14ac:dyDescent="0.25">
      <c r="A1029" s="11" t="s">
        <v>613</v>
      </c>
      <c r="B1029" s="11" t="s">
        <v>55</v>
      </c>
      <c r="C1029" s="12">
        <v>42696</v>
      </c>
      <c r="D1029" s="11" t="s">
        <v>10</v>
      </c>
      <c r="E1029" s="11" t="s">
        <v>14</v>
      </c>
      <c r="F1029" s="11" t="s">
        <v>16</v>
      </c>
      <c r="G1029" s="13">
        <v>216405.00000000006</v>
      </c>
    </row>
    <row r="1030" spans="1:7" x14ac:dyDescent="0.25">
      <c r="A1030" s="11" t="s">
        <v>614</v>
      </c>
      <c r="B1030" s="11" t="s">
        <v>56</v>
      </c>
      <c r="C1030" s="12">
        <v>42486</v>
      </c>
      <c r="D1030" s="11" t="s">
        <v>8</v>
      </c>
      <c r="E1030" s="11" t="s">
        <v>13</v>
      </c>
      <c r="F1030" s="11" t="s">
        <v>15</v>
      </c>
      <c r="G1030" s="13">
        <v>1299300</v>
      </c>
    </row>
    <row r="1031" spans="1:7" x14ac:dyDescent="0.25">
      <c r="A1031" s="11" t="s">
        <v>615</v>
      </c>
      <c r="B1031" s="11" t="s">
        <v>58</v>
      </c>
      <c r="C1031" s="12">
        <v>42169</v>
      </c>
      <c r="D1031" s="11" t="s">
        <v>10</v>
      </c>
      <c r="E1031" s="11" t="s">
        <v>12</v>
      </c>
      <c r="F1031" s="11" t="s">
        <v>16</v>
      </c>
      <c r="G1031" s="13">
        <v>549360</v>
      </c>
    </row>
    <row r="1032" spans="1:7" x14ac:dyDescent="0.25">
      <c r="A1032" s="11" t="s">
        <v>616</v>
      </c>
      <c r="B1032" s="11" t="s">
        <v>59</v>
      </c>
      <c r="C1032" s="12">
        <v>43060</v>
      </c>
      <c r="D1032" s="11" t="s">
        <v>10</v>
      </c>
      <c r="E1032" s="11" t="s">
        <v>11</v>
      </c>
      <c r="F1032" s="11" t="s">
        <v>16</v>
      </c>
      <c r="G1032" s="13">
        <v>359520.00000000006</v>
      </c>
    </row>
    <row r="1033" spans="1:7" x14ac:dyDescent="0.25">
      <c r="A1033" s="11" t="s">
        <v>616</v>
      </c>
      <c r="B1033" s="11" t="s">
        <v>60</v>
      </c>
      <c r="C1033" s="12">
        <v>43060</v>
      </c>
      <c r="D1033" s="11" t="s">
        <v>10</v>
      </c>
      <c r="E1033" s="11" t="s">
        <v>11</v>
      </c>
      <c r="F1033" s="11" t="s">
        <v>16</v>
      </c>
      <c r="G1033" s="13">
        <v>430920</v>
      </c>
    </row>
    <row r="1034" spans="1:7" x14ac:dyDescent="0.25">
      <c r="A1034" s="11" t="s">
        <v>617</v>
      </c>
      <c r="B1034" s="11" t="s">
        <v>61</v>
      </c>
      <c r="C1034" s="12">
        <v>42453</v>
      </c>
      <c r="D1034" s="11" t="s">
        <v>8</v>
      </c>
      <c r="E1034" s="11" t="s">
        <v>13</v>
      </c>
      <c r="F1034" s="11" t="s">
        <v>15</v>
      </c>
      <c r="G1034" s="13">
        <v>10457400</v>
      </c>
    </row>
    <row r="1035" spans="1:7" x14ac:dyDescent="0.25">
      <c r="A1035" s="11" t="s">
        <v>618</v>
      </c>
      <c r="B1035" s="11" t="s">
        <v>63</v>
      </c>
      <c r="C1035" s="12">
        <v>42622</v>
      </c>
      <c r="D1035" s="11" t="s">
        <v>10</v>
      </c>
      <c r="E1035" s="11" t="s">
        <v>14</v>
      </c>
      <c r="F1035" s="11" t="s">
        <v>4</v>
      </c>
      <c r="G1035" s="13">
        <v>477900</v>
      </c>
    </row>
    <row r="1036" spans="1:7" x14ac:dyDescent="0.25">
      <c r="A1036" s="11" t="s">
        <v>618</v>
      </c>
      <c r="B1036" s="11" t="s">
        <v>65</v>
      </c>
      <c r="C1036" s="12">
        <v>42622</v>
      </c>
      <c r="D1036" s="11" t="s">
        <v>10</v>
      </c>
      <c r="E1036" s="11" t="s">
        <v>14</v>
      </c>
      <c r="F1036" s="11" t="s">
        <v>15</v>
      </c>
      <c r="G1036" s="13">
        <v>10835280.000000002</v>
      </c>
    </row>
    <row r="1037" spans="1:7" x14ac:dyDescent="0.25">
      <c r="A1037" s="11" t="s">
        <v>619</v>
      </c>
      <c r="B1037" s="11" t="s">
        <v>67</v>
      </c>
      <c r="C1037" s="12">
        <v>42928</v>
      </c>
      <c r="D1037" s="11" t="s">
        <v>9</v>
      </c>
      <c r="E1037" s="11" t="s">
        <v>13</v>
      </c>
      <c r="F1037" s="11" t="s">
        <v>16</v>
      </c>
      <c r="G1037" s="13">
        <v>132600</v>
      </c>
    </row>
    <row r="1038" spans="1:7" x14ac:dyDescent="0.25">
      <c r="A1038" s="11" t="s">
        <v>619</v>
      </c>
      <c r="B1038" s="11" t="s">
        <v>69</v>
      </c>
      <c r="C1038" s="12">
        <v>42928</v>
      </c>
      <c r="D1038" s="11" t="s">
        <v>9</v>
      </c>
      <c r="E1038" s="11" t="s">
        <v>13</v>
      </c>
      <c r="F1038" s="11" t="s">
        <v>16</v>
      </c>
      <c r="G1038" s="13">
        <v>876959.99999999965</v>
      </c>
    </row>
    <row r="1039" spans="1:7" x14ac:dyDescent="0.25">
      <c r="A1039" s="11" t="s">
        <v>620</v>
      </c>
      <c r="B1039" s="11" t="s">
        <v>70</v>
      </c>
      <c r="C1039" s="12">
        <v>43024</v>
      </c>
      <c r="D1039" s="11" t="s">
        <v>8</v>
      </c>
      <c r="E1039" s="11" t="s">
        <v>13</v>
      </c>
      <c r="F1039" s="11" t="s">
        <v>15</v>
      </c>
      <c r="G1039" s="13">
        <v>3819060</v>
      </c>
    </row>
    <row r="1040" spans="1:7" x14ac:dyDescent="0.25">
      <c r="A1040" s="11" t="s">
        <v>621</v>
      </c>
      <c r="B1040" s="11" t="s">
        <v>72</v>
      </c>
      <c r="C1040" s="12">
        <v>42442</v>
      </c>
      <c r="D1040" s="11" t="s">
        <v>10</v>
      </c>
      <c r="E1040" s="11" t="s">
        <v>11</v>
      </c>
      <c r="F1040" s="11" t="s">
        <v>4</v>
      </c>
      <c r="G1040" s="13">
        <v>20459400</v>
      </c>
    </row>
    <row r="1041" spans="1:7" x14ac:dyDescent="0.25">
      <c r="A1041" s="11" t="s">
        <v>621</v>
      </c>
      <c r="B1041" s="11" t="s">
        <v>74</v>
      </c>
      <c r="C1041" s="12">
        <v>42442</v>
      </c>
      <c r="D1041" s="11" t="s">
        <v>10</v>
      </c>
      <c r="E1041" s="11" t="s">
        <v>11</v>
      </c>
      <c r="F1041" s="11" t="s">
        <v>15</v>
      </c>
      <c r="G1041" s="13">
        <v>1535399.9999999998</v>
      </c>
    </row>
    <row r="1042" spans="1:7" x14ac:dyDescent="0.25">
      <c r="A1042" s="11" t="s">
        <v>622</v>
      </c>
      <c r="B1042" s="11" t="s">
        <v>75</v>
      </c>
      <c r="C1042" s="12">
        <v>41791</v>
      </c>
      <c r="D1042" s="11" t="s">
        <v>10</v>
      </c>
      <c r="E1042" s="11" t="s">
        <v>12</v>
      </c>
      <c r="F1042" s="11" t="s">
        <v>4</v>
      </c>
      <c r="G1042" s="13">
        <v>16702559.999999998</v>
      </c>
    </row>
    <row r="1043" spans="1:7" x14ac:dyDescent="0.25">
      <c r="A1043" s="11" t="s">
        <v>622</v>
      </c>
      <c r="B1043" s="11" t="s">
        <v>77</v>
      </c>
      <c r="C1043" s="12">
        <v>41791</v>
      </c>
      <c r="D1043" s="11" t="s">
        <v>10</v>
      </c>
      <c r="E1043" s="11" t="s">
        <v>12</v>
      </c>
      <c r="F1043" s="11" t="s">
        <v>4</v>
      </c>
      <c r="G1043" s="13">
        <v>1499850</v>
      </c>
    </row>
    <row r="1044" spans="1:7" x14ac:dyDescent="0.25">
      <c r="A1044" s="11" t="s">
        <v>623</v>
      </c>
      <c r="B1044" s="11" t="s">
        <v>78</v>
      </c>
      <c r="C1044" s="12">
        <v>42190</v>
      </c>
      <c r="D1044" s="11" t="s">
        <v>9</v>
      </c>
      <c r="E1044" s="11" t="s">
        <v>14</v>
      </c>
      <c r="F1044" s="11" t="s">
        <v>15</v>
      </c>
      <c r="G1044" s="13">
        <v>2526960.0000000005</v>
      </c>
    </row>
    <row r="1045" spans="1:7" x14ac:dyDescent="0.25">
      <c r="A1045" s="11" t="s">
        <v>623</v>
      </c>
      <c r="B1045" s="11" t="s">
        <v>79</v>
      </c>
      <c r="C1045" s="12">
        <v>42190</v>
      </c>
      <c r="D1045" s="11" t="s">
        <v>9</v>
      </c>
      <c r="E1045" s="11" t="s">
        <v>14</v>
      </c>
      <c r="F1045" s="11" t="s">
        <v>16</v>
      </c>
      <c r="G1045" s="13">
        <v>100800.00000000001</v>
      </c>
    </row>
    <row r="1046" spans="1:7" x14ac:dyDescent="0.25">
      <c r="A1046" s="11" t="s">
        <v>623</v>
      </c>
      <c r="B1046" s="11" t="s">
        <v>80</v>
      </c>
      <c r="C1046" s="12">
        <v>42190</v>
      </c>
      <c r="D1046" s="11" t="s">
        <v>9</v>
      </c>
      <c r="E1046" s="11" t="s">
        <v>14</v>
      </c>
      <c r="F1046" s="11" t="s">
        <v>15</v>
      </c>
      <c r="G1046" s="13">
        <v>4243320.0000000009</v>
      </c>
    </row>
    <row r="1047" spans="1:7" x14ac:dyDescent="0.25">
      <c r="A1047" s="11" t="s">
        <v>624</v>
      </c>
      <c r="B1047" s="11" t="s">
        <v>82</v>
      </c>
      <c r="C1047" s="12">
        <v>42102</v>
      </c>
      <c r="D1047" s="11" t="s">
        <v>8</v>
      </c>
      <c r="E1047" s="11" t="s">
        <v>14</v>
      </c>
      <c r="F1047" s="11" t="s">
        <v>16</v>
      </c>
      <c r="G1047" s="13">
        <v>167400</v>
      </c>
    </row>
    <row r="1048" spans="1:7" x14ac:dyDescent="0.25">
      <c r="A1048" s="11" t="s">
        <v>624</v>
      </c>
      <c r="B1048" s="11" t="s">
        <v>83</v>
      </c>
      <c r="C1048" s="12">
        <v>42102</v>
      </c>
      <c r="D1048" s="11" t="s">
        <v>8</v>
      </c>
      <c r="E1048" s="11" t="s">
        <v>14</v>
      </c>
      <c r="F1048" s="11" t="s">
        <v>15</v>
      </c>
      <c r="G1048" s="13">
        <v>1626000</v>
      </c>
    </row>
    <row r="1049" spans="1:7" x14ac:dyDescent="0.25">
      <c r="A1049" s="11" t="s">
        <v>624</v>
      </c>
      <c r="B1049" s="11" t="s">
        <v>85</v>
      </c>
      <c r="C1049" s="12">
        <v>42102</v>
      </c>
      <c r="D1049" s="11" t="s">
        <v>8</v>
      </c>
      <c r="E1049" s="11" t="s">
        <v>14</v>
      </c>
      <c r="F1049" s="11" t="s">
        <v>16</v>
      </c>
      <c r="G1049" s="13">
        <v>1235160.0000000002</v>
      </c>
    </row>
    <row r="1050" spans="1:7" x14ac:dyDescent="0.25">
      <c r="A1050" s="11" t="s">
        <v>624</v>
      </c>
      <c r="B1050" s="11" t="s">
        <v>86</v>
      </c>
      <c r="C1050" s="12">
        <v>42102</v>
      </c>
      <c r="D1050" s="11" t="s">
        <v>8</v>
      </c>
      <c r="E1050" s="11" t="s">
        <v>14</v>
      </c>
      <c r="F1050" s="11" t="s">
        <v>16</v>
      </c>
      <c r="G1050" s="13">
        <v>136320</v>
      </c>
    </row>
    <row r="1051" spans="1:7" x14ac:dyDescent="0.25">
      <c r="A1051" s="11" t="s">
        <v>625</v>
      </c>
      <c r="B1051" s="11" t="s">
        <v>87</v>
      </c>
      <c r="C1051" s="12">
        <v>43086</v>
      </c>
      <c r="D1051" s="11" t="s">
        <v>9</v>
      </c>
      <c r="E1051" s="11" t="s">
        <v>12</v>
      </c>
      <c r="F1051" s="11" t="s">
        <v>16</v>
      </c>
      <c r="G1051" s="13">
        <v>299040.00000000006</v>
      </c>
    </row>
    <row r="1052" spans="1:7" x14ac:dyDescent="0.25">
      <c r="A1052" s="11" t="s">
        <v>625</v>
      </c>
      <c r="B1052" s="11" t="s">
        <v>88</v>
      </c>
      <c r="C1052" s="12">
        <v>43086</v>
      </c>
      <c r="D1052" s="11" t="s">
        <v>9</v>
      </c>
      <c r="E1052" s="11" t="s">
        <v>12</v>
      </c>
      <c r="F1052" s="11" t="s">
        <v>16</v>
      </c>
      <c r="G1052" s="13">
        <v>983520</v>
      </c>
    </row>
    <row r="1053" spans="1:7" x14ac:dyDescent="0.25">
      <c r="A1053" s="11" t="s">
        <v>626</v>
      </c>
      <c r="B1053" s="11" t="s">
        <v>89</v>
      </c>
      <c r="C1053" s="12">
        <v>42705</v>
      </c>
      <c r="D1053" s="11" t="s">
        <v>8</v>
      </c>
      <c r="E1053" s="11" t="s">
        <v>14</v>
      </c>
      <c r="F1053" s="11" t="s">
        <v>16</v>
      </c>
      <c r="G1053" s="13">
        <v>66240</v>
      </c>
    </row>
    <row r="1054" spans="1:7" x14ac:dyDescent="0.25">
      <c r="A1054" s="11" t="s">
        <v>627</v>
      </c>
      <c r="B1054" s="11" t="s">
        <v>90</v>
      </c>
      <c r="C1054" s="12">
        <v>42092</v>
      </c>
      <c r="D1054" s="11" t="s">
        <v>10</v>
      </c>
      <c r="E1054" s="11" t="s">
        <v>13</v>
      </c>
      <c r="F1054" s="11" t="s">
        <v>15</v>
      </c>
      <c r="G1054" s="13">
        <v>1616580</v>
      </c>
    </row>
    <row r="1055" spans="1:7" x14ac:dyDescent="0.25">
      <c r="A1055" s="11" t="s">
        <v>628</v>
      </c>
      <c r="B1055" s="11" t="s">
        <v>91</v>
      </c>
      <c r="C1055" s="12">
        <v>42115</v>
      </c>
      <c r="D1055" s="11" t="s">
        <v>9</v>
      </c>
      <c r="E1055" s="11" t="s">
        <v>14</v>
      </c>
      <c r="F1055" s="11" t="s">
        <v>16</v>
      </c>
      <c r="G1055" s="13">
        <v>678240</v>
      </c>
    </row>
    <row r="1056" spans="1:7" x14ac:dyDescent="0.25">
      <c r="A1056" s="11" t="s">
        <v>628</v>
      </c>
      <c r="B1056" s="11" t="s">
        <v>93</v>
      </c>
      <c r="C1056" s="12">
        <v>42115</v>
      </c>
      <c r="D1056" s="11" t="s">
        <v>9</v>
      </c>
      <c r="E1056" s="11" t="s">
        <v>14</v>
      </c>
      <c r="F1056" s="11" t="s">
        <v>16</v>
      </c>
      <c r="G1056" s="13">
        <v>156240.00000000003</v>
      </c>
    </row>
    <row r="1057" spans="1:7" x14ac:dyDescent="0.25">
      <c r="A1057" s="11" t="s">
        <v>628</v>
      </c>
      <c r="B1057" s="11" t="s">
        <v>94</v>
      </c>
      <c r="C1057" s="12">
        <v>42115</v>
      </c>
      <c r="D1057" s="11" t="s">
        <v>9</v>
      </c>
      <c r="E1057" s="11" t="s">
        <v>14</v>
      </c>
      <c r="F1057" s="11" t="s">
        <v>16</v>
      </c>
      <c r="G1057" s="13">
        <v>118080</v>
      </c>
    </row>
    <row r="1058" spans="1:7" x14ac:dyDescent="0.25">
      <c r="A1058" s="11" t="s">
        <v>628</v>
      </c>
      <c r="B1058" s="11" t="s">
        <v>95</v>
      </c>
      <c r="C1058" s="12">
        <v>42115</v>
      </c>
      <c r="D1058" s="11" t="s">
        <v>9</v>
      </c>
      <c r="E1058" s="11" t="s">
        <v>14</v>
      </c>
      <c r="F1058" s="11" t="s">
        <v>4</v>
      </c>
      <c r="G1058" s="13">
        <v>1781729.9999999998</v>
      </c>
    </row>
    <row r="1059" spans="1:7" x14ac:dyDescent="0.25">
      <c r="A1059" s="11" t="s">
        <v>628</v>
      </c>
      <c r="B1059" s="11" t="s">
        <v>96</v>
      </c>
      <c r="C1059" s="12">
        <v>42115</v>
      </c>
      <c r="D1059" s="11" t="s">
        <v>9</v>
      </c>
      <c r="E1059" s="11" t="s">
        <v>14</v>
      </c>
      <c r="F1059" s="11" t="s">
        <v>16</v>
      </c>
      <c r="G1059" s="13">
        <v>21720.000000000004</v>
      </c>
    </row>
    <row r="1060" spans="1:7" x14ac:dyDescent="0.25">
      <c r="A1060" s="11" t="s">
        <v>628</v>
      </c>
      <c r="B1060" s="11" t="s">
        <v>98</v>
      </c>
      <c r="C1060" s="12">
        <v>42115</v>
      </c>
      <c r="D1060" s="11" t="s">
        <v>9</v>
      </c>
      <c r="E1060" s="11" t="s">
        <v>14</v>
      </c>
      <c r="F1060" s="11" t="s">
        <v>16</v>
      </c>
      <c r="G1060" s="13">
        <v>832050.00000000012</v>
      </c>
    </row>
    <row r="1061" spans="1:7" x14ac:dyDescent="0.25">
      <c r="A1061" s="11" t="s">
        <v>629</v>
      </c>
      <c r="B1061" s="11" t="s">
        <v>100</v>
      </c>
      <c r="C1061" s="12">
        <v>42645</v>
      </c>
      <c r="D1061" s="11" t="s">
        <v>10</v>
      </c>
      <c r="E1061" s="11" t="s">
        <v>12</v>
      </c>
      <c r="F1061" s="11" t="s">
        <v>15</v>
      </c>
      <c r="G1061" s="13">
        <v>2922720</v>
      </c>
    </row>
    <row r="1062" spans="1:7" x14ac:dyDescent="0.25">
      <c r="A1062" s="11" t="s">
        <v>630</v>
      </c>
      <c r="B1062" s="11" t="s">
        <v>101</v>
      </c>
      <c r="C1062" s="12">
        <v>43008</v>
      </c>
      <c r="D1062" s="11" t="s">
        <v>10</v>
      </c>
      <c r="E1062" s="11" t="s">
        <v>13</v>
      </c>
      <c r="F1062" s="11" t="s">
        <v>16</v>
      </c>
      <c r="G1062" s="13">
        <v>26160.000000000004</v>
      </c>
    </row>
    <row r="1063" spans="1:7" x14ac:dyDescent="0.25">
      <c r="A1063" s="11" t="s">
        <v>631</v>
      </c>
      <c r="B1063" s="11" t="s">
        <v>103</v>
      </c>
      <c r="C1063" s="12">
        <v>42214</v>
      </c>
      <c r="D1063" s="11" t="s">
        <v>8</v>
      </c>
      <c r="E1063" s="11" t="s">
        <v>14</v>
      </c>
      <c r="F1063" s="11" t="s">
        <v>16</v>
      </c>
      <c r="G1063" s="13">
        <v>377640.00000000006</v>
      </c>
    </row>
    <row r="1064" spans="1:7" x14ac:dyDescent="0.25">
      <c r="A1064" s="11" t="s">
        <v>632</v>
      </c>
      <c r="B1064" s="11" t="s">
        <v>105</v>
      </c>
      <c r="C1064" s="12">
        <v>42334</v>
      </c>
      <c r="D1064" s="11" t="s">
        <v>8</v>
      </c>
      <c r="E1064" s="11" t="s">
        <v>12</v>
      </c>
      <c r="F1064" s="11" t="s">
        <v>16</v>
      </c>
      <c r="G1064" s="13">
        <v>291899.99999999994</v>
      </c>
    </row>
    <row r="1065" spans="1:7" x14ac:dyDescent="0.25">
      <c r="A1065" s="11" t="s">
        <v>633</v>
      </c>
      <c r="B1065" s="11" t="s">
        <v>107</v>
      </c>
      <c r="C1065" s="12">
        <v>42492</v>
      </c>
      <c r="D1065" s="11" t="s">
        <v>8</v>
      </c>
      <c r="E1065" s="11" t="s">
        <v>12</v>
      </c>
      <c r="F1065" s="11" t="s">
        <v>16</v>
      </c>
      <c r="G1065" s="13">
        <v>442080</v>
      </c>
    </row>
    <row r="1066" spans="1:7" x14ac:dyDescent="0.25">
      <c r="A1066" s="11" t="s">
        <v>634</v>
      </c>
      <c r="B1066" s="11" t="s">
        <v>109</v>
      </c>
      <c r="C1066" s="12">
        <v>43058</v>
      </c>
      <c r="D1066" s="11" t="s">
        <v>10</v>
      </c>
      <c r="E1066" s="11" t="s">
        <v>14</v>
      </c>
      <c r="F1066" s="11" t="s">
        <v>16</v>
      </c>
      <c r="G1066" s="13">
        <v>129600.00000000001</v>
      </c>
    </row>
    <row r="1067" spans="1:7" x14ac:dyDescent="0.25">
      <c r="A1067" s="11" t="s">
        <v>635</v>
      </c>
      <c r="B1067" s="11" t="s">
        <v>110</v>
      </c>
      <c r="C1067" s="12">
        <v>42693</v>
      </c>
      <c r="D1067" s="11" t="s">
        <v>10</v>
      </c>
      <c r="E1067" s="11" t="s">
        <v>12</v>
      </c>
      <c r="F1067" s="11" t="s">
        <v>16</v>
      </c>
      <c r="G1067" s="13">
        <v>94050</v>
      </c>
    </row>
    <row r="1068" spans="1:7" x14ac:dyDescent="0.25">
      <c r="A1068" s="11" t="s">
        <v>635</v>
      </c>
      <c r="B1068" s="11" t="s">
        <v>111</v>
      </c>
      <c r="C1068" s="12">
        <v>42693</v>
      </c>
      <c r="D1068" s="11" t="s">
        <v>10</v>
      </c>
      <c r="E1068" s="11" t="s">
        <v>12</v>
      </c>
      <c r="F1068" s="11" t="s">
        <v>16</v>
      </c>
      <c r="G1068" s="13">
        <v>65520.000000000007</v>
      </c>
    </row>
    <row r="1069" spans="1:7" x14ac:dyDescent="0.25">
      <c r="A1069" s="11" t="s">
        <v>635</v>
      </c>
      <c r="B1069" s="11" t="s">
        <v>113</v>
      </c>
      <c r="C1069" s="12">
        <v>42693</v>
      </c>
      <c r="D1069" s="11" t="s">
        <v>10</v>
      </c>
      <c r="E1069" s="11" t="s">
        <v>12</v>
      </c>
      <c r="F1069" s="11" t="s">
        <v>4</v>
      </c>
      <c r="G1069" s="13">
        <v>479760</v>
      </c>
    </row>
    <row r="1070" spans="1:7" x14ac:dyDescent="0.25">
      <c r="A1070" s="11" t="s">
        <v>636</v>
      </c>
      <c r="B1070" s="11" t="s">
        <v>114</v>
      </c>
      <c r="C1070" s="12">
        <v>42643</v>
      </c>
      <c r="D1070" s="11" t="s">
        <v>8</v>
      </c>
      <c r="E1070" s="11" t="s">
        <v>13</v>
      </c>
      <c r="F1070" s="11" t="s">
        <v>16</v>
      </c>
      <c r="G1070" s="13">
        <v>613199.99999999988</v>
      </c>
    </row>
    <row r="1071" spans="1:7" x14ac:dyDescent="0.25">
      <c r="A1071" s="11" t="s">
        <v>637</v>
      </c>
      <c r="B1071" s="11" t="s">
        <v>115</v>
      </c>
      <c r="C1071" s="12">
        <v>43003</v>
      </c>
      <c r="D1071" s="11" t="s">
        <v>10</v>
      </c>
      <c r="E1071" s="11" t="s">
        <v>12</v>
      </c>
      <c r="F1071" s="11" t="s">
        <v>16</v>
      </c>
      <c r="G1071" s="13">
        <v>1799400</v>
      </c>
    </row>
    <row r="1072" spans="1:7" x14ac:dyDescent="0.25">
      <c r="A1072" s="11" t="s">
        <v>637</v>
      </c>
      <c r="B1072" s="11" t="s">
        <v>117</v>
      </c>
      <c r="C1072" s="12">
        <v>43003</v>
      </c>
      <c r="D1072" s="11" t="s">
        <v>10</v>
      </c>
      <c r="E1072" s="11" t="s">
        <v>12</v>
      </c>
      <c r="F1072" s="11" t="s">
        <v>16</v>
      </c>
      <c r="G1072" s="13">
        <v>471600</v>
      </c>
    </row>
    <row r="1073" spans="1:7" x14ac:dyDescent="0.25">
      <c r="A1073" s="11" t="s">
        <v>637</v>
      </c>
      <c r="B1073" s="11" t="s">
        <v>119</v>
      </c>
      <c r="C1073" s="12">
        <v>43003</v>
      </c>
      <c r="D1073" s="11" t="s">
        <v>10</v>
      </c>
      <c r="E1073" s="11" t="s">
        <v>12</v>
      </c>
      <c r="F1073" s="11" t="s">
        <v>16</v>
      </c>
      <c r="G1073" s="13">
        <v>103200</v>
      </c>
    </row>
    <row r="1074" spans="1:7" x14ac:dyDescent="0.25">
      <c r="A1074" s="11" t="s">
        <v>638</v>
      </c>
      <c r="B1074" s="11" t="s">
        <v>120</v>
      </c>
      <c r="C1074" s="12">
        <v>42342</v>
      </c>
      <c r="D1074" s="11" t="s">
        <v>9</v>
      </c>
      <c r="E1074" s="11" t="s">
        <v>13</v>
      </c>
      <c r="F1074" s="11" t="s">
        <v>16</v>
      </c>
      <c r="G1074" s="13">
        <v>298800</v>
      </c>
    </row>
    <row r="1075" spans="1:7" x14ac:dyDescent="0.25">
      <c r="A1075" s="11" t="s">
        <v>638</v>
      </c>
      <c r="B1075" s="11" t="s">
        <v>122</v>
      </c>
      <c r="C1075" s="12">
        <v>42342</v>
      </c>
      <c r="D1075" s="11" t="s">
        <v>9</v>
      </c>
      <c r="E1075" s="11" t="s">
        <v>13</v>
      </c>
      <c r="F1075" s="11" t="s">
        <v>15</v>
      </c>
      <c r="G1075" s="13">
        <v>16603649.999999998</v>
      </c>
    </row>
    <row r="1076" spans="1:7" x14ac:dyDescent="0.25">
      <c r="A1076" s="11" t="s">
        <v>639</v>
      </c>
      <c r="B1076" s="11" t="s">
        <v>123</v>
      </c>
      <c r="C1076" s="12">
        <v>42434</v>
      </c>
      <c r="D1076" s="11" t="s">
        <v>10</v>
      </c>
      <c r="E1076" s="11" t="s">
        <v>14</v>
      </c>
      <c r="F1076" s="11" t="s">
        <v>15</v>
      </c>
      <c r="G1076" s="13">
        <v>12548880</v>
      </c>
    </row>
    <row r="1077" spans="1:7" x14ac:dyDescent="0.25">
      <c r="A1077" s="11" t="s">
        <v>639</v>
      </c>
      <c r="B1077" s="11" t="s">
        <v>125</v>
      </c>
      <c r="C1077" s="12">
        <v>42434</v>
      </c>
      <c r="D1077" s="11" t="s">
        <v>10</v>
      </c>
      <c r="E1077" s="11" t="s">
        <v>14</v>
      </c>
      <c r="F1077" s="11" t="s">
        <v>16</v>
      </c>
      <c r="G1077" s="13">
        <v>395700</v>
      </c>
    </row>
    <row r="1078" spans="1:7" x14ac:dyDescent="0.25">
      <c r="A1078" s="11" t="s">
        <v>639</v>
      </c>
      <c r="B1078" s="11" t="s">
        <v>127</v>
      </c>
      <c r="C1078" s="12">
        <v>42434</v>
      </c>
      <c r="D1078" s="11" t="s">
        <v>10</v>
      </c>
      <c r="E1078" s="11" t="s">
        <v>14</v>
      </c>
      <c r="F1078" s="11" t="s">
        <v>16</v>
      </c>
      <c r="G1078" s="13">
        <v>5443800</v>
      </c>
    </row>
    <row r="1079" spans="1:7" x14ac:dyDescent="0.25">
      <c r="A1079" s="11" t="s">
        <v>639</v>
      </c>
      <c r="B1079" s="11" t="s">
        <v>129</v>
      </c>
      <c r="C1079" s="12">
        <v>42434</v>
      </c>
      <c r="D1079" s="11" t="s">
        <v>10</v>
      </c>
      <c r="E1079" s="11" t="s">
        <v>14</v>
      </c>
      <c r="F1079" s="11" t="s">
        <v>4</v>
      </c>
      <c r="G1079" s="13">
        <v>73498950</v>
      </c>
    </row>
    <row r="1080" spans="1:7" x14ac:dyDescent="0.25">
      <c r="A1080" s="11" t="s">
        <v>640</v>
      </c>
      <c r="B1080" s="11" t="s">
        <v>131</v>
      </c>
      <c r="C1080" s="12">
        <v>42594</v>
      </c>
      <c r="D1080" s="11" t="s">
        <v>10</v>
      </c>
      <c r="E1080" s="11" t="s">
        <v>13</v>
      </c>
      <c r="F1080" s="11" t="s">
        <v>16</v>
      </c>
      <c r="G1080" s="13">
        <v>97200</v>
      </c>
    </row>
    <row r="1081" spans="1:7" x14ac:dyDescent="0.25">
      <c r="A1081" s="11" t="s">
        <v>641</v>
      </c>
      <c r="B1081" s="11" t="s">
        <v>132</v>
      </c>
      <c r="C1081" s="12">
        <v>42602</v>
      </c>
      <c r="D1081" s="11" t="s">
        <v>9</v>
      </c>
      <c r="E1081" s="11" t="s">
        <v>12</v>
      </c>
      <c r="F1081" s="11" t="s">
        <v>4</v>
      </c>
      <c r="G1081" s="13">
        <v>1079640</v>
      </c>
    </row>
    <row r="1082" spans="1:7" x14ac:dyDescent="0.25">
      <c r="A1082" s="11" t="s">
        <v>641</v>
      </c>
      <c r="B1082" s="11" t="s">
        <v>134</v>
      </c>
      <c r="C1082" s="12">
        <v>42602</v>
      </c>
      <c r="D1082" s="11" t="s">
        <v>9</v>
      </c>
      <c r="E1082" s="11" t="s">
        <v>12</v>
      </c>
      <c r="F1082" s="11" t="s">
        <v>16</v>
      </c>
      <c r="G1082" s="13">
        <v>47250</v>
      </c>
    </row>
    <row r="1083" spans="1:7" x14ac:dyDescent="0.25">
      <c r="A1083" s="11" t="s">
        <v>642</v>
      </c>
      <c r="B1083" s="11" t="s">
        <v>136</v>
      </c>
      <c r="C1083" s="12">
        <v>42896</v>
      </c>
      <c r="D1083" s="11" t="s">
        <v>9</v>
      </c>
      <c r="E1083" s="11" t="s">
        <v>11</v>
      </c>
      <c r="F1083" s="11" t="s">
        <v>15</v>
      </c>
      <c r="G1083" s="13">
        <v>479760</v>
      </c>
    </row>
    <row r="1084" spans="1:7" x14ac:dyDescent="0.25">
      <c r="A1084" s="11" t="s">
        <v>642</v>
      </c>
      <c r="B1084" s="11" t="s">
        <v>137</v>
      </c>
      <c r="C1084" s="12">
        <v>42896</v>
      </c>
      <c r="D1084" s="11" t="s">
        <v>9</v>
      </c>
      <c r="E1084" s="11" t="s">
        <v>11</v>
      </c>
      <c r="F1084" s="11" t="s">
        <v>4</v>
      </c>
      <c r="G1084" s="13">
        <v>1079760.0000000002</v>
      </c>
    </row>
    <row r="1085" spans="1:7" x14ac:dyDescent="0.25">
      <c r="A1085" s="11" t="s">
        <v>643</v>
      </c>
      <c r="B1085" s="11" t="s">
        <v>138</v>
      </c>
      <c r="C1085" s="12">
        <v>42351</v>
      </c>
      <c r="D1085" s="11" t="s">
        <v>10</v>
      </c>
      <c r="E1085" s="11" t="s">
        <v>12</v>
      </c>
      <c r="F1085" s="11" t="s">
        <v>16</v>
      </c>
      <c r="G1085" s="13">
        <v>1802249.9999999998</v>
      </c>
    </row>
    <row r="1086" spans="1:7" x14ac:dyDescent="0.25">
      <c r="A1086" s="11" t="s">
        <v>643</v>
      </c>
      <c r="B1086" s="11" t="s">
        <v>140</v>
      </c>
      <c r="C1086" s="12">
        <v>42351</v>
      </c>
      <c r="D1086" s="11" t="s">
        <v>10</v>
      </c>
      <c r="E1086" s="11" t="s">
        <v>12</v>
      </c>
      <c r="F1086" s="11" t="s">
        <v>4</v>
      </c>
      <c r="G1086" s="13">
        <v>3287760.0000000005</v>
      </c>
    </row>
    <row r="1087" spans="1:7" x14ac:dyDescent="0.25">
      <c r="A1087" s="11" t="s">
        <v>644</v>
      </c>
      <c r="B1087" s="11" t="s">
        <v>141</v>
      </c>
      <c r="C1087" s="12">
        <v>42369</v>
      </c>
      <c r="D1087" s="11" t="s">
        <v>8</v>
      </c>
      <c r="E1087" s="11" t="s">
        <v>14</v>
      </c>
      <c r="F1087" s="11" t="s">
        <v>16</v>
      </c>
      <c r="G1087" s="13">
        <v>433500.00000000006</v>
      </c>
    </row>
    <row r="1088" spans="1:7" x14ac:dyDescent="0.25">
      <c r="A1088" s="11" t="s">
        <v>644</v>
      </c>
      <c r="B1088" s="11" t="s">
        <v>142</v>
      </c>
      <c r="C1088" s="12">
        <v>42369</v>
      </c>
      <c r="D1088" s="11" t="s">
        <v>8</v>
      </c>
      <c r="E1088" s="11" t="s">
        <v>14</v>
      </c>
      <c r="F1088" s="11" t="s">
        <v>16</v>
      </c>
      <c r="G1088" s="13">
        <v>5339400</v>
      </c>
    </row>
    <row r="1089" spans="1:7" x14ac:dyDescent="0.25">
      <c r="A1089" s="11" t="s">
        <v>645</v>
      </c>
      <c r="B1089" s="11" t="s">
        <v>144</v>
      </c>
      <c r="C1089" s="12">
        <v>42761</v>
      </c>
      <c r="D1089" s="11" t="s">
        <v>8</v>
      </c>
      <c r="E1089" s="11" t="s">
        <v>11</v>
      </c>
      <c r="F1089" s="11" t="s">
        <v>16</v>
      </c>
      <c r="G1089" s="13">
        <v>5223120</v>
      </c>
    </row>
    <row r="1090" spans="1:7" x14ac:dyDescent="0.25">
      <c r="A1090" s="11" t="s">
        <v>645</v>
      </c>
      <c r="B1090" s="11" t="s">
        <v>146</v>
      </c>
      <c r="C1090" s="12">
        <v>42761</v>
      </c>
      <c r="D1090" s="11" t="s">
        <v>8</v>
      </c>
      <c r="E1090" s="11" t="s">
        <v>11</v>
      </c>
      <c r="F1090" s="11" t="s">
        <v>16</v>
      </c>
      <c r="G1090" s="13">
        <v>536760</v>
      </c>
    </row>
    <row r="1091" spans="1:7" x14ac:dyDescent="0.25">
      <c r="A1091" s="11" t="s">
        <v>646</v>
      </c>
      <c r="B1091" s="11" t="s">
        <v>148</v>
      </c>
      <c r="C1091" s="12">
        <v>41818</v>
      </c>
      <c r="D1091" s="11" t="s">
        <v>9</v>
      </c>
      <c r="E1091" s="11" t="s">
        <v>12</v>
      </c>
      <c r="F1091" s="11" t="s">
        <v>15</v>
      </c>
      <c r="G1091" s="13">
        <v>6717600</v>
      </c>
    </row>
    <row r="1092" spans="1:7" x14ac:dyDescent="0.25">
      <c r="A1092" s="11" t="s">
        <v>647</v>
      </c>
      <c r="B1092" s="11" t="s">
        <v>150</v>
      </c>
      <c r="C1092" s="12">
        <v>42538</v>
      </c>
      <c r="D1092" s="11" t="s">
        <v>8</v>
      </c>
      <c r="E1092" s="11" t="s">
        <v>12</v>
      </c>
      <c r="F1092" s="11" t="s">
        <v>16</v>
      </c>
      <c r="G1092" s="13">
        <v>105600</v>
      </c>
    </row>
    <row r="1093" spans="1:7" x14ac:dyDescent="0.25">
      <c r="A1093" s="11" t="s">
        <v>647</v>
      </c>
      <c r="B1093" s="11" t="s">
        <v>152</v>
      </c>
      <c r="C1093" s="12">
        <v>42538</v>
      </c>
      <c r="D1093" s="11" t="s">
        <v>8</v>
      </c>
      <c r="E1093" s="11" t="s">
        <v>12</v>
      </c>
      <c r="F1093" s="11" t="s">
        <v>15</v>
      </c>
      <c r="G1093" s="13">
        <v>130950</v>
      </c>
    </row>
    <row r="1094" spans="1:7" x14ac:dyDescent="0.25">
      <c r="A1094" s="11" t="s">
        <v>647</v>
      </c>
      <c r="B1094" s="11" t="s">
        <v>153</v>
      </c>
      <c r="C1094" s="12">
        <v>42538</v>
      </c>
      <c r="D1094" s="11" t="s">
        <v>8</v>
      </c>
      <c r="E1094" s="11" t="s">
        <v>12</v>
      </c>
      <c r="F1094" s="11" t="s">
        <v>4</v>
      </c>
      <c r="G1094" s="13">
        <v>439350</v>
      </c>
    </row>
    <row r="1095" spans="1:7" x14ac:dyDescent="0.25">
      <c r="A1095" s="11" t="s">
        <v>647</v>
      </c>
      <c r="B1095" s="11" t="s">
        <v>154</v>
      </c>
      <c r="C1095" s="12">
        <v>42538</v>
      </c>
      <c r="D1095" s="11" t="s">
        <v>8</v>
      </c>
      <c r="E1095" s="11" t="s">
        <v>12</v>
      </c>
      <c r="F1095" s="11" t="s">
        <v>16</v>
      </c>
      <c r="G1095" s="13">
        <v>129600.00000000001</v>
      </c>
    </row>
    <row r="1096" spans="1:7" x14ac:dyDescent="0.25">
      <c r="A1096" s="11" t="s">
        <v>648</v>
      </c>
      <c r="B1096" s="11" t="s">
        <v>156</v>
      </c>
      <c r="C1096" s="12">
        <v>42852</v>
      </c>
      <c r="D1096" s="11" t="s">
        <v>10</v>
      </c>
      <c r="E1096" s="11" t="s">
        <v>13</v>
      </c>
      <c r="F1096" s="11" t="s">
        <v>16</v>
      </c>
      <c r="G1096" s="13">
        <v>40409.999999999993</v>
      </c>
    </row>
    <row r="1097" spans="1:7" x14ac:dyDescent="0.25">
      <c r="A1097" s="11" t="s">
        <v>648</v>
      </c>
      <c r="B1097" s="11" t="s">
        <v>158</v>
      </c>
      <c r="C1097" s="12">
        <v>42852</v>
      </c>
      <c r="D1097" s="11" t="s">
        <v>10</v>
      </c>
      <c r="E1097" s="11" t="s">
        <v>13</v>
      </c>
      <c r="F1097" s="11" t="s">
        <v>16</v>
      </c>
      <c r="G1097" s="13">
        <v>44009.999999999993</v>
      </c>
    </row>
    <row r="1098" spans="1:7" x14ac:dyDescent="0.25">
      <c r="A1098" s="11" t="s">
        <v>649</v>
      </c>
      <c r="B1098" s="11" t="s">
        <v>159</v>
      </c>
      <c r="C1098" s="12">
        <v>42670</v>
      </c>
      <c r="D1098" s="11" t="s">
        <v>10</v>
      </c>
      <c r="E1098" s="11" t="s">
        <v>12</v>
      </c>
      <c r="F1098" s="11" t="s">
        <v>16</v>
      </c>
      <c r="G1098" s="13">
        <v>343800</v>
      </c>
    </row>
    <row r="1099" spans="1:7" x14ac:dyDescent="0.25">
      <c r="A1099" s="11" t="s">
        <v>650</v>
      </c>
      <c r="B1099" s="11" t="s">
        <v>160</v>
      </c>
      <c r="C1099" s="12">
        <v>42698</v>
      </c>
      <c r="D1099" s="11" t="s">
        <v>10</v>
      </c>
      <c r="E1099" s="11" t="s">
        <v>13</v>
      </c>
      <c r="F1099" s="11" t="s">
        <v>16</v>
      </c>
      <c r="G1099" s="13">
        <v>1510560</v>
      </c>
    </row>
    <row r="1100" spans="1:7" x14ac:dyDescent="0.25">
      <c r="A1100" s="11" t="s">
        <v>650</v>
      </c>
      <c r="B1100" s="11" t="s">
        <v>162</v>
      </c>
      <c r="C1100" s="12">
        <v>42698</v>
      </c>
      <c r="D1100" s="11" t="s">
        <v>10</v>
      </c>
      <c r="E1100" s="11" t="s">
        <v>13</v>
      </c>
      <c r="F1100" s="11" t="s">
        <v>15</v>
      </c>
      <c r="G1100" s="13">
        <v>34920.000000000007</v>
      </c>
    </row>
    <row r="1101" spans="1:7" x14ac:dyDescent="0.25">
      <c r="A1101" s="11" t="s">
        <v>650</v>
      </c>
      <c r="B1101" s="11" t="s">
        <v>163</v>
      </c>
      <c r="C1101" s="12">
        <v>42698</v>
      </c>
      <c r="D1101" s="11" t="s">
        <v>10</v>
      </c>
      <c r="E1101" s="11" t="s">
        <v>13</v>
      </c>
      <c r="F1101" s="11" t="s">
        <v>16</v>
      </c>
      <c r="G1101" s="13">
        <v>161699.99999999994</v>
      </c>
    </row>
    <row r="1102" spans="1:7" x14ac:dyDescent="0.25">
      <c r="A1102" s="11" t="s">
        <v>650</v>
      </c>
      <c r="B1102" s="11" t="s">
        <v>24</v>
      </c>
      <c r="C1102" s="12">
        <v>42698</v>
      </c>
      <c r="D1102" s="11" t="s">
        <v>10</v>
      </c>
      <c r="E1102" s="11" t="s">
        <v>13</v>
      </c>
      <c r="F1102" s="11" t="s">
        <v>16</v>
      </c>
      <c r="G1102" s="13">
        <v>875520.00000000012</v>
      </c>
    </row>
    <row r="1103" spans="1:7" x14ac:dyDescent="0.25">
      <c r="A1103" s="11" t="s">
        <v>650</v>
      </c>
      <c r="B1103" s="11" t="s">
        <v>165</v>
      </c>
      <c r="C1103" s="12">
        <v>42698</v>
      </c>
      <c r="D1103" s="11" t="s">
        <v>10</v>
      </c>
      <c r="E1103" s="11" t="s">
        <v>13</v>
      </c>
      <c r="F1103" s="11" t="s">
        <v>16</v>
      </c>
      <c r="G1103" s="13">
        <v>614520</v>
      </c>
    </row>
    <row r="1104" spans="1:7" x14ac:dyDescent="0.25">
      <c r="A1104" s="11" t="s">
        <v>650</v>
      </c>
      <c r="B1104" s="11" t="s">
        <v>167</v>
      </c>
      <c r="C1104" s="12">
        <v>42698</v>
      </c>
      <c r="D1104" s="11" t="s">
        <v>10</v>
      </c>
      <c r="E1104" s="11" t="s">
        <v>13</v>
      </c>
      <c r="F1104" s="11" t="s">
        <v>4</v>
      </c>
      <c r="G1104" s="13">
        <v>1079400</v>
      </c>
    </row>
    <row r="1105" spans="1:7" x14ac:dyDescent="0.25">
      <c r="A1105" s="11" t="s">
        <v>650</v>
      </c>
      <c r="B1105" s="11" t="s">
        <v>27</v>
      </c>
      <c r="C1105" s="12">
        <v>42698</v>
      </c>
      <c r="D1105" s="11" t="s">
        <v>10</v>
      </c>
      <c r="E1105" s="11" t="s">
        <v>13</v>
      </c>
      <c r="F1105" s="11" t="s">
        <v>16</v>
      </c>
      <c r="G1105" s="13">
        <v>155520.00000000003</v>
      </c>
    </row>
    <row r="1106" spans="1:7" x14ac:dyDescent="0.25">
      <c r="A1106" s="11" t="s">
        <v>650</v>
      </c>
      <c r="B1106" s="11" t="s">
        <v>29</v>
      </c>
      <c r="C1106" s="12">
        <v>42698</v>
      </c>
      <c r="D1106" s="11" t="s">
        <v>10</v>
      </c>
      <c r="E1106" s="11" t="s">
        <v>13</v>
      </c>
      <c r="F1106" s="11" t="s">
        <v>16</v>
      </c>
      <c r="G1106" s="13">
        <v>17879.999999999996</v>
      </c>
    </row>
    <row r="1107" spans="1:7" x14ac:dyDescent="0.25">
      <c r="A1107" s="11" t="s">
        <v>651</v>
      </c>
      <c r="B1107" s="11" t="s">
        <v>170</v>
      </c>
      <c r="C1107" s="12">
        <v>43092</v>
      </c>
      <c r="D1107" s="11" t="s">
        <v>10</v>
      </c>
      <c r="E1107" s="11" t="s">
        <v>12</v>
      </c>
      <c r="F1107" s="11" t="s">
        <v>16</v>
      </c>
      <c r="G1107" s="13">
        <v>700080.00000000012</v>
      </c>
    </row>
    <row r="1108" spans="1:7" x14ac:dyDescent="0.25">
      <c r="A1108" s="11" t="s">
        <v>651</v>
      </c>
      <c r="B1108" s="11" t="s">
        <v>31</v>
      </c>
      <c r="C1108" s="12">
        <v>43092</v>
      </c>
      <c r="D1108" s="11" t="s">
        <v>10</v>
      </c>
      <c r="E1108" s="11" t="s">
        <v>12</v>
      </c>
      <c r="F1108" s="11" t="s">
        <v>15</v>
      </c>
      <c r="G1108" s="13">
        <v>1797494.9999999998</v>
      </c>
    </row>
    <row r="1109" spans="1:7" x14ac:dyDescent="0.25">
      <c r="A1109" s="11" t="s">
        <v>651</v>
      </c>
      <c r="B1109" s="11" t="s">
        <v>33</v>
      </c>
      <c r="C1109" s="12">
        <v>43092</v>
      </c>
      <c r="D1109" s="11" t="s">
        <v>10</v>
      </c>
      <c r="E1109" s="11" t="s">
        <v>12</v>
      </c>
      <c r="F1109" s="11" t="s">
        <v>4</v>
      </c>
      <c r="G1109" s="13">
        <v>1799700</v>
      </c>
    </row>
    <row r="1110" spans="1:7" x14ac:dyDescent="0.25">
      <c r="A1110" s="11" t="s">
        <v>652</v>
      </c>
      <c r="B1110" s="11" t="s">
        <v>35</v>
      </c>
      <c r="C1110" s="12">
        <v>42575</v>
      </c>
      <c r="D1110" s="11" t="s">
        <v>9</v>
      </c>
      <c r="E1110" s="11" t="s">
        <v>12</v>
      </c>
      <c r="F1110" s="11" t="s">
        <v>16</v>
      </c>
      <c r="G1110" s="13">
        <v>94500</v>
      </c>
    </row>
    <row r="1111" spans="1:7" x14ac:dyDescent="0.25">
      <c r="A1111" s="11" t="s">
        <v>653</v>
      </c>
      <c r="B1111" s="11" t="s">
        <v>37</v>
      </c>
      <c r="C1111" s="12">
        <v>42255</v>
      </c>
      <c r="D1111" s="11" t="s">
        <v>10</v>
      </c>
      <c r="E1111" s="11" t="s">
        <v>11</v>
      </c>
      <c r="F1111" s="11" t="s">
        <v>16</v>
      </c>
      <c r="G1111" s="13">
        <v>4198500</v>
      </c>
    </row>
    <row r="1112" spans="1:7" x14ac:dyDescent="0.25">
      <c r="A1112" s="11" t="s">
        <v>653</v>
      </c>
      <c r="B1112" s="11" t="s">
        <v>173</v>
      </c>
      <c r="C1112" s="12">
        <v>42255</v>
      </c>
      <c r="D1112" s="11" t="s">
        <v>10</v>
      </c>
      <c r="E1112" s="11" t="s">
        <v>11</v>
      </c>
      <c r="F1112" s="11" t="s">
        <v>4</v>
      </c>
      <c r="G1112" s="13">
        <v>9299249.9999999981</v>
      </c>
    </row>
    <row r="1113" spans="1:7" x14ac:dyDescent="0.25">
      <c r="A1113" s="11" t="s">
        <v>653</v>
      </c>
      <c r="B1113" s="11" t="s">
        <v>39</v>
      </c>
      <c r="C1113" s="12">
        <v>42255</v>
      </c>
      <c r="D1113" s="11" t="s">
        <v>10</v>
      </c>
      <c r="E1113" s="11" t="s">
        <v>11</v>
      </c>
      <c r="F1113" s="11" t="s">
        <v>16</v>
      </c>
      <c r="G1113" s="13">
        <v>65400.000000000007</v>
      </c>
    </row>
    <row r="1114" spans="1:7" x14ac:dyDescent="0.25">
      <c r="A1114" s="11" t="s">
        <v>653</v>
      </c>
      <c r="B1114" s="11" t="s">
        <v>41</v>
      </c>
      <c r="C1114" s="12">
        <v>42255</v>
      </c>
      <c r="D1114" s="11" t="s">
        <v>10</v>
      </c>
      <c r="E1114" s="11" t="s">
        <v>11</v>
      </c>
      <c r="F1114" s="11" t="s">
        <v>16</v>
      </c>
      <c r="G1114" s="13">
        <v>229200</v>
      </c>
    </row>
    <row r="1115" spans="1:7" x14ac:dyDescent="0.25">
      <c r="A1115" s="11" t="s">
        <v>654</v>
      </c>
      <c r="B1115" s="11" t="s">
        <v>43</v>
      </c>
      <c r="C1115" s="12">
        <v>41665</v>
      </c>
      <c r="D1115" s="11" t="s">
        <v>10</v>
      </c>
      <c r="E1115" s="11" t="s">
        <v>11</v>
      </c>
      <c r="F1115" s="11" t="s">
        <v>4</v>
      </c>
      <c r="G1115" s="13">
        <v>10498950</v>
      </c>
    </row>
    <row r="1116" spans="1:7" x14ac:dyDescent="0.25">
      <c r="A1116" s="11" t="s">
        <v>654</v>
      </c>
      <c r="B1116" s="11" t="s">
        <v>44</v>
      </c>
      <c r="C1116" s="12">
        <v>41665</v>
      </c>
      <c r="D1116" s="11" t="s">
        <v>10</v>
      </c>
      <c r="E1116" s="11" t="s">
        <v>11</v>
      </c>
      <c r="F1116" s="11" t="s">
        <v>16</v>
      </c>
      <c r="G1116" s="13">
        <v>344399.99999999994</v>
      </c>
    </row>
    <row r="1117" spans="1:7" x14ac:dyDescent="0.25">
      <c r="A1117" s="11" t="s">
        <v>654</v>
      </c>
      <c r="B1117" s="11" t="s">
        <v>46</v>
      </c>
      <c r="C1117" s="12">
        <v>41665</v>
      </c>
      <c r="D1117" s="11" t="s">
        <v>10</v>
      </c>
      <c r="E1117" s="11" t="s">
        <v>11</v>
      </c>
      <c r="F1117" s="11" t="s">
        <v>15</v>
      </c>
      <c r="G1117" s="13">
        <v>579000</v>
      </c>
    </row>
    <row r="1118" spans="1:7" x14ac:dyDescent="0.25">
      <c r="A1118" s="11" t="s">
        <v>654</v>
      </c>
      <c r="B1118" s="11" t="s">
        <v>47</v>
      </c>
      <c r="C1118" s="12">
        <v>41665</v>
      </c>
      <c r="D1118" s="11" t="s">
        <v>10</v>
      </c>
      <c r="E1118" s="11" t="s">
        <v>11</v>
      </c>
      <c r="F1118" s="11" t="s">
        <v>16</v>
      </c>
      <c r="G1118" s="13">
        <v>99450</v>
      </c>
    </row>
    <row r="1119" spans="1:7" x14ac:dyDescent="0.25">
      <c r="A1119" s="11" t="s">
        <v>654</v>
      </c>
      <c r="B1119" s="11" t="s">
        <v>21</v>
      </c>
      <c r="C1119" s="12">
        <v>41665</v>
      </c>
      <c r="D1119" s="11" t="s">
        <v>10</v>
      </c>
      <c r="E1119" s="11" t="s">
        <v>11</v>
      </c>
      <c r="F1119" s="11" t="s">
        <v>16</v>
      </c>
      <c r="G1119" s="13">
        <v>350100</v>
      </c>
    </row>
    <row r="1120" spans="1:7" x14ac:dyDescent="0.25">
      <c r="A1120" s="11" t="s">
        <v>654</v>
      </c>
      <c r="B1120" s="11" t="s">
        <v>48</v>
      </c>
      <c r="C1120" s="12">
        <v>41665</v>
      </c>
      <c r="D1120" s="11" t="s">
        <v>10</v>
      </c>
      <c r="E1120" s="11" t="s">
        <v>11</v>
      </c>
      <c r="F1120" s="11" t="s">
        <v>15</v>
      </c>
      <c r="G1120" s="13">
        <v>16019100</v>
      </c>
    </row>
    <row r="1121" spans="1:7" x14ac:dyDescent="0.25">
      <c r="A1121" s="11" t="s">
        <v>655</v>
      </c>
      <c r="B1121" s="11" t="s">
        <v>49</v>
      </c>
      <c r="C1121" s="12">
        <v>42070</v>
      </c>
      <c r="D1121" s="11" t="s">
        <v>8</v>
      </c>
      <c r="E1121" s="11" t="s">
        <v>13</v>
      </c>
      <c r="F1121" s="11" t="s">
        <v>16</v>
      </c>
      <c r="G1121" s="13">
        <v>152400</v>
      </c>
    </row>
    <row r="1122" spans="1:7" x14ac:dyDescent="0.25">
      <c r="A1122" s="11" t="s">
        <v>655</v>
      </c>
      <c r="B1122" s="11" t="s">
        <v>50</v>
      </c>
      <c r="C1122" s="12">
        <v>42070</v>
      </c>
      <c r="D1122" s="11" t="s">
        <v>8</v>
      </c>
      <c r="E1122" s="11" t="s">
        <v>13</v>
      </c>
      <c r="F1122" s="11" t="s">
        <v>16</v>
      </c>
      <c r="G1122" s="13">
        <v>1528200</v>
      </c>
    </row>
    <row r="1123" spans="1:7" x14ac:dyDescent="0.25">
      <c r="A1123" s="11" t="s">
        <v>656</v>
      </c>
      <c r="B1123" s="11" t="s">
        <v>51</v>
      </c>
      <c r="C1123" s="12">
        <v>42476</v>
      </c>
      <c r="D1123" s="11" t="s">
        <v>10</v>
      </c>
      <c r="E1123" s="11" t="s">
        <v>11</v>
      </c>
      <c r="F1123" s="11" t="s">
        <v>15</v>
      </c>
      <c r="G1123" s="13">
        <v>5158800</v>
      </c>
    </row>
    <row r="1124" spans="1:7" x14ac:dyDescent="0.25">
      <c r="A1124" s="11" t="s">
        <v>656</v>
      </c>
      <c r="B1124" s="11" t="s">
        <v>53</v>
      </c>
      <c r="C1124" s="12">
        <v>42476</v>
      </c>
      <c r="D1124" s="11" t="s">
        <v>10</v>
      </c>
      <c r="E1124" s="11" t="s">
        <v>11</v>
      </c>
      <c r="F1124" s="11" t="s">
        <v>16</v>
      </c>
      <c r="G1124" s="13">
        <v>614850</v>
      </c>
    </row>
    <row r="1125" spans="1:7" x14ac:dyDescent="0.25">
      <c r="A1125" s="11" t="s">
        <v>656</v>
      </c>
      <c r="B1125" s="11" t="s">
        <v>55</v>
      </c>
      <c r="C1125" s="12">
        <v>42476</v>
      </c>
      <c r="D1125" s="11" t="s">
        <v>10</v>
      </c>
      <c r="E1125" s="11" t="s">
        <v>11</v>
      </c>
      <c r="F1125" s="11" t="s">
        <v>16</v>
      </c>
      <c r="G1125" s="13">
        <v>958500</v>
      </c>
    </row>
    <row r="1126" spans="1:7" x14ac:dyDescent="0.25">
      <c r="A1126" s="11" t="s">
        <v>657</v>
      </c>
      <c r="B1126" s="11" t="s">
        <v>56</v>
      </c>
      <c r="C1126" s="12">
        <v>42711</v>
      </c>
      <c r="D1126" s="11" t="s">
        <v>9</v>
      </c>
      <c r="E1126" s="11" t="s">
        <v>12</v>
      </c>
      <c r="F1126" s="11" t="s">
        <v>16</v>
      </c>
      <c r="G1126" s="13">
        <v>291600</v>
      </c>
    </row>
    <row r="1127" spans="1:7" x14ac:dyDescent="0.25">
      <c r="A1127" s="11" t="s">
        <v>658</v>
      </c>
      <c r="B1127" s="11" t="s">
        <v>58</v>
      </c>
      <c r="C1127" s="12">
        <v>42530</v>
      </c>
      <c r="D1127" s="11" t="s">
        <v>8</v>
      </c>
      <c r="E1127" s="11" t="s">
        <v>14</v>
      </c>
      <c r="F1127" s="11" t="s">
        <v>16</v>
      </c>
      <c r="G1127" s="13">
        <v>1869120</v>
      </c>
    </row>
    <row r="1128" spans="1:7" x14ac:dyDescent="0.25">
      <c r="A1128" s="11" t="s">
        <v>658</v>
      </c>
      <c r="B1128" s="11" t="s">
        <v>59</v>
      </c>
      <c r="C1128" s="12">
        <v>42530</v>
      </c>
      <c r="D1128" s="11" t="s">
        <v>8</v>
      </c>
      <c r="E1128" s="11" t="s">
        <v>14</v>
      </c>
      <c r="F1128" s="11" t="s">
        <v>16</v>
      </c>
      <c r="G1128" s="13">
        <v>113400.00000000001</v>
      </c>
    </row>
    <row r="1129" spans="1:7" x14ac:dyDescent="0.25">
      <c r="A1129" s="11" t="s">
        <v>659</v>
      </c>
      <c r="B1129" s="11" t="s">
        <v>60</v>
      </c>
      <c r="C1129" s="12">
        <v>42715</v>
      </c>
      <c r="D1129" s="11" t="s">
        <v>10</v>
      </c>
      <c r="E1129" s="11" t="s">
        <v>11</v>
      </c>
      <c r="F1129" s="11" t="s">
        <v>16</v>
      </c>
      <c r="G1129" s="13">
        <v>1278360</v>
      </c>
    </row>
    <row r="1130" spans="1:7" x14ac:dyDescent="0.25">
      <c r="A1130" s="11" t="s">
        <v>660</v>
      </c>
      <c r="B1130" s="11" t="s">
        <v>61</v>
      </c>
      <c r="C1130" s="12">
        <v>42689</v>
      </c>
      <c r="D1130" s="11" t="s">
        <v>9</v>
      </c>
      <c r="E1130" s="11" t="s">
        <v>13</v>
      </c>
      <c r="F1130" s="11" t="s">
        <v>16</v>
      </c>
      <c r="G1130" s="13">
        <v>4312800</v>
      </c>
    </row>
    <row r="1131" spans="1:7" x14ac:dyDescent="0.25">
      <c r="A1131" s="11" t="s">
        <v>660</v>
      </c>
      <c r="B1131" s="11" t="s">
        <v>63</v>
      </c>
      <c r="C1131" s="12">
        <v>42689</v>
      </c>
      <c r="D1131" s="11" t="s">
        <v>9</v>
      </c>
      <c r="E1131" s="11" t="s">
        <v>13</v>
      </c>
      <c r="F1131" s="11" t="s">
        <v>16</v>
      </c>
      <c r="G1131" s="13">
        <v>565200</v>
      </c>
    </row>
    <row r="1132" spans="1:7" x14ac:dyDescent="0.25">
      <c r="A1132" s="11" t="s">
        <v>660</v>
      </c>
      <c r="B1132" s="11" t="s">
        <v>65</v>
      </c>
      <c r="C1132" s="12">
        <v>42689</v>
      </c>
      <c r="D1132" s="11" t="s">
        <v>9</v>
      </c>
      <c r="E1132" s="11" t="s">
        <v>13</v>
      </c>
      <c r="F1132" s="11" t="s">
        <v>16</v>
      </c>
      <c r="G1132" s="13">
        <v>299700</v>
      </c>
    </row>
    <row r="1133" spans="1:7" x14ac:dyDescent="0.25">
      <c r="A1133" s="11" t="s">
        <v>660</v>
      </c>
      <c r="B1133" s="11" t="s">
        <v>67</v>
      </c>
      <c r="C1133" s="12">
        <v>42689</v>
      </c>
      <c r="D1133" s="11" t="s">
        <v>9</v>
      </c>
      <c r="E1133" s="11" t="s">
        <v>13</v>
      </c>
      <c r="F1133" s="11" t="s">
        <v>16</v>
      </c>
      <c r="G1133" s="13">
        <v>308700</v>
      </c>
    </row>
    <row r="1134" spans="1:7" x14ac:dyDescent="0.25">
      <c r="A1134" s="11" t="s">
        <v>660</v>
      </c>
      <c r="B1134" s="11" t="s">
        <v>69</v>
      </c>
      <c r="C1134" s="12">
        <v>42689</v>
      </c>
      <c r="D1134" s="11" t="s">
        <v>9</v>
      </c>
      <c r="E1134" s="11" t="s">
        <v>13</v>
      </c>
      <c r="F1134" s="11" t="s">
        <v>16</v>
      </c>
      <c r="G1134" s="13">
        <v>260699.99999999997</v>
      </c>
    </row>
    <row r="1135" spans="1:7" x14ac:dyDescent="0.25">
      <c r="A1135" s="11" t="s">
        <v>661</v>
      </c>
      <c r="B1135" s="11" t="s">
        <v>228</v>
      </c>
      <c r="C1135" s="12">
        <v>41915</v>
      </c>
      <c r="D1135" s="11" t="s">
        <v>10</v>
      </c>
      <c r="E1135" s="11" t="s">
        <v>12</v>
      </c>
      <c r="F1135" s="11" t="s">
        <v>15</v>
      </c>
      <c r="G1135" s="13">
        <v>3069000</v>
      </c>
    </row>
    <row r="1136" spans="1:7" x14ac:dyDescent="0.25">
      <c r="A1136" s="11" t="s">
        <v>661</v>
      </c>
      <c r="B1136" s="11" t="s">
        <v>228</v>
      </c>
      <c r="C1136" s="12">
        <v>41915</v>
      </c>
      <c r="D1136" s="11" t="s">
        <v>10</v>
      </c>
      <c r="E1136" s="11" t="s">
        <v>12</v>
      </c>
      <c r="F1136" s="11" t="s">
        <v>16</v>
      </c>
      <c r="G1136" s="13">
        <v>130800.00000000001</v>
      </c>
    </row>
    <row r="1137" spans="1:7" x14ac:dyDescent="0.25">
      <c r="A1137" s="11" t="s">
        <v>661</v>
      </c>
      <c r="B1137" s="11" t="s">
        <v>229</v>
      </c>
      <c r="C1137" s="12">
        <v>41915</v>
      </c>
      <c r="D1137" s="11" t="s">
        <v>10</v>
      </c>
      <c r="E1137" s="11" t="s">
        <v>12</v>
      </c>
      <c r="F1137" s="11" t="s">
        <v>16</v>
      </c>
      <c r="G1137" s="13">
        <v>97200</v>
      </c>
    </row>
    <row r="1138" spans="1:7" x14ac:dyDescent="0.25">
      <c r="A1138" s="11" t="s">
        <v>661</v>
      </c>
      <c r="B1138" s="11" t="s">
        <v>229</v>
      </c>
      <c r="C1138" s="12">
        <v>41915</v>
      </c>
      <c r="D1138" s="11" t="s">
        <v>10</v>
      </c>
      <c r="E1138" s="11" t="s">
        <v>12</v>
      </c>
      <c r="F1138" s="11" t="s">
        <v>4</v>
      </c>
      <c r="G1138" s="13">
        <v>10294800</v>
      </c>
    </row>
    <row r="1139" spans="1:7" x14ac:dyDescent="0.25">
      <c r="A1139" s="11" t="s">
        <v>661</v>
      </c>
      <c r="B1139" s="11" t="s">
        <v>24</v>
      </c>
      <c r="C1139" s="12">
        <v>41915</v>
      </c>
      <c r="D1139" s="11" t="s">
        <v>10</v>
      </c>
      <c r="E1139" s="11" t="s">
        <v>12</v>
      </c>
      <c r="F1139" s="11" t="s">
        <v>16</v>
      </c>
      <c r="G1139" s="13">
        <v>932700</v>
      </c>
    </row>
    <row r="1140" spans="1:7" x14ac:dyDescent="0.25">
      <c r="A1140" s="11" t="s">
        <v>662</v>
      </c>
      <c r="B1140" s="11" t="s">
        <v>24</v>
      </c>
      <c r="C1140" s="12">
        <v>42098</v>
      </c>
      <c r="D1140" s="11" t="s">
        <v>10</v>
      </c>
      <c r="E1140" s="11" t="s">
        <v>13</v>
      </c>
      <c r="F1140" s="11" t="s">
        <v>16</v>
      </c>
      <c r="G1140" s="13">
        <v>9661140</v>
      </c>
    </row>
    <row r="1141" spans="1:7" x14ac:dyDescent="0.25">
      <c r="A1141" s="11" t="s">
        <v>662</v>
      </c>
      <c r="B1141" s="11" t="s">
        <v>24</v>
      </c>
      <c r="C1141" s="12">
        <v>42098</v>
      </c>
      <c r="D1141" s="11" t="s">
        <v>10</v>
      </c>
      <c r="E1141" s="11" t="s">
        <v>13</v>
      </c>
      <c r="F1141" s="11" t="s">
        <v>16</v>
      </c>
      <c r="G1141" s="13">
        <v>87600</v>
      </c>
    </row>
    <row r="1142" spans="1:7" x14ac:dyDescent="0.25">
      <c r="A1142" s="11" t="s">
        <v>662</v>
      </c>
      <c r="B1142" s="11" t="s">
        <v>27</v>
      </c>
      <c r="C1142" s="12">
        <v>42098</v>
      </c>
      <c r="D1142" s="11" t="s">
        <v>10</v>
      </c>
      <c r="E1142" s="11" t="s">
        <v>13</v>
      </c>
      <c r="F1142" s="11" t="s">
        <v>16</v>
      </c>
      <c r="G1142" s="13">
        <v>191400</v>
      </c>
    </row>
    <row r="1143" spans="1:7" x14ac:dyDescent="0.25">
      <c r="A1143" s="11" t="s">
        <v>662</v>
      </c>
      <c r="B1143" s="11" t="s">
        <v>29</v>
      </c>
      <c r="C1143" s="12">
        <v>42098</v>
      </c>
      <c r="D1143" s="11" t="s">
        <v>10</v>
      </c>
      <c r="E1143" s="11" t="s">
        <v>13</v>
      </c>
      <c r="F1143" s="11" t="s">
        <v>4</v>
      </c>
      <c r="G1143" s="13">
        <v>164250</v>
      </c>
    </row>
    <row r="1144" spans="1:7" x14ac:dyDescent="0.25">
      <c r="A1144" s="11" t="s">
        <v>662</v>
      </c>
      <c r="B1144" s="11" t="s">
        <v>29</v>
      </c>
      <c r="C1144" s="12">
        <v>42098</v>
      </c>
      <c r="D1144" s="11" t="s">
        <v>10</v>
      </c>
      <c r="E1144" s="11" t="s">
        <v>13</v>
      </c>
      <c r="F1144" s="11" t="s">
        <v>4</v>
      </c>
      <c r="G1144" s="13">
        <v>8999700</v>
      </c>
    </row>
    <row r="1145" spans="1:7" x14ac:dyDescent="0.25">
      <c r="A1145" s="11" t="s">
        <v>663</v>
      </c>
      <c r="B1145" s="11" t="s">
        <v>31</v>
      </c>
      <c r="C1145" s="12">
        <v>42138</v>
      </c>
      <c r="D1145" s="11" t="s">
        <v>9</v>
      </c>
      <c r="E1145" s="11" t="s">
        <v>14</v>
      </c>
      <c r="F1145" s="11" t="s">
        <v>15</v>
      </c>
      <c r="G1145" s="13">
        <v>125280</v>
      </c>
    </row>
    <row r="1146" spans="1:7" x14ac:dyDescent="0.25">
      <c r="A1146" s="11" t="s">
        <v>664</v>
      </c>
      <c r="B1146" s="11" t="s">
        <v>33</v>
      </c>
      <c r="C1146" s="12">
        <v>42741</v>
      </c>
      <c r="D1146" s="11" t="s">
        <v>9</v>
      </c>
      <c r="E1146" s="11" t="s">
        <v>12</v>
      </c>
      <c r="F1146" s="11" t="s">
        <v>16</v>
      </c>
      <c r="G1146" s="13">
        <v>54600</v>
      </c>
    </row>
    <row r="1147" spans="1:7" x14ac:dyDescent="0.25">
      <c r="A1147" s="11" t="s">
        <v>664</v>
      </c>
      <c r="B1147" s="11" t="s">
        <v>35</v>
      </c>
      <c r="C1147" s="12">
        <v>42741</v>
      </c>
      <c r="D1147" s="11" t="s">
        <v>9</v>
      </c>
      <c r="E1147" s="11" t="s">
        <v>12</v>
      </c>
      <c r="F1147" s="11" t="s">
        <v>16</v>
      </c>
      <c r="G1147" s="13">
        <v>2396520</v>
      </c>
    </row>
    <row r="1148" spans="1:7" x14ac:dyDescent="0.25">
      <c r="A1148" s="11" t="s">
        <v>665</v>
      </c>
      <c r="B1148" s="11" t="s">
        <v>37</v>
      </c>
      <c r="C1148" s="12">
        <v>41994</v>
      </c>
      <c r="D1148" s="11" t="s">
        <v>8</v>
      </c>
      <c r="E1148" s="11" t="s">
        <v>11</v>
      </c>
      <c r="F1148" s="11" t="s">
        <v>16</v>
      </c>
      <c r="G1148" s="13">
        <v>1837200</v>
      </c>
    </row>
    <row r="1149" spans="1:7" x14ac:dyDescent="0.25">
      <c r="A1149" s="11" t="s">
        <v>665</v>
      </c>
      <c r="B1149" s="11" t="s">
        <v>37</v>
      </c>
      <c r="C1149" s="12">
        <v>41994</v>
      </c>
      <c r="D1149" s="11" t="s">
        <v>8</v>
      </c>
      <c r="E1149" s="11" t="s">
        <v>11</v>
      </c>
      <c r="F1149" s="11" t="s">
        <v>15</v>
      </c>
      <c r="G1149" s="13">
        <v>33667200</v>
      </c>
    </row>
    <row r="1150" spans="1:7" x14ac:dyDescent="0.25">
      <c r="A1150" s="11" t="s">
        <v>665</v>
      </c>
      <c r="B1150" s="11" t="s">
        <v>39</v>
      </c>
      <c r="C1150" s="12">
        <v>41994</v>
      </c>
      <c r="D1150" s="11" t="s">
        <v>8</v>
      </c>
      <c r="E1150" s="11" t="s">
        <v>11</v>
      </c>
      <c r="F1150" s="11" t="s">
        <v>16</v>
      </c>
      <c r="G1150" s="13">
        <v>934650</v>
      </c>
    </row>
    <row r="1151" spans="1:7" x14ac:dyDescent="0.25">
      <c r="A1151" s="11" t="s">
        <v>665</v>
      </c>
      <c r="B1151" s="11" t="s">
        <v>41</v>
      </c>
      <c r="C1151" s="12">
        <v>41994</v>
      </c>
      <c r="D1151" s="11" t="s">
        <v>8</v>
      </c>
      <c r="E1151" s="11" t="s">
        <v>11</v>
      </c>
      <c r="F1151" s="11" t="s">
        <v>15</v>
      </c>
      <c r="G1151" s="13">
        <v>6826500</v>
      </c>
    </row>
    <row r="1152" spans="1:7" x14ac:dyDescent="0.25">
      <c r="A1152" s="11" t="s">
        <v>666</v>
      </c>
      <c r="B1152" s="11" t="s">
        <v>43</v>
      </c>
      <c r="C1152" s="12">
        <v>42558</v>
      </c>
      <c r="D1152" s="11" t="s">
        <v>9</v>
      </c>
      <c r="E1152" s="11" t="s">
        <v>12</v>
      </c>
      <c r="F1152" s="11" t="s">
        <v>15</v>
      </c>
      <c r="G1152" s="13">
        <v>2927760</v>
      </c>
    </row>
    <row r="1153" spans="1:7" x14ac:dyDescent="0.25">
      <c r="A1153" s="11" t="s">
        <v>667</v>
      </c>
      <c r="B1153" s="11" t="s">
        <v>44</v>
      </c>
      <c r="C1153" s="12">
        <v>42920</v>
      </c>
      <c r="D1153" s="11" t="s">
        <v>10</v>
      </c>
      <c r="E1153" s="11" t="s">
        <v>13</v>
      </c>
      <c r="F1153" s="11" t="s">
        <v>16</v>
      </c>
      <c r="G1153" s="13">
        <v>5444100</v>
      </c>
    </row>
    <row r="1154" spans="1:7" x14ac:dyDescent="0.25">
      <c r="A1154" s="11" t="s">
        <v>667</v>
      </c>
      <c r="B1154" s="11" t="s">
        <v>46</v>
      </c>
      <c r="C1154" s="12">
        <v>42920</v>
      </c>
      <c r="D1154" s="11" t="s">
        <v>10</v>
      </c>
      <c r="E1154" s="11" t="s">
        <v>13</v>
      </c>
      <c r="F1154" s="11" t="s">
        <v>16</v>
      </c>
      <c r="G1154" s="13">
        <v>173100</v>
      </c>
    </row>
    <row r="1155" spans="1:7" x14ac:dyDescent="0.25">
      <c r="A1155" s="11" t="s">
        <v>668</v>
      </c>
      <c r="B1155" s="11" t="s">
        <v>47</v>
      </c>
      <c r="C1155" s="12">
        <v>41887</v>
      </c>
      <c r="D1155" s="11" t="s">
        <v>10</v>
      </c>
      <c r="E1155" s="11" t="s">
        <v>12</v>
      </c>
      <c r="F1155" s="11" t="s">
        <v>16</v>
      </c>
      <c r="G1155" s="13">
        <v>809100</v>
      </c>
    </row>
    <row r="1156" spans="1:7" x14ac:dyDescent="0.25">
      <c r="A1156" s="11" t="s">
        <v>669</v>
      </c>
      <c r="B1156" s="11" t="s">
        <v>21</v>
      </c>
      <c r="C1156" s="12">
        <v>41706</v>
      </c>
      <c r="D1156" s="11" t="s">
        <v>8</v>
      </c>
      <c r="E1156" s="11" t="s">
        <v>14</v>
      </c>
      <c r="F1156" s="11" t="s">
        <v>4</v>
      </c>
      <c r="G1156" s="13">
        <v>149850</v>
      </c>
    </row>
    <row r="1157" spans="1:7" x14ac:dyDescent="0.25">
      <c r="A1157" s="11" t="s">
        <v>669</v>
      </c>
      <c r="B1157" s="11" t="s">
        <v>48</v>
      </c>
      <c r="C1157" s="12">
        <v>41706</v>
      </c>
      <c r="D1157" s="11" t="s">
        <v>8</v>
      </c>
      <c r="E1157" s="11" t="s">
        <v>14</v>
      </c>
      <c r="F1157" s="11" t="s">
        <v>16</v>
      </c>
      <c r="G1157" s="13">
        <v>1886400</v>
      </c>
    </row>
    <row r="1158" spans="1:7" x14ac:dyDescent="0.25">
      <c r="A1158" s="11" t="s">
        <v>669</v>
      </c>
      <c r="B1158" s="11" t="s">
        <v>49</v>
      </c>
      <c r="C1158" s="12">
        <v>41706</v>
      </c>
      <c r="D1158" s="11" t="s">
        <v>8</v>
      </c>
      <c r="E1158" s="11" t="s">
        <v>14</v>
      </c>
      <c r="F1158" s="11" t="s">
        <v>16</v>
      </c>
      <c r="G1158" s="13">
        <v>379800</v>
      </c>
    </row>
    <row r="1159" spans="1:7" x14ac:dyDescent="0.25">
      <c r="A1159" s="11" t="s">
        <v>670</v>
      </c>
      <c r="B1159" s="11" t="s">
        <v>50</v>
      </c>
      <c r="C1159" s="12">
        <v>41767</v>
      </c>
      <c r="D1159" s="11" t="s">
        <v>10</v>
      </c>
      <c r="E1159" s="11" t="s">
        <v>13</v>
      </c>
      <c r="F1159" s="11" t="s">
        <v>16</v>
      </c>
      <c r="G1159" s="13">
        <v>702000</v>
      </c>
    </row>
    <row r="1160" spans="1:7" x14ac:dyDescent="0.25">
      <c r="A1160" s="11" t="s">
        <v>671</v>
      </c>
      <c r="B1160" s="11" t="s">
        <v>51</v>
      </c>
      <c r="C1160" s="12">
        <v>42310</v>
      </c>
      <c r="D1160" s="11" t="s">
        <v>10</v>
      </c>
      <c r="E1160" s="11" t="s">
        <v>12</v>
      </c>
      <c r="F1160" s="11" t="s">
        <v>4</v>
      </c>
      <c r="G1160" s="13">
        <v>6718950</v>
      </c>
    </row>
    <row r="1161" spans="1:7" x14ac:dyDescent="0.25">
      <c r="A1161" s="11" t="s">
        <v>672</v>
      </c>
      <c r="B1161" s="11" t="s">
        <v>53</v>
      </c>
      <c r="C1161" s="12">
        <v>43079</v>
      </c>
      <c r="D1161" s="11" t="s">
        <v>10</v>
      </c>
      <c r="E1161" s="11" t="s">
        <v>14</v>
      </c>
      <c r="F1161" s="11" t="s">
        <v>15</v>
      </c>
      <c r="G1161" s="13">
        <v>1642200</v>
      </c>
    </row>
    <row r="1162" spans="1:7" x14ac:dyDescent="0.25">
      <c r="A1162" s="11" t="s">
        <v>672</v>
      </c>
      <c r="B1162" s="11" t="s">
        <v>55</v>
      </c>
      <c r="C1162" s="12">
        <v>43079</v>
      </c>
      <c r="D1162" s="11" t="s">
        <v>10</v>
      </c>
      <c r="E1162" s="11" t="s">
        <v>14</v>
      </c>
      <c r="F1162" s="11" t="s">
        <v>16</v>
      </c>
      <c r="G1162" s="13">
        <v>4094100</v>
      </c>
    </row>
    <row r="1163" spans="1:7" x14ac:dyDescent="0.25">
      <c r="A1163" s="11" t="s">
        <v>672</v>
      </c>
      <c r="B1163" s="11" t="s">
        <v>56</v>
      </c>
      <c r="C1163" s="12">
        <v>43079</v>
      </c>
      <c r="D1163" s="11" t="s">
        <v>10</v>
      </c>
      <c r="E1163" s="11" t="s">
        <v>14</v>
      </c>
      <c r="F1163" s="11" t="s">
        <v>16</v>
      </c>
      <c r="G1163" s="13">
        <v>291600</v>
      </c>
    </row>
    <row r="1164" spans="1:7" x14ac:dyDescent="0.25">
      <c r="A1164" s="11" t="s">
        <v>672</v>
      </c>
      <c r="B1164" s="11" t="s">
        <v>58</v>
      </c>
      <c r="C1164" s="12">
        <v>43079</v>
      </c>
      <c r="D1164" s="11" t="s">
        <v>10</v>
      </c>
      <c r="E1164" s="11" t="s">
        <v>14</v>
      </c>
      <c r="F1164" s="11" t="s">
        <v>16</v>
      </c>
      <c r="G1164" s="13">
        <v>478800</v>
      </c>
    </row>
    <row r="1165" spans="1:7" x14ac:dyDescent="0.25">
      <c r="A1165" s="11" t="s">
        <v>673</v>
      </c>
      <c r="B1165" s="11" t="s">
        <v>59</v>
      </c>
      <c r="C1165" s="12">
        <v>41712</v>
      </c>
      <c r="D1165" s="11" t="s">
        <v>10</v>
      </c>
      <c r="E1165" s="11" t="s">
        <v>13</v>
      </c>
      <c r="F1165" s="11" t="s">
        <v>16</v>
      </c>
      <c r="G1165" s="13">
        <v>335700</v>
      </c>
    </row>
    <row r="1166" spans="1:7" x14ac:dyDescent="0.25">
      <c r="A1166" s="11" t="s">
        <v>674</v>
      </c>
      <c r="B1166" s="11" t="s">
        <v>60</v>
      </c>
      <c r="C1166" s="12">
        <v>41754</v>
      </c>
      <c r="D1166" s="11" t="s">
        <v>10</v>
      </c>
      <c r="E1166" s="11" t="s">
        <v>12</v>
      </c>
      <c r="F1166" s="11" t="s">
        <v>16</v>
      </c>
      <c r="G1166" s="13">
        <v>247800.00000000006</v>
      </c>
    </row>
    <row r="1167" spans="1:7" x14ac:dyDescent="0.25">
      <c r="A1167" s="11" t="s">
        <v>675</v>
      </c>
      <c r="B1167" s="11" t="s">
        <v>61</v>
      </c>
      <c r="C1167" s="12">
        <v>42303</v>
      </c>
      <c r="D1167" s="11" t="s">
        <v>10</v>
      </c>
      <c r="E1167" s="11" t="s">
        <v>13</v>
      </c>
      <c r="F1167" s="11" t="s">
        <v>16</v>
      </c>
      <c r="G1167" s="13">
        <v>77639.999999999971</v>
      </c>
    </row>
    <row r="1168" spans="1:7" x14ac:dyDescent="0.25">
      <c r="A1168" s="11" t="s">
        <v>676</v>
      </c>
      <c r="B1168" s="11" t="s">
        <v>63</v>
      </c>
      <c r="C1168" s="12">
        <v>42241</v>
      </c>
      <c r="D1168" s="11" t="s">
        <v>9</v>
      </c>
      <c r="E1168" s="11" t="s">
        <v>14</v>
      </c>
      <c r="F1168" s="11" t="s">
        <v>16</v>
      </c>
      <c r="G1168" s="13">
        <v>751680</v>
      </c>
    </row>
    <row r="1169" spans="1:7" x14ac:dyDescent="0.25">
      <c r="A1169" s="11" t="s">
        <v>677</v>
      </c>
      <c r="B1169" s="11" t="s">
        <v>65</v>
      </c>
      <c r="C1169" s="12">
        <v>42616</v>
      </c>
      <c r="D1169" s="11" t="s">
        <v>8</v>
      </c>
      <c r="E1169" s="11" t="s">
        <v>14</v>
      </c>
      <c r="F1169" s="11" t="s">
        <v>16</v>
      </c>
      <c r="G1169" s="13">
        <v>418950</v>
      </c>
    </row>
    <row r="1170" spans="1:7" x14ac:dyDescent="0.25">
      <c r="A1170" s="11" t="s">
        <v>678</v>
      </c>
      <c r="B1170" s="11" t="s">
        <v>67</v>
      </c>
      <c r="C1170" s="12">
        <v>42003</v>
      </c>
      <c r="D1170" s="11" t="s">
        <v>8</v>
      </c>
      <c r="E1170" s="11" t="s">
        <v>12</v>
      </c>
      <c r="F1170" s="11" t="s">
        <v>16</v>
      </c>
      <c r="G1170" s="13">
        <v>173400</v>
      </c>
    </row>
    <row r="1171" spans="1:7" x14ac:dyDescent="0.25">
      <c r="A1171" s="11" t="s">
        <v>679</v>
      </c>
      <c r="B1171" s="11" t="s">
        <v>69</v>
      </c>
      <c r="C1171" s="12">
        <v>42709</v>
      </c>
      <c r="D1171" s="11" t="s">
        <v>10</v>
      </c>
      <c r="E1171" s="11" t="s">
        <v>14</v>
      </c>
      <c r="F1171" s="11" t="s">
        <v>15</v>
      </c>
      <c r="G1171" s="13">
        <v>2587500</v>
      </c>
    </row>
    <row r="1172" spans="1:7" x14ac:dyDescent="0.25">
      <c r="A1172" s="11" t="s">
        <v>679</v>
      </c>
      <c r="B1172" s="11" t="s">
        <v>70</v>
      </c>
      <c r="C1172" s="12">
        <v>42709</v>
      </c>
      <c r="D1172" s="11" t="s">
        <v>10</v>
      </c>
      <c r="E1172" s="11" t="s">
        <v>14</v>
      </c>
      <c r="F1172" s="11" t="s">
        <v>4</v>
      </c>
      <c r="G1172" s="13">
        <v>2699550</v>
      </c>
    </row>
    <row r="1173" spans="1:7" x14ac:dyDescent="0.25">
      <c r="A1173" s="11" t="s">
        <v>680</v>
      </c>
      <c r="B1173" s="11" t="s">
        <v>72</v>
      </c>
      <c r="C1173" s="12">
        <v>42487</v>
      </c>
      <c r="D1173" s="11" t="s">
        <v>8</v>
      </c>
      <c r="E1173" s="11" t="s">
        <v>13</v>
      </c>
      <c r="F1173" s="11" t="s">
        <v>4</v>
      </c>
      <c r="G1173" s="13">
        <v>3880440.0000000005</v>
      </c>
    </row>
    <row r="1174" spans="1:7" x14ac:dyDescent="0.25">
      <c r="A1174" s="11" t="s">
        <v>681</v>
      </c>
      <c r="B1174" s="11" t="s">
        <v>74</v>
      </c>
      <c r="C1174" s="12">
        <v>41815</v>
      </c>
      <c r="D1174" s="11" t="s">
        <v>10</v>
      </c>
      <c r="E1174" s="11" t="s">
        <v>14</v>
      </c>
      <c r="F1174" s="11" t="s">
        <v>4</v>
      </c>
      <c r="G1174" s="13">
        <v>19843950</v>
      </c>
    </row>
    <row r="1175" spans="1:7" x14ac:dyDescent="0.25">
      <c r="A1175" s="11" t="s">
        <v>681</v>
      </c>
      <c r="B1175" s="11" t="s">
        <v>75</v>
      </c>
      <c r="C1175" s="12">
        <v>41815</v>
      </c>
      <c r="D1175" s="11" t="s">
        <v>10</v>
      </c>
      <c r="E1175" s="11" t="s">
        <v>14</v>
      </c>
      <c r="F1175" s="11" t="s">
        <v>16</v>
      </c>
      <c r="G1175" s="13">
        <v>56400</v>
      </c>
    </row>
    <row r="1176" spans="1:7" x14ac:dyDescent="0.25">
      <c r="A1176" s="11" t="s">
        <v>682</v>
      </c>
      <c r="B1176" s="11" t="s">
        <v>77</v>
      </c>
      <c r="C1176" s="12">
        <v>42750</v>
      </c>
      <c r="D1176" s="11" t="s">
        <v>10</v>
      </c>
      <c r="E1176" s="11" t="s">
        <v>11</v>
      </c>
      <c r="F1176" s="11" t="s">
        <v>16</v>
      </c>
      <c r="G1176" s="13">
        <v>326160</v>
      </c>
    </row>
    <row r="1177" spans="1:7" x14ac:dyDescent="0.25">
      <c r="A1177" s="11" t="s">
        <v>682</v>
      </c>
      <c r="B1177" s="11" t="s">
        <v>78</v>
      </c>
      <c r="C1177" s="12">
        <v>42750</v>
      </c>
      <c r="D1177" s="11" t="s">
        <v>10</v>
      </c>
      <c r="E1177" s="11" t="s">
        <v>11</v>
      </c>
      <c r="F1177" s="11" t="s">
        <v>4</v>
      </c>
      <c r="G1177" s="13">
        <v>118800</v>
      </c>
    </row>
    <row r="1178" spans="1:7" x14ac:dyDescent="0.25">
      <c r="A1178" s="11" t="s">
        <v>683</v>
      </c>
      <c r="B1178" s="11" t="s">
        <v>79</v>
      </c>
      <c r="C1178" s="12">
        <v>41973</v>
      </c>
      <c r="D1178" s="11" t="s">
        <v>9</v>
      </c>
      <c r="E1178" s="11" t="s">
        <v>12</v>
      </c>
      <c r="F1178" s="11" t="s">
        <v>16</v>
      </c>
      <c r="G1178" s="13">
        <v>181440.00000000003</v>
      </c>
    </row>
    <row r="1179" spans="1:7" x14ac:dyDescent="0.25">
      <c r="A1179" s="11" t="s">
        <v>683</v>
      </c>
      <c r="B1179" s="11" t="s">
        <v>80</v>
      </c>
      <c r="C1179" s="12">
        <v>41973</v>
      </c>
      <c r="D1179" s="11" t="s">
        <v>9</v>
      </c>
      <c r="E1179" s="11" t="s">
        <v>12</v>
      </c>
      <c r="F1179" s="11" t="s">
        <v>16</v>
      </c>
      <c r="G1179" s="13">
        <v>7288200</v>
      </c>
    </row>
    <row r="1180" spans="1:7" x14ac:dyDescent="0.25">
      <c r="A1180" s="11" t="s">
        <v>683</v>
      </c>
      <c r="B1180" s="11" t="s">
        <v>82</v>
      </c>
      <c r="C1180" s="12">
        <v>41973</v>
      </c>
      <c r="D1180" s="11" t="s">
        <v>9</v>
      </c>
      <c r="E1180" s="11" t="s">
        <v>12</v>
      </c>
      <c r="F1180" s="11" t="s">
        <v>16</v>
      </c>
      <c r="G1180" s="13">
        <v>388800</v>
      </c>
    </row>
    <row r="1181" spans="1:7" x14ac:dyDescent="0.25">
      <c r="A1181" s="11" t="s">
        <v>683</v>
      </c>
      <c r="B1181" s="11" t="s">
        <v>83</v>
      </c>
      <c r="C1181" s="12">
        <v>41973</v>
      </c>
      <c r="D1181" s="11" t="s">
        <v>9</v>
      </c>
      <c r="E1181" s="11" t="s">
        <v>12</v>
      </c>
      <c r="F1181" s="11" t="s">
        <v>16</v>
      </c>
      <c r="G1181" s="13">
        <v>2963700</v>
      </c>
    </row>
    <row r="1182" spans="1:7" x14ac:dyDescent="0.25">
      <c r="A1182" s="11" t="s">
        <v>684</v>
      </c>
      <c r="B1182" s="11" t="s">
        <v>85</v>
      </c>
      <c r="C1182" s="12">
        <v>42794</v>
      </c>
      <c r="D1182" s="11" t="s">
        <v>8</v>
      </c>
      <c r="E1182" s="11" t="s">
        <v>12</v>
      </c>
      <c r="F1182" s="11" t="s">
        <v>16</v>
      </c>
      <c r="G1182" s="13">
        <v>1228800</v>
      </c>
    </row>
    <row r="1183" spans="1:7" x14ac:dyDescent="0.25">
      <c r="A1183" s="11" t="s">
        <v>684</v>
      </c>
      <c r="B1183" s="11" t="s">
        <v>86</v>
      </c>
      <c r="C1183" s="12">
        <v>42794</v>
      </c>
      <c r="D1183" s="11" t="s">
        <v>8</v>
      </c>
      <c r="E1183" s="11" t="s">
        <v>12</v>
      </c>
      <c r="F1183" s="11" t="s">
        <v>4</v>
      </c>
      <c r="G1183" s="13">
        <v>13343040</v>
      </c>
    </row>
    <row r="1184" spans="1:7" x14ac:dyDescent="0.25">
      <c r="A1184" s="11" t="s">
        <v>684</v>
      </c>
      <c r="B1184" s="11" t="s">
        <v>87</v>
      </c>
      <c r="C1184" s="12">
        <v>42794</v>
      </c>
      <c r="D1184" s="11" t="s">
        <v>8</v>
      </c>
      <c r="E1184" s="11" t="s">
        <v>12</v>
      </c>
      <c r="F1184" s="11" t="s">
        <v>15</v>
      </c>
      <c r="G1184" s="13">
        <v>13383360</v>
      </c>
    </row>
    <row r="1185" spans="1:7" x14ac:dyDescent="0.25">
      <c r="A1185" s="11" t="s">
        <v>684</v>
      </c>
      <c r="B1185" s="11" t="s">
        <v>88</v>
      </c>
      <c r="C1185" s="12">
        <v>42794</v>
      </c>
      <c r="D1185" s="11" t="s">
        <v>8</v>
      </c>
      <c r="E1185" s="11" t="s">
        <v>12</v>
      </c>
      <c r="F1185" s="11" t="s">
        <v>16</v>
      </c>
      <c r="G1185" s="13">
        <v>3358800</v>
      </c>
    </row>
    <row r="1186" spans="1:7" x14ac:dyDescent="0.25">
      <c r="A1186" s="11" t="s">
        <v>684</v>
      </c>
      <c r="B1186" s="11" t="s">
        <v>89</v>
      </c>
      <c r="C1186" s="12">
        <v>42794</v>
      </c>
      <c r="D1186" s="11" t="s">
        <v>8</v>
      </c>
      <c r="E1186" s="11" t="s">
        <v>12</v>
      </c>
      <c r="F1186" s="11" t="s">
        <v>16</v>
      </c>
      <c r="G1186" s="13">
        <v>346800</v>
      </c>
    </row>
    <row r="1187" spans="1:7" x14ac:dyDescent="0.25">
      <c r="A1187" s="11" t="s">
        <v>685</v>
      </c>
      <c r="B1187" s="11" t="s">
        <v>90</v>
      </c>
      <c r="C1187" s="12">
        <v>42262</v>
      </c>
      <c r="D1187" s="11" t="s">
        <v>9</v>
      </c>
      <c r="E1187" s="11" t="s">
        <v>11</v>
      </c>
      <c r="F1187" s="11" t="s">
        <v>16</v>
      </c>
      <c r="G1187" s="13">
        <v>233280.00000000006</v>
      </c>
    </row>
    <row r="1188" spans="1:7" x14ac:dyDescent="0.25">
      <c r="A1188" s="11" t="s">
        <v>685</v>
      </c>
      <c r="B1188" s="11" t="s">
        <v>91</v>
      </c>
      <c r="C1188" s="12">
        <v>42262</v>
      </c>
      <c r="D1188" s="11" t="s">
        <v>9</v>
      </c>
      <c r="E1188" s="11" t="s">
        <v>11</v>
      </c>
      <c r="F1188" s="11" t="s">
        <v>15</v>
      </c>
      <c r="G1188" s="13">
        <v>235680.00000000003</v>
      </c>
    </row>
    <row r="1189" spans="1:7" x14ac:dyDescent="0.25">
      <c r="A1189" s="11" t="s">
        <v>685</v>
      </c>
      <c r="B1189" s="11" t="s">
        <v>93</v>
      </c>
      <c r="C1189" s="12">
        <v>42262</v>
      </c>
      <c r="D1189" s="11" t="s">
        <v>9</v>
      </c>
      <c r="E1189" s="11" t="s">
        <v>11</v>
      </c>
      <c r="F1189" s="11" t="s">
        <v>16</v>
      </c>
      <c r="G1189" s="13">
        <v>370080</v>
      </c>
    </row>
    <row r="1190" spans="1:7" x14ac:dyDescent="0.25">
      <c r="A1190" s="11" t="s">
        <v>685</v>
      </c>
      <c r="B1190" s="11" t="s">
        <v>94</v>
      </c>
      <c r="C1190" s="12">
        <v>42262</v>
      </c>
      <c r="D1190" s="11" t="s">
        <v>9</v>
      </c>
      <c r="E1190" s="11" t="s">
        <v>11</v>
      </c>
      <c r="F1190" s="11" t="s">
        <v>15</v>
      </c>
      <c r="G1190" s="13">
        <v>839520</v>
      </c>
    </row>
    <row r="1191" spans="1:7" x14ac:dyDescent="0.25">
      <c r="A1191" s="11" t="s">
        <v>686</v>
      </c>
      <c r="B1191" s="11" t="s">
        <v>95</v>
      </c>
      <c r="C1191" s="12">
        <v>42472</v>
      </c>
      <c r="D1191" s="11" t="s">
        <v>10</v>
      </c>
      <c r="E1191" s="11" t="s">
        <v>13</v>
      </c>
      <c r="F1191" s="11" t="s">
        <v>4</v>
      </c>
      <c r="G1191" s="13">
        <v>6478920.0000000009</v>
      </c>
    </row>
    <row r="1192" spans="1:7" x14ac:dyDescent="0.25">
      <c r="A1192" s="11" t="s">
        <v>686</v>
      </c>
      <c r="B1192" s="11" t="s">
        <v>96</v>
      </c>
      <c r="C1192" s="12">
        <v>42472</v>
      </c>
      <c r="D1192" s="11" t="s">
        <v>10</v>
      </c>
      <c r="E1192" s="11" t="s">
        <v>13</v>
      </c>
      <c r="F1192" s="11" t="s">
        <v>15</v>
      </c>
      <c r="G1192" s="13">
        <v>1439760</v>
      </c>
    </row>
    <row r="1193" spans="1:7" x14ac:dyDescent="0.25">
      <c r="A1193" s="11" t="s">
        <v>686</v>
      </c>
      <c r="B1193" s="11" t="s">
        <v>98</v>
      </c>
      <c r="C1193" s="12">
        <v>42472</v>
      </c>
      <c r="D1193" s="11" t="s">
        <v>10</v>
      </c>
      <c r="E1193" s="11" t="s">
        <v>13</v>
      </c>
      <c r="F1193" s="11" t="s">
        <v>16</v>
      </c>
      <c r="G1193" s="13">
        <v>16331879.999999994</v>
      </c>
    </row>
    <row r="1194" spans="1:7" x14ac:dyDescent="0.25">
      <c r="A1194" s="11" t="s">
        <v>687</v>
      </c>
      <c r="B1194" s="11" t="s">
        <v>100</v>
      </c>
      <c r="C1194" s="12">
        <v>42575</v>
      </c>
      <c r="D1194" s="11" t="s">
        <v>9</v>
      </c>
      <c r="E1194" s="11" t="s">
        <v>12</v>
      </c>
      <c r="F1194" s="11" t="s">
        <v>15</v>
      </c>
      <c r="G1194" s="13">
        <v>8160120.0000000009</v>
      </c>
    </row>
    <row r="1195" spans="1:7" x14ac:dyDescent="0.25">
      <c r="A1195" s="11" t="s">
        <v>687</v>
      </c>
      <c r="B1195" s="11" t="s">
        <v>101</v>
      </c>
      <c r="C1195" s="12">
        <v>42575</v>
      </c>
      <c r="D1195" s="11" t="s">
        <v>9</v>
      </c>
      <c r="E1195" s="11" t="s">
        <v>12</v>
      </c>
      <c r="F1195" s="11" t="s">
        <v>16</v>
      </c>
      <c r="G1195" s="13">
        <v>28080.000000000004</v>
      </c>
    </row>
    <row r="1196" spans="1:7" x14ac:dyDescent="0.25">
      <c r="A1196" s="11" t="s">
        <v>687</v>
      </c>
      <c r="B1196" s="11" t="s">
        <v>103</v>
      </c>
      <c r="C1196" s="12">
        <v>42575</v>
      </c>
      <c r="D1196" s="11" t="s">
        <v>9</v>
      </c>
      <c r="E1196" s="11" t="s">
        <v>12</v>
      </c>
      <c r="F1196" s="11" t="s">
        <v>15</v>
      </c>
      <c r="G1196" s="13">
        <v>12815280.000000002</v>
      </c>
    </row>
    <row r="1197" spans="1:7" x14ac:dyDescent="0.25">
      <c r="A1197" s="11" t="s">
        <v>687</v>
      </c>
      <c r="B1197" s="11" t="s">
        <v>105</v>
      </c>
      <c r="C1197" s="12">
        <v>42575</v>
      </c>
      <c r="D1197" s="11" t="s">
        <v>9</v>
      </c>
      <c r="E1197" s="11" t="s">
        <v>12</v>
      </c>
      <c r="F1197" s="11" t="s">
        <v>16</v>
      </c>
      <c r="G1197" s="13">
        <v>8903520.0000000019</v>
      </c>
    </row>
    <row r="1198" spans="1:7" x14ac:dyDescent="0.25">
      <c r="A1198" s="11" t="s">
        <v>687</v>
      </c>
      <c r="B1198" s="11" t="s">
        <v>107</v>
      </c>
      <c r="C1198" s="12">
        <v>42575</v>
      </c>
      <c r="D1198" s="11" t="s">
        <v>9</v>
      </c>
      <c r="E1198" s="11" t="s">
        <v>12</v>
      </c>
      <c r="F1198" s="11" t="s">
        <v>16</v>
      </c>
      <c r="G1198" s="13">
        <v>5070600</v>
      </c>
    </row>
    <row r="1199" spans="1:7" x14ac:dyDescent="0.25">
      <c r="A1199" s="11" t="s">
        <v>688</v>
      </c>
      <c r="B1199" s="11" t="s">
        <v>109</v>
      </c>
      <c r="C1199" s="12">
        <v>42951</v>
      </c>
      <c r="D1199" s="11" t="s">
        <v>10</v>
      </c>
      <c r="E1199" s="11" t="s">
        <v>11</v>
      </c>
      <c r="F1199" s="11" t="s">
        <v>4</v>
      </c>
      <c r="G1199" s="13">
        <v>4079399.9999999995</v>
      </c>
    </row>
    <row r="1200" spans="1:7" x14ac:dyDescent="0.25">
      <c r="A1200" s="11" t="s">
        <v>689</v>
      </c>
      <c r="B1200" s="11" t="s">
        <v>110</v>
      </c>
      <c r="C1200" s="12">
        <v>42569</v>
      </c>
      <c r="D1200" s="11" t="s">
        <v>9</v>
      </c>
      <c r="E1200" s="11" t="s">
        <v>14</v>
      </c>
      <c r="F1200" s="11" t="s">
        <v>16</v>
      </c>
      <c r="G1200" s="13">
        <v>168150</v>
      </c>
    </row>
    <row r="1201" spans="1:7" x14ac:dyDescent="0.25">
      <c r="A1201" s="11" t="s">
        <v>689</v>
      </c>
      <c r="B1201" s="11" t="s">
        <v>111</v>
      </c>
      <c r="C1201" s="12">
        <v>42569</v>
      </c>
      <c r="D1201" s="11" t="s">
        <v>9</v>
      </c>
      <c r="E1201" s="11" t="s">
        <v>14</v>
      </c>
      <c r="F1201" s="11" t="s">
        <v>16</v>
      </c>
      <c r="G1201" s="13">
        <v>137160</v>
      </c>
    </row>
    <row r="1202" spans="1:7" x14ac:dyDescent="0.25">
      <c r="A1202" s="11" t="s">
        <v>689</v>
      </c>
      <c r="B1202" s="11" t="s">
        <v>113</v>
      </c>
      <c r="C1202" s="12">
        <v>42569</v>
      </c>
      <c r="D1202" s="11" t="s">
        <v>9</v>
      </c>
      <c r="E1202" s="11" t="s">
        <v>14</v>
      </c>
      <c r="F1202" s="11" t="s">
        <v>16</v>
      </c>
      <c r="G1202" s="13">
        <v>211049.99999999997</v>
      </c>
    </row>
    <row r="1203" spans="1:7" x14ac:dyDescent="0.25">
      <c r="A1203" s="11" t="s">
        <v>689</v>
      </c>
      <c r="B1203" s="11" t="s">
        <v>114</v>
      </c>
      <c r="C1203" s="12">
        <v>42569</v>
      </c>
      <c r="D1203" s="11" t="s">
        <v>9</v>
      </c>
      <c r="E1203" s="11" t="s">
        <v>14</v>
      </c>
      <c r="F1203" s="11" t="s">
        <v>16</v>
      </c>
      <c r="G1203" s="13">
        <v>627900</v>
      </c>
    </row>
    <row r="1204" spans="1:7" x14ac:dyDescent="0.25">
      <c r="A1204" s="11" t="s">
        <v>689</v>
      </c>
      <c r="B1204" s="11" t="s">
        <v>115</v>
      </c>
      <c r="C1204" s="12">
        <v>42569</v>
      </c>
      <c r="D1204" s="11" t="s">
        <v>9</v>
      </c>
      <c r="E1204" s="11" t="s">
        <v>14</v>
      </c>
      <c r="F1204" s="11" t="s">
        <v>16</v>
      </c>
      <c r="G1204" s="13">
        <v>128160</v>
      </c>
    </row>
    <row r="1205" spans="1:7" x14ac:dyDescent="0.25">
      <c r="A1205" s="11" t="s">
        <v>689</v>
      </c>
      <c r="B1205" s="11" t="s">
        <v>117</v>
      </c>
      <c r="C1205" s="12">
        <v>42569</v>
      </c>
      <c r="D1205" s="11" t="s">
        <v>9</v>
      </c>
      <c r="E1205" s="11" t="s">
        <v>14</v>
      </c>
      <c r="F1205" s="11" t="s">
        <v>15</v>
      </c>
      <c r="G1205" s="13">
        <v>8687040</v>
      </c>
    </row>
    <row r="1206" spans="1:7" x14ac:dyDescent="0.25">
      <c r="A1206" s="11" t="s">
        <v>690</v>
      </c>
      <c r="B1206" s="11" t="s">
        <v>119</v>
      </c>
      <c r="C1206" s="12">
        <v>42991</v>
      </c>
      <c r="D1206" s="11" t="s">
        <v>9</v>
      </c>
      <c r="E1206" s="11" t="s">
        <v>14</v>
      </c>
      <c r="F1206" s="11" t="s">
        <v>15</v>
      </c>
      <c r="G1206" s="13">
        <v>2120580</v>
      </c>
    </row>
    <row r="1207" spans="1:7" x14ac:dyDescent="0.25">
      <c r="A1207" s="11" t="s">
        <v>690</v>
      </c>
      <c r="B1207" s="11" t="s">
        <v>120</v>
      </c>
      <c r="C1207" s="12">
        <v>42991</v>
      </c>
      <c r="D1207" s="11" t="s">
        <v>9</v>
      </c>
      <c r="E1207" s="11" t="s">
        <v>14</v>
      </c>
      <c r="F1207" s="11" t="s">
        <v>16</v>
      </c>
      <c r="G1207" s="13">
        <v>45540</v>
      </c>
    </row>
    <row r="1208" spans="1:7" x14ac:dyDescent="0.25">
      <c r="A1208" s="11" t="s">
        <v>690</v>
      </c>
      <c r="B1208" s="11" t="s">
        <v>122</v>
      </c>
      <c r="C1208" s="12">
        <v>42991</v>
      </c>
      <c r="D1208" s="11" t="s">
        <v>9</v>
      </c>
      <c r="E1208" s="11" t="s">
        <v>14</v>
      </c>
      <c r="F1208" s="11" t="s">
        <v>16</v>
      </c>
      <c r="G1208" s="13">
        <v>67545.000000000015</v>
      </c>
    </row>
    <row r="1209" spans="1:7" x14ac:dyDescent="0.25">
      <c r="A1209" s="11" t="s">
        <v>690</v>
      </c>
      <c r="B1209" s="11" t="s">
        <v>123</v>
      </c>
      <c r="C1209" s="12">
        <v>42991</v>
      </c>
      <c r="D1209" s="11" t="s">
        <v>9</v>
      </c>
      <c r="E1209" s="11" t="s">
        <v>14</v>
      </c>
      <c r="F1209" s="11" t="s">
        <v>16</v>
      </c>
      <c r="G1209" s="13">
        <v>70080</v>
      </c>
    </row>
    <row r="1210" spans="1:7" x14ac:dyDescent="0.25">
      <c r="A1210" s="11" t="s">
        <v>690</v>
      </c>
      <c r="B1210" s="11" t="s">
        <v>125</v>
      </c>
      <c r="C1210" s="12">
        <v>42991</v>
      </c>
      <c r="D1210" s="11" t="s">
        <v>9</v>
      </c>
      <c r="E1210" s="11" t="s">
        <v>14</v>
      </c>
      <c r="F1210" s="11" t="s">
        <v>4</v>
      </c>
      <c r="G1210" s="13">
        <v>1438200.0000000002</v>
      </c>
    </row>
    <row r="1211" spans="1:7" x14ac:dyDescent="0.25">
      <c r="A1211" s="11" t="s">
        <v>690</v>
      </c>
      <c r="B1211" s="11" t="s">
        <v>127</v>
      </c>
      <c r="C1211" s="12">
        <v>42991</v>
      </c>
      <c r="D1211" s="11" t="s">
        <v>9</v>
      </c>
      <c r="E1211" s="11" t="s">
        <v>14</v>
      </c>
      <c r="F1211" s="11" t="s">
        <v>15</v>
      </c>
      <c r="G1211" s="13">
        <v>255360</v>
      </c>
    </row>
    <row r="1212" spans="1:7" x14ac:dyDescent="0.25">
      <c r="A1212" s="11" t="s">
        <v>690</v>
      </c>
      <c r="B1212" s="11" t="s">
        <v>129</v>
      </c>
      <c r="C1212" s="12">
        <v>42991</v>
      </c>
      <c r="D1212" s="11" t="s">
        <v>9</v>
      </c>
      <c r="E1212" s="11" t="s">
        <v>14</v>
      </c>
      <c r="F1212" s="11" t="s">
        <v>4</v>
      </c>
      <c r="G1212" s="13">
        <v>3880440.0000000005</v>
      </c>
    </row>
    <row r="1213" spans="1:7" x14ac:dyDescent="0.25">
      <c r="A1213" s="11" t="s">
        <v>690</v>
      </c>
      <c r="B1213" s="11" t="s">
        <v>131</v>
      </c>
      <c r="C1213" s="12">
        <v>42991</v>
      </c>
      <c r="D1213" s="11" t="s">
        <v>9</v>
      </c>
      <c r="E1213" s="11" t="s">
        <v>14</v>
      </c>
      <c r="F1213" s="11" t="s">
        <v>4</v>
      </c>
      <c r="G1213" s="13">
        <v>28979369.999999996</v>
      </c>
    </row>
    <row r="1214" spans="1:7" x14ac:dyDescent="0.25">
      <c r="A1214" s="11" t="s">
        <v>691</v>
      </c>
      <c r="B1214" s="11" t="s">
        <v>132</v>
      </c>
      <c r="C1214" s="12">
        <v>41836</v>
      </c>
      <c r="D1214" s="11" t="s">
        <v>8</v>
      </c>
      <c r="E1214" s="11" t="s">
        <v>12</v>
      </c>
      <c r="F1214" s="11" t="s">
        <v>16</v>
      </c>
      <c r="G1214" s="13">
        <v>3746250</v>
      </c>
    </row>
    <row r="1215" spans="1:7" x14ac:dyDescent="0.25">
      <c r="A1215" s="11" t="s">
        <v>691</v>
      </c>
      <c r="B1215" s="11" t="s">
        <v>134</v>
      </c>
      <c r="C1215" s="12">
        <v>41836</v>
      </c>
      <c r="D1215" s="11" t="s">
        <v>8</v>
      </c>
      <c r="E1215" s="11" t="s">
        <v>12</v>
      </c>
      <c r="F1215" s="11" t="s">
        <v>4</v>
      </c>
      <c r="G1215" s="13">
        <v>3839040.0000000005</v>
      </c>
    </row>
    <row r="1216" spans="1:7" x14ac:dyDescent="0.25">
      <c r="A1216" s="11" t="s">
        <v>692</v>
      </c>
      <c r="B1216" s="11" t="s">
        <v>136</v>
      </c>
      <c r="C1216" s="12">
        <v>42709</v>
      </c>
      <c r="D1216" s="11" t="s">
        <v>10</v>
      </c>
      <c r="E1216" s="11" t="s">
        <v>14</v>
      </c>
      <c r="F1216" s="11" t="s">
        <v>15</v>
      </c>
      <c r="G1216" s="13">
        <v>1706849.9999999998</v>
      </c>
    </row>
    <row r="1217" spans="1:7" x14ac:dyDescent="0.25">
      <c r="A1217" s="11" t="s">
        <v>692</v>
      </c>
      <c r="B1217" s="11" t="s">
        <v>137</v>
      </c>
      <c r="C1217" s="12">
        <v>42709</v>
      </c>
      <c r="D1217" s="11" t="s">
        <v>10</v>
      </c>
      <c r="E1217" s="11" t="s">
        <v>14</v>
      </c>
      <c r="F1217" s="11" t="s">
        <v>4</v>
      </c>
      <c r="G1217" s="13">
        <v>1172250</v>
      </c>
    </row>
    <row r="1218" spans="1:7" x14ac:dyDescent="0.25">
      <c r="A1218" s="11" t="s">
        <v>692</v>
      </c>
      <c r="B1218" s="11" t="s">
        <v>138</v>
      </c>
      <c r="C1218" s="12">
        <v>42709</v>
      </c>
      <c r="D1218" s="11" t="s">
        <v>10</v>
      </c>
      <c r="E1218" s="11" t="s">
        <v>14</v>
      </c>
      <c r="F1218" s="11" t="s">
        <v>16</v>
      </c>
      <c r="G1218" s="13">
        <v>25920.000000000004</v>
      </c>
    </row>
    <row r="1219" spans="1:7" x14ac:dyDescent="0.25">
      <c r="A1219" s="11" t="s">
        <v>692</v>
      </c>
      <c r="B1219" s="11" t="s">
        <v>140</v>
      </c>
      <c r="C1219" s="12">
        <v>42709</v>
      </c>
      <c r="D1219" s="11" t="s">
        <v>10</v>
      </c>
      <c r="E1219" s="11" t="s">
        <v>14</v>
      </c>
      <c r="F1219" s="11" t="s">
        <v>16</v>
      </c>
      <c r="G1219" s="13">
        <v>608400</v>
      </c>
    </row>
    <row r="1220" spans="1:7" x14ac:dyDescent="0.25">
      <c r="A1220" s="11" t="s">
        <v>692</v>
      </c>
      <c r="B1220" s="11" t="s">
        <v>141</v>
      </c>
      <c r="C1220" s="12">
        <v>42709</v>
      </c>
      <c r="D1220" s="11" t="s">
        <v>10</v>
      </c>
      <c r="E1220" s="11" t="s">
        <v>14</v>
      </c>
      <c r="F1220" s="11" t="s">
        <v>16</v>
      </c>
      <c r="G1220" s="13">
        <v>2744100</v>
      </c>
    </row>
    <row r="1221" spans="1:7" x14ac:dyDescent="0.25">
      <c r="A1221" s="11" t="s">
        <v>692</v>
      </c>
      <c r="B1221" s="11" t="s">
        <v>142</v>
      </c>
      <c r="C1221" s="12">
        <v>42709</v>
      </c>
      <c r="D1221" s="11" t="s">
        <v>10</v>
      </c>
      <c r="E1221" s="11" t="s">
        <v>14</v>
      </c>
      <c r="F1221" s="11" t="s">
        <v>16</v>
      </c>
      <c r="G1221" s="13">
        <v>2907900</v>
      </c>
    </row>
    <row r="1222" spans="1:7" x14ac:dyDescent="0.25">
      <c r="A1222" s="11" t="s">
        <v>693</v>
      </c>
      <c r="B1222" s="11" t="s">
        <v>144</v>
      </c>
      <c r="C1222" s="12">
        <v>43050</v>
      </c>
      <c r="D1222" s="11" t="s">
        <v>10</v>
      </c>
      <c r="E1222" s="11" t="s">
        <v>12</v>
      </c>
      <c r="F1222" s="11" t="s">
        <v>16</v>
      </c>
      <c r="G1222" s="13">
        <v>229200</v>
      </c>
    </row>
    <row r="1223" spans="1:7" x14ac:dyDescent="0.25">
      <c r="A1223" s="11" t="s">
        <v>693</v>
      </c>
      <c r="B1223" s="11" t="s">
        <v>146</v>
      </c>
      <c r="C1223" s="12">
        <v>43050</v>
      </c>
      <c r="D1223" s="11" t="s">
        <v>10</v>
      </c>
      <c r="E1223" s="11" t="s">
        <v>12</v>
      </c>
      <c r="F1223" s="11" t="s">
        <v>15</v>
      </c>
      <c r="G1223" s="13">
        <v>130950</v>
      </c>
    </row>
    <row r="1224" spans="1:7" x14ac:dyDescent="0.25">
      <c r="A1224" s="11" t="s">
        <v>693</v>
      </c>
      <c r="B1224" s="11" t="s">
        <v>148</v>
      </c>
      <c r="C1224" s="12">
        <v>43050</v>
      </c>
      <c r="D1224" s="11" t="s">
        <v>10</v>
      </c>
      <c r="E1224" s="11" t="s">
        <v>12</v>
      </c>
      <c r="F1224" s="11" t="s">
        <v>16</v>
      </c>
      <c r="G1224" s="13">
        <v>85200</v>
      </c>
    </row>
    <row r="1225" spans="1:7" x14ac:dyDescent="0.25">
      <c r="A1225" s="11" t="s">
        <v>694</v>
      </c>
      <c r="B1225" s="11" t="s">
        <v>150</v>
      </c>
      <c r="C1225" s="12">
        <v>42310</v>
      </c>
      <c r="D1225" s="11" t="s">
        <v>10</v>
      </c>
      <c r="E1225" s="11" t="s">
        <v>14</v>
      </c>
      <c r="F1225" s="11" t="s">
        <v>16</v>
      </c>
      <c r="G1225" s="13">
        <v>41700</v>
      </c>
    </row>
    <row r="1226" spans="1:7" x14ac:dyDescent="0.25">
      <c r="A1226" s="11" t="s">
        <v>694</v>
      </c>
      <c r="B1226" s="11" t="s">
        <v>152</v>
      </c>
      <c r="C1226" s="12">
        <v>42310</v>
      </c>
      <c r="D1226" s="11" t="s">
        <v>10</v>
      </c>
      <c r="E1226" s="11" t="s">
        <v>14</v>
      </c>
      <c r="F1226" s="11" t="s">
        <v>16</v>
      </c>
      <c r="G1226" s="13">
        <v>1199400</v>
      </c>
    </row>
    <row r="1227" spans="1:7" x14ac:dyDescent="0.25">
      <c r="A1227" s="11" t="s">
        <v>695</v>
      </c>
      <c r="B1227" s="11" t="s">
        <v>153</v>
      </c>
      <c r="C1227" s="12">
        <v>42522</v>
      </c>
      <c r="D1227" s="11" t="s">
        <v>9</v>
      </c>
      <c r="E1227" s="11" t="s">
        <v>14</v>
      </c>
      <c r="F1227" s="11" t="s">
        <v>4</v>
      </c>
      <c r="G1227" s="13">
        <v>12599820</v>
      </c>
    </row>
    <row r="1228" spans="1:7" x14ac:dyDescent="0.25">
      <c r="A1228" s="11" t="s">
        <v>696</v>
      </c>
      <c r="B1228" s="11" t="s">
        <v>154</v>
      </c>
      <c r="C1228" s="12">
        <v>42671</v>
      </c>
      <c r="D1228" s="11" t="s">
        <v>10</v>
      </c>
      <c r="E1228" s="11" t="s">
        <v>11</v>
      </c>
      <c r="F1228" s="11" t="s">
        <v>15</v>
      </c>
      <c r="G1228" s="13">
        <v>719280.00000000012</v>
      </c>
    </row>
    <row r="1229" spans="1:7" x14ac:dyDescent="0.25">
      <c r="A1229" s="11" t="s">
        <v>696</v>
      </c>
      <c r="B1229" s="11" t="s">
        <v>156</v>
      </c>
      <c r="C1229" s="12">
        <v>42671</v>
      </c>
      <c r="D1229" s="11" t="s">
        <v>10</v>
      </c>
      <c r="E1229" s="11" t="s">
        <v>11</v>
      </c>
      <c r="F1229" s="11" t="s">
        <v>16</v>
      </c>
      <c r="G1229" s="13">
        <v>561375.00000000012</v>
      </c>
    </row>
    <row r="1230" spans="1:7" x14ac:dyDescent="0.25">
      <c r="A1230" s="11" t="s">
        <v>696</v>
      </c>
      <c r="B1230" s="11" t="s">
        <v>158</v>
      </c>
      <c r="C1230" s="12">
        <v>42671</v>
      </c>
      <c r="D1230" s="11" t="s">
        <v>10</v>
      </c>
      <c r="E1230" s="11" t="s">
        <v>11</v>
      </c>
      <c r="F1230" s="11" t="s">
        <v>15</v>
      </c>
      <c r="G1230" s="13">
        <v>959520</v>
      </c>
    </row>
    <row r="1231" spans="1:7" x14ac:dyDescent="0.25">
      <c r="A1231" s="11" t="s">
        <v>696</v>
      </c>
      <c r="B1231" s="11" t="s">
        <v>159</v>
      </c>
      <c r="C1231" s="12">
        <v>42671</v>
      </c>
      <c r="D1231" s="11" t="s">
        <v>10</v>
      </c>
      <c r="E1231" s="11" t="s">
        <v>11</v>
      </c>
      <c r="F1231" s="11" t="s">
        <v>15</v>
      </c>
      <c r="G1231" s="13">
        <v>2475720</v>
      </c>
    </row>
    <row r="1232" spans="1:7" x14ac:dyDescent="0.25">
      <c r="A1232" s="11" t="s">
        <v>697</v>
      </c>
      <c r="B1232" s="11" t="s">
        <v>160</v>
      </c>
      <c r="C1232" s="12">
        <v>41866</v>
      </c>
      <c r="D1232" s="11" t="s">
        <v>10</v>
      </c>
      <c r="E1232" s="11" t="s">
        <v>12</v>
      </c>
      <c r="F1232" s="11" t="s">
        <v>15</v>
      </c>
      <c r="G1232" s="13">
        <v>185250</v>
      </c>
    </row>
    <row r="1233" spans="1:7" x14ac:dyDescent="0.25">
      <c r="A1233" s="11" t="s">
        <v>697</v>
      </c>
      <c r="B1233" s="11" t="s">
        <v>162</v>
      </c>
      <c r="C1233" s="12">
        <v>41866</v>
      </c>
      <c r="D1233" s="11" t="s">
        <v>10</v>
      </c>
      <c r="E1233" s="11" t="s">
        <v>12</v>
      </c>
      <c r="F1233" s="11" t="s">
        <v>16</v>
      </c>
      <c r="G1233" s="13">
        <v>614550</v>
      </c>
    </row>
    <row r="1234" spans="1:7" x14ac:dyDescent="0.25">
      <c r="A1234" s="11" t="s">
        <v>697</v>
      </c>
      <c r="B1234" s="11" t="s">
        <v>163</v>
      </c>
      <c r="C1234" s="12">
        <v>41866</v>
      </c>
      <c r="D1234" s="11" t="s">
        <v>10</v>
      </c>
      <c r="E1234" s="11" t="s">
        <v>12</v>
      </c>
      <c r="F1234" s="11" t="s">
        <v>16</v>
      </c>
      <c r="G1234" s="13">
        <v>344400</v>
      </c>
    </row>
    <row r="1235" spans="1:7" x14ac:dyDescent="0.25">
      <c r="A1235" s="11" t="s">
        <v>698</v>
      </c>
      <c r="B1235" s="11" t="s">
        <v>24</v>
      </c>
      <c r="C1235" s="12">
        <v>42617</v>
      </c>
      <c r="D1235" s="11" t="s">
        <v>8</v>
      </c>
      <c r="E1235" s="11" t="s">
        <v>14</v>
      </c>
      <c r="F1235" s="11" t="s">
        <v>4</v>
      </c>
      <c r="G1235" s="13">
        <v>330000</v>
      </c>
    </row>
    <row r="1236" spans="1:7" x14ac:dyDescent="0.25">
      <c r="A1236" s="11" t="s">
        <v>699</v>
      </c>
      <c r="B1236" s="11" t="s">
        <v>165</v>
      </c>
      <c r="C1236" s="12">
        <v>42422</v>
      </c>
      <c r="D1236" s="11" t="s">
        <v>10</v>
      </c>
      <c r="E1236" s="11" t="s">
        <v>14</v>
      </c>
      <c r="F1236" s="11" t="s">
        <v>16</v>
      </c>
      <c r="G1236" s="13">
        <v>5975280</v>
      </c>
    </row>
    <row r="1237" spans="1:7" x14ac:dyDescent="0.25">
      <c r="A1237" s="11" t="s">
        <v>699</v>
      </c>
      <c r="B1237" s="11" t="s">
        <v>167</v>
      </c>
      <c r="C1237" s="12">
        <v>42422</v>
      </c>
      <c r="D1237" s="11" t="s">
        <v>10</v>
      </c>
      <c r="E1237" s="11" t="s">
        <v>14</v>
      </c>
      <c r="F1237" s="11" t="s">
        <v>16</v>
      </c>
      <c r="G1237" s="13">
        <v>130800.00000000001</v>
      </c>
    </row>
    <row r="1238" spans="1:7" x14ac:dyDescent="0.25">
      <c r="A1238" s="11" t="s">
        <v>700</v>
      </c>
      <c r="B1238" s="11" t="s">
        <v>27</v>
      </c>
      <c r="C1238" s="12">
        <v>42876</v>
      </c>
      <c r="D1238" s="11" t="s">
        <v>10</v>
      </c>
      <c r="E1238" s="11" t="s">
        <v>11</v>
      </c>
      <c r="F1238" s="11" t="s">
        <v>16</v>
      </c>
      <c r="G1238" s="13">
        <v>730350</v>
      </c>
    </row>
    <row r="1239" spans="1:7" x14ac:dyDescent="0.25">
      <c r="A1239" s="11" t="s">
        <v>701</v>
      </c>
      <c r="B1239" s="11" t="s">
        <v>29</v>
      </c>
      <c r="C1239" s="12">
        <v>41987</v>
      </c>
      <c r="D1239" s="11" t="s">
        <v>10</v>
      </c>
      <c r="E1239" s="11" t="s">
        <v>12</v>
      </c>
      <c r="F1239" s="11" t="s">
        <v>15</v>
      </c>
      <c r="G1239" s="13">
        <v>11470320.000000002</v>
      </c>
    </row>
    <row r="1240" spans="1:7" x14ac:dyDescent="0.25">
      <c r="A1240" s="11" t="s">
        <v>701</v>
      </c>
      <c r="B1240" s="11" t="s">
        <v>170</v>
      </c>
      <c r="C1240" s="12">
        <v>41987</v>
      </c>
      <c r="D1240" s="11" t="s">
        <v>10</v>
      </c>
      <c r="E1240" s="11" t="s">
        <v>12</v>
      </c>
      <c r="F1240" s="11" t="s">
        <v>15</v>
      </c>
      <c r="G1240" s="13">
        <v>54162720</v>
      </c>
    </row>
    <row r="1241" spans="1:7" x14ac:dyDescent="0.25">
      <c r="A1241" s="11" t="s">
        <v>701</v>
      </c>
      <c r="B1241" s="11" t="s">
        <v>31</v>
      </c>
      <c r="C1241" s="12">
        <v>41987</v>
      </c>
      <c r="D1241" s="11" t="s">
        <v>10</v>
      </c>
      <c r="E1241" s="11" t="s">
        <v>12</v>
      </c>
      <c r="F1241" s="11" t="s">
        <v>15</v>
      </c>
      <c r="G1241" s="13">
        <v>3824617.4999999995</v>
      </c>
    </row>
    <row r="1242" spans="1:7" x14ac:dyDescent="0.25">
      <c r="A1242" s="11" t="s">
        <v>702</v>
      </c>
      <c r="B1242" s="11" t="s">
        <v>33</v>
      </c>
      <c r="C1242" s="12">
        <v>43093</v>
      </c>
      <c r="D1242" s="11" t="s">
        <v>10</v>
      </c>
      <c r="E1242" s="11" t="s">
        <v>14</v>
      </c>
      <c r="F1242" s="11" t="s">
        <v>16</v>
      </c>
      <c r="G1242" s="13">
        <v>582300</v>
      </c>
    </row>
    <row r="1243" spans="1:7" x14ac:dyDescent="0.25">
      <c r="A1243" s="11" t="s">
        <v>702</v>
      </c>
      <c r="B1243" s="11" t="s">
        <v>35</v>
      </c>
      <c r="C1243" s="12">
        <v>43093</v>
      </c>
      <c r="D1243" s="11" t="s">
        <v>10</v>
      </c>
      <c r="E1243" s="11" t="s">
        <v>14</v>
      </c>
      <c r="F1243" s="11" t="s">
        <v>15</v>
      </c>
      <c r="G1243" s="13">
        <v>17129069.999999996</v>
      </c>
    </row>
    <row r="1244" spans="1:7" x14ac:dyDescent="0.25">
      <c r="A1244" s="11" t="s">
        <v>702</v>
      </c>
      <c r="B1244" s="11" t="s">
        <v>37</v>
      </c>
      <c r="C1244" s="12">
        <v>43093</v>
      </c>
      <c r="D1244" s="11" t="s">
        <v>10</v>
      </c>
      <c r="E1244" s="11" t="s">
        <v>14</v>
      </c>
      <c r="F1244" s="11" t="s">
        <v>16</v>
      </c>
      <c r="G1244" s="13">
        <v>25568400</v>
      </c>
    </row>
    <row r="1245" spans="1:7" x14ac:dyDescent="0.25">
      <c r="A1245" s="11" t="s">
        <v>702</v>
      </c>
      <c r="B1245" s="11" t="s">
        <v>173</v>
      </c>
      <c r="C1245" s="12">
        <v>43093</v>
      </c>
      <c r="D1245" s="11" t="s">
        <v>10</v>
      </c>
      <c r="E1245" s="11" t="s">
        <v>14</v>
      </c>
      <c r="F1245" s="11" t="s">
        <v>16</v>
      </c>
      <c r="G1245" s="13">
        <v>48000</v>
      </c>
    </row>
    <row r="1246" spans="1:7" x14ac:dyDescent="0.25">
      <c r="A1246" s="11" t="s">
        <v>703</v>
      </c>
      <c r="B1246" s="11" t="s">
        <v>39</v>
      </c>
      <c r="C1246" s="12">
        <v>42194</v>
      </c>
      <c r="D1246" s="11" t="s">
        <v>10</v>
      </c>
      <c r="E1246" s="11" t="s">
        <v>13</v>
      </c>
      <c r="F1246" s="11" t="s">
        <v>4</v>
      </c>
      <c r="G1246" s="13">
        <v>16499400</v>
      </c>
    </row>
    <row r="1247" spans="1:7" x14ac:dyDescent="0.25">
      <c r="A1247" s="11" t="s">
        <v>704</v>
      </c>
      <c r="B1247" s="11" t="s">
        <v>41</v>
      </c>
      <c r="C1247" s="12">
        <v>42808</v>
      </c>
      <c r="D1247" s="11" t="s">
        <v>8</v>
      </c>
      <c r="E1247" s="11" t="s">
        <v>14</v>
      </c>
      <c r="F1247" s="11" t="s">
        <v>16</v>
      </c>
      <c r="G1247" s="13">
        <v>78720</v>
      </c>
    </row>
    <row r="1248" spans="1:7" x14ac:dyDescent="0.25">
      <c r="A1248" s="11" t="s">
        <v>704</v>
      </c>
      <c r="B1248" s="11" t="s">
        <v>43</v>
      </c>
      <c r="C1248" s="12">
        <v>42808</v>
      </c>
      <c r="D1248" s="11" t="s">
        <v>8</v>
      </c>
      <c r="E1248" s="11" t="s">
        <v>14</v>
      </c>
      <c r="F1248" s="11" t="s">
        <v>4</v>
      </c>
      <c r="G1248" s="13">
        <v>538650</v>
      </c>
    </row>
    <row r="1249" spans="1:7" x14ac:dyDescent="0.25">
      <c r="A1249" s="11" t="s">
        <v>704</v>
      </c>
      <c r="B1249" s="11" t="s">
        <v>44</v>
      </c>
      <c r="C1249" s="12">
        <v>42808</v>
      </c>
      <c r="D1249" s="11" t="s">
        <v>8</v>
      </c>
      <c r="E1249" s="11" t="s">
        <v>14</v>
      </c>
      <c r="F1249" s="11" t="s">
        <v>15</v>
      </c>
      <c r="G1249" s="13">
        <v>100440</v>
      </c>
    </row>
    <row r="1250" spans="1:7" x14ac:dyDescent="0.25">
      <c r="A1250" s="11" t="s">
        <v>704</v>
      </c>
      <c r="B1250" s="11" t="s">
        <v>46</v>
      </c>
      <c r="C1250" s="12">
        <v>42808</v>
      </c>
      <c r="D1250" s="11" t="s">
        <v>8</v>
      </c>
      <c r="E1250" s="11" t="s">
        <v>14</v>
      </c>
      <c r="F1250" s="11" t="s">
        <v>15</v>
      </c>
      <c r="G1250" s="13">
        <v>658080.00000000012</v>
      </c>
    </row>
    <row r="1251" spans="1:7" x14ac:dyDescent="0.25">
      <c r="A1251" s="11" t="s">
        <v>705</v>
      </c>
      <c r="B1251" s="11" t="s">
        <v>47</v>
      </c>
      <c r="C1251" s="12">
        <v>42732</v>
      </c>
      <c r="D1251" s="11" t="s">
        <v>8</v>
      </c>
      <c r="E1251" s="11" t="s">
        <v>11</v>
      </c>
      <c r="F1251" s="11" t="s">
        <v>16</v>
      </c>
      <c r="G1251" s="13">
        <v>418230.00000000006</v>
      </c>
    </row>
    <row r="1252" spans="1:7" x14ac:dyDescent="0.25">
      <c r="A1252" s="11" t="s">
        <v>705</v>
      </c>
      <c r="B1252" s="11" t="s">
        <v>21</v>
      </c>
      <c r="C1252" s="12">
        <v>42732</v>
      </c>
      <c r="D1252" s="11" t="s">
        <v>8</v>
      </c>
      <c r="E1252" s="11" t="s">
        <v>11</v>
      </c>
      <c r="F1252" s="11" t="s">
        <v>16</v>
      </c>
      <c r="G1252" s="13">
        <v>8100720</v>
      </c>
    </row>
    <row r="1253" spans="1:7" x14ac:dyDescent="0.25">
      <c r="A1253" s="11" t="s">
        <v>705</v>
      </c>
      <c r="B1253" s="11" t="s">
        <v>48</v>
      </c>
      <c r="C1253" s="12">
        <v>42732</v>
      </c>
      <c r="D1253" s="11" t="s">
        <v>8</v>
      </c>
      <c r="E1253" s="11" t="s">
        <v>11</v>
      </c>
      <c r="F1253" s="11" t="s">
        <v>4</v>
      </c>
      <c r="G1253" s="13">
        <v>3835200.0000000005</v>
      </c>
    </row>
    <row r="1254" spans="1:7" x14ac:dyDescent="0.25">
      <c r="A1254" s="11" t="s">
        <v>706</v>
      </c>
      <c r="B1254" s="11" t="s">
        <v>49</v>
      </c>
      <c r="C1254" s="12">
        <v>43035</v>
      </c>
      <c r="D1254" s="11" t="s">
        <v>10</v>
      </c>
      <c r="E1254" s="11" t="s">
        <v>11</v>
      </c>
      <c r="F1254" s="11" t="s">
        <v>4</v>
      </c>
      <c r="G1254" s="13">
        <v>12958199.999999998</v>
      </c>
    </row>
    <row r="1255" spans="1:7" x14ac:dyDescent="0.25">
      <c r="A1255" s="11" t="s">
        <v>707</v>
      </c>
      <c r="B1255" s="11" t="s">
        <v>50</v>
      </c>
      <c r="C1255" s="12">
        <v>42678</v>
      </c>
      <c r="D1255" s="11" t="s">
        <v>9</v>
      </c>
      <c r="E1255" s="11" t="s">
        <v>11</v>
      </c>
      <c r="F1255" s="11" t="s">
        <v>16</v>
      </c>
      <c r="G1255" s="13">
        <v>264240.00000000006</v>
      </c>
    </row>
    <row r="1256" spans="1:7" x14ac:dyDescent="0.25">
      <c r="A1256" s="11" t="s">
        <v>708</v>
      </c>
      <c r="B1256" s="11" t="s">
        <v>51</v>
      </c>
      <c r="C1256" s="12">
        <v>42925</v>
      </c>
      <c r="D1256" s="11" t="s">
        <v>10</v>
      </c>
      <c r="E1256" s="11" t="s">
        <v>14</v>
      </c>
      <c r="F1256" s="11" t="s">
        <v>16</v>
      </c>
      <c r="G1256" s="13">
        <v>262080.00000000003</v>
      </c>
    </row>
    <row r="1257" spans="1:7" x14ac:dyDescent="0.25">
      <c r="A1257" s="11" t="s">
        <v>709</v>
      </c>
      <c r="B1257" s="11" t="s">
        <v>53</v>
      </c>
      <c r="C1257" s="12">
        <v>42645</v>
      </c>
      <c r="D1257" s="11" t="s">
        <v>10</v>
      </c>
      <c r="E1257" s="11" t="s">
        <v>13</v>
      </c>
      <c r="F1257" s="11" t="s">
        <v>4</v>
      </c>
      <c r="G1257" s="13">
        <v>1048500.0000000001</v>
      </c>
    </row>
    <row r="1258" spans="1:7" x14ac:dyDescent="0.25">
      <c r="A1258" s="11" t="s">
        <v>709</v>
      </c>
      <c r="B1258" s="11" t="s">
        <v>55</v>
      </c>
      <c r="C1258" s="12">
        <v>42645</v>
      </c>
      <c r="D1258" s="11" t="s">
        <v>10</v>
      </c>
      <c r="E1258" s="11" t="s">
        <v>13</v>
      </c>
      <c r="F1258" s="11" t="s">
        <v>15</v>
      </c>
      <c r="G1258" s="13">
        <v>627749.99999999988</v>
      </c>
    </row>
    <row r="1259" spans="1:7" x14ac:dyDescent="0.25">
      <c r="A1259" s="11" t="s">
        <v>710</v>
      </c>
      <c r="B1259" s="11" t="s">
        <v>56</v>
      </c>
      <c r="C1259" s="12">
        <v>42985</v>
      </c>
      <c r="D1259" s="11" t="s">
        <v>10</v>
      </c>
      <c r="E1259" s="11" t="s">
        <v>12</v>
      </c>
      <c r="F1259" s="11" t="s">
        <v>16</v>
      </c>
      <c r="G1259" s="13">
        <v>98550</v>
      </c>
    </row>
    <row r="1260" spans="1:7" x14ac:dyDescent="0.25">
      <c r="A1260" s="11" t="s">
        <v>711</v>
      </c>
      <c r="B1260" s="11" t="s">
        <v>58</v>
      </c>
      <c r="C1260" s="12">
        <v>42002</v>
      </c>
      <c r="D1260" s="11" t="s">
        <v>9</v>
      </c>
      <c r="E1260" s="11" t="s">
        <v>12</v>
      </c>
      <c r="F1260" s="11" t="s">
        <v>16</v>
      </c>
      <c r="G1260" s="13">
        <v>2142900</v>
      </c>
    </row>
    <row r="1261" spans="1:7" x14ac:dyDescent="0.25">
      <c r="A1261" s="11" t="s">
        <v>711</v>
      </c>
      <c r="B1261" s="11" t="s">
        <v>59</v>
      </c>
      <c r="C1261" s="12">
        <v>42002</v>
      </c>
      <c r="D1261" s="11" t="s">
        <v>9</v>
      </c>
      <c r="E1261" s="11" t="s">
        <v>12</v>
      </c>
      <c r="F1261" s="11" t="s">
        <v>15</v>
      </c>
      <c r="G1261" s="13">
        <v>4384080.0000000009</v>
      </c>
    </row>
    <row r="1262" spans="1:7" x14ac:dyDescent="0.25">
      <c r="A1262" s="11" t="s">
        <v>712</v>
      </c>
      <c r="B1262" s="11" t="s">
        <v>60</v>
      </c>
      <c r="C1262" s="12">
        <v>43005</v>
      </c>
      <c r="D1262" s="11" t="s">
        <v>9</v>
      </c>
      <c r="E1262" s="11" t="s">
        <v>12</v>
      </c>
      <c r="F1262" s="11" t="s">
        <v>15</v>
      </c>
      <c r="G1262" s="13">
        <v>439920.00000000006</v>
      </c>
    </row>
    <row r="1263" spans="1:7" x14ac:dyDescent="0.25">
      <c r="A1263" s="11" t="s">
        <v>713</v>
      </c>
      <c r="B1263" s="11" t="s">
        <v>61</v>
      </c>
      <c r="C1263" s="12">
        <v>42894</v>
      </c>
      <c r="D1263" s="11" t="s">
        <v>10</v>
      </c>
      <c r="E1263" s="11" t="s">
        <v>11</v>
      </c>
      <c r="F1263" s="11" t="s">
        <v>16</v>
      </c>
      <c r="G1263" s="13">
        <v>187200</v>
      </c>
    </row>
    <row r="1264" spans="1:7" x14ac:dyDescent="0.25">
      <c r="A1264" s="11" t="s">
        <v>714</v>
      </c>
      <c r="B1264" s="11" t="s">
        <v>63</v>
      </c>
      <c r="C1264" s="12">
        <v>42486</v>
      </c>
      <c r="D1264" s="11" t="s">
        <v>9</v>
      </c>
      <c r="E1264" s="11" t="s">
        <v>13</v>
      </c>
      <c r="F1264" s="11" t="s">
        <v>16</v>
      </c>
      <c r="G1264" s="13">
        <v>1535040.0000000002</v>
      </c>
    </row>
    <row r="1265" spans="1:7" x14ac:dyDescent="0.25">
      <c r="A1265" s="11" t="s">
        <v>714</v>
      </c>
      <c r="B1265" s="11" t="s">
        <v>65</v>
      </c>
      <c r="C1265" s="12">
        <v>42486</v>
      </c>
      <c r="D1265" s="11" t="s">
        <v>9</v>
      </c>
      <c r="E1265" s="11" t="s">
        <v>13</v>
      </c>
      <c r="F1265" s="11" t="s">
        <v>16</v>
      </c>
      <c r="G1265" s="13">
        <v>731879.99999999977</v>
      </c>
    </row>
    <row r="1266" spans="1:7" x14ac:dyDescent="0.25">
      <c r="A1266" s="11" t="s">
        <v>714</v>
      </c>
      <c r="B1266" s="11" t="s">
        <v>67</v>
      </c>
      <c r="C1266" s="12">
        <v>42486</v>
      </c>
      <c r="D1266" s="11" t="s">
        <v>9</v>
      </c>
      <c r="E1266" s="11" t="s">
        <v>13</v>
      </c>
      <c r="F1266" s="11" t="s">
        <v>16</v>
      </c>
      <c r="G1266" s="13">
        <v>672719.99999999988</v>
      </c>
    </row>
    <row r="1267" spans="1:7" x14ac:dyDescent="0.25">
      <c r="A1267" s="11" t="s">
        <v>715</v>
      </c>
      <c r="B1267" s="11" t="s">
        <v>69</v>
      </c>
      <c r="C1267" s="12">
        <v>42516</v>
      </c>
      <c r="D1267" s="11" t="s">
        <v>10</v>
      </c>
      <c r="E1267" s="11" t="s">
        <v>13</v>
      </c>
      <c r="F1267" s="11" t="s">
        <v>16</v>
      </c>
      <c r="G1267" s="13">
        <v>155520.00000000003</v>
      </c>
    </row>
    <row r="1268" spans="1:7" x14ac:dyDescent="0.25">
      <c r="A1268" s="11" t="s">
        <v>715</v>
      </c>
      <c r="B1268" s="11" t="s">
        <v>70</v>
      </c>
      <c r="C1268" s="12">
        <v>42516</v>
      </c>
      <c r="D1268" s="11" t="s">
        <v>10</v>
      </c>
      <c r="E1268" s="11" t="s">
        <v>13</v>
      </c>
      <c r="F1268" s="11" t="s">
        <v>15</v>
      </c>
      <c r="G1268" s="13">
        <v>5826449.9999999991</v>
      </c>
    </row>
    <row r="1269" spans="1:7" x14ac:dyDescent="0.25">
      <c r="A1269" s="11" t="s">
        <v>715</v>
      </c>
      <c r="B1269" s="11" t="s">
        <v>72</v>
      </c>
      <c r="C1269" s="12">
        <v>42516</v>
      </c>
      <c r="D1269" s="11" t="s">
        <v>10</v>
      </c>
      <c r="E1269" s="11" t="s">
        <v>13</v>
      </c>
      <c r="F1269" s="11" t="s">
        <v>16</v>
      </c>
      <c r="G1269" s="13">
        <v>215280.00000000003</v>
      </c>
    </row>
    <row r="1270" spans="1:7" x14ac:dyDescent="0.25">
      <c r="A1270" s="11" t="s">
        <v>715</v>
      </c>
      <c r="B1270" s="11" t="s">
        <v>74</v>
      </c>
      <c r="C1270" s="12">
        <v>42516</v>
      </c>
      <c r="D1270" s="11" t="s">
        <v>10</v>
      </c>
      <c r="E1270" s="11" t="s">
        <v>13</v>
      </c>
      <c r="F1270" s="11" t="s">
        <v>4</v>
      </c>
      <c r="G1270" s="13">
        <v>959880</v>
      </c>
    </row>
    <row r="1271" spans="1:7" x14ac:dyDescent="0.25">
      <c r="A1271" s="11" t="s">
        <v>716</v>
      </c>
      <c r="B1271" s="11" t="s">
        <v>75</v>
      </c>
      <c r="C1271" s="12">
        <v>42497</v>
      </c>
      <c r="D1271" s="11" t="s">
        <v>10</v>
      </c>
      <c r="E1271" s="11" t="s">
        <v>13</v>
      </c>
      <c r="F1271" s="11" t="s">
        <v>16</v>
      </c>
      <c r="G1271" s="13">
        <v>1295280</v>
      </c>
    </row>
    <row r="1272" spans="1:7" x14ac:dyDescent="0.25">
      <c r="A1272" s="11" t="s">
        <v>717</v>
      </c>
      <c r="B1272" s="11" t="s">
        <v>77</v>
      </c>
      <c r="C1272" s="12">
        <v>41893</v>
      </c>
      <c r="D1272" s="11" t="s">
        <v>9</v>
      </c>
      <c r="E1272" s="11" t="s">
        <v>11</v>
      </c>
      <c r="F1272" s="11" t="s">
        <v>4</v>
      </c>
      <c r="G1272" s="13">
        <v>494550</v>
      </c>
    </row>
    <row r="1273" spans="1:7" x14ac:dyDescent="0.25">
      <c r="A1273" s="11" t="s">
        <v>717</v>
      </c>
      <c r="B1273" s="11" t="s">
        <v>78</v>
      </c>
      <c r="C1273" s="12">
        <v>41893</v>
      </c>
      <c r="D1273" s="11" t="s">
        <v>9</v>
      </c>
      <c r="E1273" s="11" t="s">
        <v>11</v>
      </c>
      <c r="F1273" s="11" t="s">
        <v>4</v>
      </c>
      <c r="G1273" s="13">
        <v>1258200</v>
      </c>
    </row>
    <row r="1274" spans="1:7" x14ac:dyDescent="0.25">
      <c r="A1274" s="11" t="s">
        <v>718</v>
      </c>
      <c r="B1274" s="11" t="s">
        <v>79</v>
      </c>
      <c r="C1274" s="12">
        <v>42619</v>
      </c>
      <c r="D1274" s="11" t="s">
        <v>10</v>
      </c>
      <c r="E1274" s="11" t="s">
        <v>13</v>
      </c>
      <c r="F1274" s="11" t="s">
        <v>4</v>
      </c>
      <c r="G1274" s="13">
        <v>4175999.9999999995</v>
      </c>
    </row>
    <row r="1275" spans="1:7" x14ac:dyDescent="0.25">
      <c r="A1275" s="11" t="s">
        <v>719</v>
      </c>
      <c r="B1275" s="11" t="s">
        <v>80</v>
      </c>
      <c r="C1275" s="12">
        <v>42836</v>
      </c>
      <c r="D1275" s="11" t="s">
        <v>10</v>
      </c>
      <c r="E1275" s="11" t="s">
        <v>11</v>
      </c>
      <c r="F1275" s="11" t="s">
        <v>16</v>
      </c>
      <c r="G1275" s="13">
        <v>226800.00000000003</v>
      </c>
    </row>
    <row r="1276" spans="1:7" x14ac:dyDescent="0.25">
      <c r="A1276" s="11" t="s">
        <v>719</v>
      </c>
      <c r="B1276" s="11" t="s">
        <v>82</v>
      </c>
      <c r="C1276" s="12">
        <v>42836</v>
      </c>
      <c r="D1276" s="11" t="s">
        <v>10</v>
      </c>
      <c r="E1276" s="11" t="s">
        <v>11</v>
      </c>
      <c r="F1276" s="11" t="s">
        <v>16</v>
      </c>
      <c r="G1276" s="13">
        <v>261450.00000000006</v>
      </c>
    </row>
    <row r="1277" spans="1:7" x14ac:dyDescent="0.25">
      <c r="A1277" s="11" t="s">
        <v>719</v>
      </c>
      <c r="B1277" s="11" t="s">
        <v>83</v>
      </c>
      <c r="C1277" s="12">
        <v>42836</v>
      </c>
      <c r="D1277" s="11" t="s">
        <v>10</v>
      </c>
      <c r="E1277" s="11" t="s">
        <v>11</v>
      </c>
      <c r="F1277" s="11" t="s">
        <v>16</v>
      </c>
      <c r="G1277" s="13">
        <v>3774600</v>
      </c>
    </row>
    <row r="1278" spans="1:7" x14ac:dyDescent="0.25">
      <c r="A1278" s="11" t="s">
        <v>720</v>
      </c>
      <c r="B1278" s="11" t="s">
        <v>85</v>
      </c>
      <c r="C1278" s="12">
        <v>42350</v>
      </c>
      <c r="D1278" s="11" t="s">
        <v>10</v>
      </c>
      <c r="E1278" s="11" t="s">
        <v>13</v>
      </c>
      <c r="F1278" s="11" t="s">
        <v>16</v>
      </c>
      <c r="G1278" s="13">
        <v>41579.999999999993</v>
      </c>
    </row>
    <row r="1279" spans="1:7" x14ac:dyDescent="0.25">
      <c r="A1279" s="11" t="s">
        <v>721</v>
      </c>
      <c r="B1279" s="11" t="s">
        <v>86</v>
      </c>
      <c r="C1279" s="12">
        <v>42554</v>
      </c>
      <c r="D1279" s="11" t="s">
        <v>10</v>
      </c>
      <c r="E1279" s="11" t="s">
        <v>14</v>
      </c>
      <c r="F1279" s="11" t="s">
        <v>16</v>
      </c>
      <c r="G1279" s="13">
        <v>223500</v>
      </c>
    </row>
    <row r="1280" spans="1:7" x14ac:dyDescent="0.25">
      <c r="A1280" s="11" t="s">
        <v>722</v>
      </c>
      <c r="B1280" s="11" t="s">
        <v>87</v>
      </c>
      <c r="C1280" s="12">
        <v>42193</v>
      </c>
      <c r="D1280" s="11" t="s">
        <v>8</v>
      </c>
      <c r="E1280" s="11" t="s">
        <v>14</v>
      </c>
      <c r="F1280" s="11" t="s">
        <v>16</v>
      </c>
      <c r="G1280" s="13">
        <v>232200</v>
      </c>
    </row>
    <row r="1281" spans="1:7" x14ac:dyDescent="0.25">
      <c r="A1281" s="11" t="s">
        <v>723</v>
      </c>
      <c r="B1281" s="11" t="s">
        <v>88</v>
      </c>
      <c r="C1281" s="12">
        <v>42700</v>
      </c>
      <c r="D1281" s="11" t="s">
        <v>9</v>
      </c>
      <c r="E1281" s="11" t="s">
        <v>14</v>
      </c>
      <c r="F1281" s="11" t="s">
        <v>15</v>
      </c>
      <c r="G1281" s="13">
        <v>598200</v>
      </c>
    </row>
    <row r="1282" spans="1:7" x14ac:dyDescent="0.25">
      <c r="A1282" s="11" t="s">
        <v>723</v>
      </c>
      <c r="B1282" s="11" t="s">
        <v>89</v>
      </c>
      <c r="C1282" s="12">
        <v>42700</v>
      </c>
      <c r="D1282" s="11" t="s">
        <v>9</v>
      </c>
      <c r="E1282" s="11" t="s">
        <v>14</v>
      </c>
      <c r="F1282" s="11" t="s">
        <v>16</v>
      </c>
      <c r="G1282" s="13">
        <v>182880</v>
      </c>
    </row>
    <row r="1283" spans="1:7" x14ac:dyDescent="0.25">
      <c r="A1283" s="11" t="s">
        <v>723</v>
      </c>
      <c r="B1283" s="11" t="s">
        <v>90</v>
      </c>
      <c r="C1283" s="12">
        <v>42700</v>
      </c>
      <c r="D1283" s="11" t="s">
        <v>9</v>
      </c>
      <c r="E1283" s="11" t="s">
        <v>14</v>
      </c>
      <c r="F1283" s="11" t="s">
        <v>16</v>
      </c>
      <c r="G1283" s="13">
        <v>312300</v>
      </c>
    </row>
    <row r="1284" spans="1:7" x14ac:dyDescent="0.25">
      <c r="A1284" s="11" t="s">
        <v>724</v>
      </c>
      <c r="B1284" s="11" t="s">
        <v>91</v>
      </c>
      <c r="C1284" s="12">
        <v>42686</v>
      </c>
      <c r="D1284" s="11" t="s">
        <v>8</v>
      </c>
      <c r="E1284" s="11" t="s">
        <v>12</v>
      </c>
      <c r="F1284" s="11" t="s">
        <v>16</v>
      </c>
      <c r="G1284" s="13">
        <v>198240.00000000003</v>
      </c>
    </row>
    <row r="1285" spans="1:7" x14ac:dyDescent="0.25">
      <c r="A1285" s="11" t="s">
        <v>724</v>
      </c>
      <c r="B1285" s="11" t="s">
        <v>93</v>
      </c>
      <c r="C1285" s="12">
        <v>42686</v>
      </c>
      <c r="D1285" s="11" t="s">
        <v>8</v>
      </c>
      <c r="E1285" s="11" t="s">
        <v>12</v>
      </c>
      <c r="F1285" s="11" t="s">
        <v>16</v>
      </c>
      <c r="G1285" s="13">
        <v>486000.00000000006</v>
      </c>
    </row>
    <row r="1286" spans="1:7" x14ac:dyDescent="0.25">
      <c r="A1286" s="11" t="s">
        <v>725</v>
      </c>
      <c r="B1286" s="11" t="s">
        <v>94</v>
      </c>
      <c r="C1286" s="12">
        <v>42248</v>
      </c>
      <c r="D1286" s="11" t="s">
        <v>10</v>
      </c>
      <c r="E1286" s="11" t="s">
        <v>12</v>
      </c>
      <c r="F1286" s="11" t="s">
        <v>16</v>
      </c>
      <c r="G1286" s="13">
        <v>494099.99999999994</v>
      </c>
    </row>
    <row r="1287" spans="1:7" x14ac:dyDescent="0.25">
      <c r="A1287" s="11" t="s">
        <v>725</v>
      </c>
      <c r="B1287" s="11" t="s">
        <v>95</v>
      </c>
      <c r="C1287" s="12">
        <v>42248</v>
      </c>
      <c r="D1287" s="11" t="s">
        <v>10</v>
      </c>
      <c r="E1287" s="11" t="s">
        <v>12</v>
      </c>
      <c r="F1287" s="11" t="s">
        <v>16</v>
      </c>
      <c r="G1287" s="13">
        <v>1713000</v>
      </c>
    </row>
    <row r="1288" spans="1:7" x14ac:dyDescent="0.25">
      <c r="A1288" s="11" t="s">
        <v>725</v>
      </c>
      <c r="B1288" s="11" t="s">
        <v>96</v>
      </c>
      <c r="C1288" s="12">
        <v>42248</v>
      </c>
      <c r="D1288" s="11" t="s">
        <v>10</v>
      </c>
      <c r="E1288" s="11" t="s">
        <v>12</v>
      </c>
      <c r="F1288" s="11" t="s">
        <v>16</v>
      </c>
      <c r="G1288" s="13">
        <v>46200</v>
      </c>
    </row>
    <row r="1289" spans="1:7" x14ac:dyDescent="0.25">
      <c r="A1289" s="11" t="s">
        <v>726</v>
      </c>
      <c r="B1289" s="11" t="s">
        <v>98</v>
      </c>
      <c r="C1289" s="12">
        <v>42153</v>
      </c>
      <c r="D1289" s="11" t="s">
        <v>10</v>
      </c>
      <c r="E1289" s="11" t="s">
        <v>12</v>
      </c>
      <c r="F1289" s="11" t="s">
        <v>16</v>
      </c>
      <c r="G1289" s="13">
        <v>12685920</v>
      </c>
    </row>
    <row r="1290" spans="1:7" x14ac:dyDescent="0.25">
      <c r="A1290" s="11" t="s">
        <v>727</v>
      </c>
      <c r="B1290" s="11" t="s">
        <v>100</v>
      </c>
      <c r="C1290" s="12">
        <v>43103</v>
      </c>
      <c r="D1290" s="11" t="s">
        <v>9</v>
      </c>
      <c r="E1290" s="11" t="s">
        <v>12</v>
      </c>
      <c r="F1290" s="11" t="s">
        <v>16</v>
      </c>
      <c r="G1290" s="13">
        <v>208560</v>
      </c>
    </row>
    <row r="1291" spans="1:7" x14ac:dyDescent="0.25">
      <c r="A1291" s="11" t="s">
        <v>727</v>
      </c>
      <c r="B1291" s="11" t="s">
        <v>101</v>
      </c>
      <c r="C1291" s="12">
        <v>43103</v>
      </c>
      <c r="D1291" s="11" t="s">
        <v>9</v>
      </c>
      <c r="E1291" s="11" t="s">
        <v>12</v>
      </c>
      <c r="F1291" s="11" t="s">
        <v>16</v>
      </c>
      <c r="G1291" s="13">
        <v>310800</v>
      </c>
    </row>
    <row r="1292" spans="1:7" x14ac:dyDescent="0.25">
      <c r="A1292" s="11" t="s">
        <v>728</v>
      </c>
      <c r="B1292" s="11" t="s">
        <v>103</v>
      </c>
      <c r="C1292" s="12">
        <v>42716</v>
      </c>
      <c r="D1292" s="11" t="s">
        <v>9</v>
      </c>
      <c r="E1292" s="11" t="s">
        <v>13</v>
      </c>
      <c r="F1292" s="11" t="s">
        <v>4</v>
      </c>
      <c r="G1292" s="13">
        <v>1724249.9999999998</v>
      </c>
    </row>
    <row r="1293" spans="1:7" x14ac:dyDescent="0.25">
      <c r="A1293" s="11" t="s">
        <v>729</v>
      </c>
      <c r="B1293" s="11" t="s">
        <v>105</v>
      </c>
      <c r="C1293" s="12">
        <v>42284</v>
      </c>
      <c r="D1293" s="11" t="s">
        <v>10</v>
      </c>
      <c r="E1293" s="11" t="s">
        <v>12</v>
      </c>
      <c r="F1293" s="11" t="s">
        <v>16</v>
      </c>
      <c r="G1293" s="13">
        <v>404400</v>
      </c>
    </row>
    <row r="1294" spans="1:7" x14ac:dyDescent="0.25">
      <c r="A1294" s="11" t="s">
        <v>730</v>
      </c>
      <c r="B1294" s="11" t="s">
        <v>107</v>
      </c>
      <c r="C1294" s="12">
        <v>42729</v>
      </c>
      <c r="D1294" s="11" t="s">
        <v>10</v>
      </c>
      <c r="E1294" s="11" t="s">
        <v>11</v>
      </c>
      <c r="F1294" s="11" t="s">
        <v>15</v>
      </c>
      <c r="G1294" s="13">
        <v>8591400</v>
      </c>
    </row>
    <row r="1295" spans="1:7" x14ac:dyDescent="0.25">
      <c r="A1295" s="11" t="s">
        <v>730</v>
      </c>
      <c r="B1295" s="11" t="s">
        <v>109</v>
      </c>
      <c r="C1295" s="12">
        <v>42729</v>
      </c>
      <c r="D1295" s="11" t="s">
        <v>10</v>
      </c>
      <c r="E1295" s="11" t="s">
        <v>11</v>
      </c>
      <c r="F1295" s="11" t="s">
        <v>15</v>
      </c>
      <c r="G1295" s="13">
        <v>4295700</v>
      </c>
    </row>
    <row r="1296" spans="1:7" x14ac:dyDescent="0.25">
      <c r="A1296" s="11" t="s">
        <v>731</v>
      </c>
      <c r="B1296" s="11" t="s">
        <v>110</v>
      </c>
      <c r="C1296" s="12">
        <v>42271</v>
      </c>
      <c r="D1296" s="11" t="s">
        <v>8</v>
      </c>
      <c r="E1296" s="11" t="s">
        <v>11</v>
      </c>
      <c r="F1296" s="11" t="s">
        <v>15</v>
      </c>
      <c r="G1296" s="13">
        <v>929400</v>
      </c>
    </row>
    <row r="1297" spans="1:7" x14ac:dyDescent="0.25">
      <c r="A1297" s="11" t="s">
        <v>732</v>
      </c>
      <c r="B1297" s="11" t="s">
        <v>111</v>
      </c>
      <c r="C1297" s="12">
        <v>42923</v>
      </c>
      <c r="D1297" s="11" t="s">
        <v>10</v>
      </c>
      <c r="E1297" s="11" t="s">
        <v>11</v>
      </c>
      <c r="F1297" s="11" t="s">
        <v>15</v>
      </c>
      <c r="G1297" s="13">
        <v>359850</v>
      </c>
    </row>
    <row r="1298" spans="1:7" x14ac:dyDescent="0.25">
      <c r="A1298" s="11" t="s">
        <v>732</v>
      </c>
      <c r="B1298" s="11" t="s">
        <v>113</v>
      </c>
      <c r="C1298" s="12">
        <v>42923</v>
      </c>
      <c r="D1298" s="11" t="s">
        <v>10</v>
      </c>
      <c r="E1298" s="11" t="s">
        <v>11</v>
      </c>
      <c r="F1298" s="11" t="s">
        <v>4</v>
      </c>
      <c r="G1298" s="13">
        <v>4319550</v>
      </c>
    </row>
    <row r="1299" spans="1:7" x14ac:dyDescent="0.25">
      <c r="A1299" s="11" t="s">
        <v>733</v>
      </c>
      <c r="B1299" s="11" t="s">
        <v>114</v>
      </c>
      <c r="C1299" s="12">
        <v>42567</v>
      </c>
      <c r="D1299" s="11" t="s">
        <v>10</v>
      </c>
      <c r="E1299" s="11" t="s">
        <v>13</v>
      </c>
      <c r="F1299" s="11" t="s">
        <v>4</v>
      </c>
      <c r="G1299" s="13">
        <v>6299159.9999999991</v>
      </c>
    </row>
    <row r="1300" spans="1:7" x14ac:dyDescent="0.25">
      <c r="A1300" s="11" t="s">
        <v>734</v>
      </c>
      <c r="B1300" s="11" t="s">
        <v>115</v>
      </c>
      <c r="C1300" s="12">
        <v>42542</v>
      </c>
      <c r="D1300" s="11" t="s">
        <v>10</v>
      </c>
      <c r="E1300" s="11" t="s">
        <v>12</v>
      </c>
      <c r="F1300" s="11" t="s">
        <v>16</v>
      </c>
      <c r="G1300" s="13">
        <v>701400</v>
      </c>
    </row>
    <row r="1301" spans="1:7" x14ac:dyDescent="0.25">
      <c r="A1301" s="11" t="s">
        <v>734</v>
      </c>
      <c r="B1301" s="11" t="s">
        <v>117</v>
      </c>
      <c r="C1301" s="12">
        <v>42542</v>
      </c>
      <c r="D1301" s="11" t="s">
        <v>10</v>
      </c>
      <c r="E1301" s="11" t="s">
        <v>12</v>
      </c>
      <c r="F1301" s="11" t="s">
        <v>16</v>
      </c>
      <c r="G1301" s="13">
        <v>265680</v>
      </c>
    </row>
    <row r="1302" spans="1:7" x14ac:dyDescent="0.25">
      <c r="A1302" s="11" t="s">
        <v>734</v>
      </c>
      <c r="B1302" s="11" t="s">
        <v>119</v>
      </c>
      <c r="C1302" s="12">
        <v>42542</v>
      </c>
      <c r="D1302" s="11" t="s">
        <v>10</v>
      </c>
      <c r="E1302" s="11" t="s">
        <v>12</v>
      </c>
      <c r="F1302" s="11" t="s">
        <v>16</v>
      </c>
      <c r="G1302" s="13">
        <v>326700</v>
      </c>
    </row>
    <row r="1303" spans="1:7" x14ac:dyDescent="0.25">
      <c r="A1303" s="11" t="s">
        <v>734</v>
      </c>
      <c r="B1303" s="11" t="s">
        <v>120</v>
      </c>
      <c r="C1303" s="12">
        <v>42542</v>
      </c>
      <c r="D1303" s="11" t="s">
        <v>10</v>
      </c>
      <c r="E1303" s="11" t="s">
        <v>12</v>
      </c>
      <c r="F1303" s="11" t="s">
        <v>16</v>
      </c>
      <c r="G1303" s="13">
        <v>2429100</v>
      </c>
    </row>
    <row r="1304" spans="1:7" x14ac:dyDescent="0.25">
      <c r="A1304" s="11" t="s">
        <v>734</v>
      </c>
      <c r="B1304" s="11" t="s">
        <v>122</v>
      </c>
      <c r="C1304" s="12">
        <v>42542</v>
      </c>
      <c r="D1304" s="11" t="s">
        <v>10</v>
      </c>
      <c r="E1304" s="11" t="s">
        <v>12</v>
      </c>
      <c r="F1304" s="11" t="s">
        <v>15</v>
      </c>
      <c r="G1304" s="13">
        <v>2423520</v>
      </c>
    </row>
    <row r="1305" spans="1:7" x14ac:dyDescent="0.25">
      <c r="A1305" s="11" t="s">
        <v>735</v>
      </c>
      <c r="B1305" s="11" t="s">
        <v>123</v>
      </c>
      <c r="C1305" s="12">
        <v>42717</v>
      </c>
      <c r="D1305" s="11" t="s">
        <v>10</v>
      </c>
      <c r="E1305" s="11" t="s">
        <v>14</v>
      </c>
      <c r="F1305" s="11" t="s">
        <v>16</v>
      </c>
      <c r="G1305" s="13">
        <v>55350</v>
      </c>
    </row>
    <row r="1306" spans="1:7" x14ac:dyDescent="0.25">
      <c r="A1306" s="11" t="s">
        <v>735</v>
      </c>
      <c r="B1306" s="11" t="s">
        <v>125</v>
      </c>
      <c r="C1306" s="12">
        <v>42717</v>
      </c>
      <c r="D1306" s="11" t="s">
        <v>10</v>
      </c>
      <c r="E1306" s="11" t="s">
        <v>14</v>
      </c>
      <c r="F1306" s="11" t="s">
        <v>16</v>
      </c>
      <c r="G1306" s="13">
        <v>1831800</v>
      </c>
    </row>
    <row r="1307" spans="1:7" x14ac:dyDescent="0.25">
      <c r="A1307" s="11" t="s">
        <v>736</v>
      </c>
      <c r="B1307" s="11" t="s">
        <v>127</v>
      </c>
      <c r="C1307" s="12">
        <v>42644</v>
      </c>
      <c r="D1307" s="11" t="s">
        <v>10</v>
      </c>
      <c r="E1307" s="11" t="s">
        <v>14</v>
      </c>
      <c r="F1307" s="11" t="s">
        <v>15</v>
      </c>
      <c r="G1307" s="13">
        <v>2330580</v>
      </c>
    </row>
    <row r="1308" spans="1:7" x14ac:dyDescent="0.25">
      <c r="A1308" s="11" t="s">
        <v>737</v>
      </c>
      <c r="B1308" s="11" t="s">
        <v>129</v>
      </c>
      <c r="C1308" s="12">
        <v>42727</v>
      </c>
      <c r="D1308" s="11" t="s">
        <v>9</v>
      </c>
      <c r="E1308" s="11" t="s">
        <v>12</v>
      </c>
      <c r="F1308" s="11" t="s">
        <v>16</v>
      </c>
      <c r="G1308" s="13">
        <v>583200</v>
      </c>
    </row>
    <row r="1309" spans="1:7" x14ac:dyDescent="0.25">
      <c r="A1309" s="11" t="s">
        <v>737</v>
      </c>
      <c r="B1309" s="11" t="s">
        <v>131</v>
      </c>
      <c r="C1309" s="12">
        <v>42727</v>
      </c>
      <c r="D1309" s="11" t="s">
        <v>9</v>
      </c>
      <c r="E1309" s="11" t="s">
        <v>12</v>
      </c>
      <c r="F1309" s="11" t="s">
        <v>15</v>
      </c>
      <c r="G1309" s="13">
        <v>2757600</v>
      </c>
    </row>
    <row r="1310" spans="1:7" x14ac:dyDescent="0.25">
      <c r="A1310" s="11" t="s">
        <v>737</v>
      </c>
      <c r="B1310" s="11" t="s">
        <v>132</v>
      </c>
      <c r="C1310" s="12">
        <v>42727</v>
      </c>
      <c r="D1310" s="11" t="s">
        <v>9</v>
      </c>
      <c r="E1310" s="11" t="s">
        <v>12</v>
      </c>
      <c r="F1310" s="11" t="s">
        <v>16</v>
      </c>
      <c r="G1310" s="13">
        <v>8689500</v>
      </c>
    </row>
    <row r="1311" spans="1:7" x14ac:dyDescent="0.25">
      <c r="A1311" s="11" t="s">
        <v>738</v>
      </c>
      <c r="B1311" s="11" t="s">
        <v>134</v>
      </c>
      <c r="C1311" s="12">
        <v>43083</v>
      </c>
      <c r="D1311" s="11" t="s">
        <v>10</v>
      </c>
      <c r="E1311" s="11" t="s">
        <v>14</v>
      </c>
      <c r="F1311" s="11" t="s">
        <v>4</v>
      </c>
      <c r="G1311" s="13">
        <v>213000.00000000003</v>
      </c>
    </row>
    <row r="1312" spans="1:7" x14ac:dyDescent="0.25">
      <c r="A1312" s="11" t="s">
        <v>739</v>
      </c>
      <c r="B1312" s="11" t="s">
        <v>136</v>
      </c>
      <c r="C1312" s="12">
        <v>41825</v>
      </c>
      <c r="D1312" s="11" t="s">
        <v>9</v>
      </c>
      <c r="E1312" s="11" t="s">
        <v>11</v>
      </c>
      <c r="F1312" s="11" t="s">
        <v>4</v>
      </c>
      <c r="G1312" s="13">
        <v>8638800</v>
      </c>
    </row>
    <row r="1313" spans="1:7" x14ac:dyDescent="0.25">
      <c r="A1313" s="11" t="s">
        <v>739</v>
      </c>
      <c r="B1313" s="11" t="s">
        <v>137</v>
      </c>
      <c r="C1313" s="12">
        <v>41825</v>
      </c>
      <c r="D1313" s="11" t="s">
        <v>9</v>
      </c>
      <c r="E1313" s="11" t="s">
        <v>11</v>
      </c>
      <c r="F1313" s="11" t="s">
        <v>16</v>
      </c>
      <c r="G1313" s="13">
        <v>77760.000000000015</v>
      </c>
    </row>
    <row r="1314" spans="1:7" x14ac:dyDescent="0.25">
      <c r="A1314" s="11" t="s">
        <v>740</v>
      </c>
      <c r="B1314" s="11" t="s">
        <v>138</v>
      </c>
      <c r="C1314" s="12">
        <v>42774</v>
      </c>
      <c r="D1314" s="11" t="s">
        <v>10</v>
      </c>
      <c r="E1314" s="11" t="s">
        <v>14</v>
      </c>
      <c r="F1314" s="11" t="s">
        <v>16</v>
      </c>
      <c r="G1314" s="13">
        <v>78435</v>
      </c>
    </row>
    <row r="1315" spans="1:7" x14ac:dyDescent="0.25">
      <c r="A1315" s="11" t="s">
        <v>740</v>
      </c>
      <c r="B1315" s="11" t="s">
        <v>140</v>
      </c>
      <c r="C1315" s="12">
        <v>42774</v>
      </c>
      <c r="D1315" s="11" t="s">
        <v>10</v>
      </c>
      <c r="E1315" s="11" t="s">
        <v>14</v>
      </c>
      <c r="F1315" s="11" t="s">
        <v>16</v>
      </c>
      <c r="G1315" s="13">
        <v>4283280</v>
      </c>
    </row>
    <row r="1316" spans="1:7" x14ac:dyDescent="0.25">
      <c r="A1316" s="11" t="s">
        <v>741</v>
      </c>
      <c r="B1316" s="11" t="s">
        <v>141</v>
      </c>
      <c r="C1316" s="12">
        <v>42802</v>
      </c>
      <c r="D1316" s="11" t="s">
        <v>10</v>
      </c>
      <c r="E1316" s="11" t="s">
        <v>11</v>
      </c>
      <c r="F1316" s="11" t="s">
        <v>16</v>
      </c>
      <c r="G1316" s="13">
        <v>1092000</v>
      </c>
    </row>
    <row r="1317" spans="1:7" x14ac:dyDescent="0.25">
      <c r="A1317" s="11" t="s">
        <v>742</v>
      </c>
      <c r="B1317" s="11" t="s">
        <v>142</v>
      </c>
      <c r="C1317" s="12">
        <v>43018</v>
      </c>
      <c r="D1317" s="11" t="s">
        <v>10</v>
      </c>
      <c r="E1317" s="11" t="s">
        <v>11</v>
      </c>
      <c r="F1317" s="11" t="s">
        <v>16</v>
      </c>
      <c r="G1317" s="13">
        <v>162240</v>
      </c>
    </row>
    <row r="1318" spans="1:7" x14ac:dyDescent="0.25">
      <c r="A1318" s="11" t="s">
        <v>743</v>
      </c>
      <c r="B1318" s="11" t="s">
        <v>144</v>
      </c>
      <c r="C1318" s="12">
        <v>41915</v>
      </c>
      <c r="D1318" s="11" t="s">
        <v>9</v>
      </c>
      <c r="E1318" s="11" t="s">
        <v>14</v>
      </c>
      <c r="F1318" s="11" t="s">
        <v>16</v>
      </c>
      <c r="G1318" s="13">
        <v>693900</v>
      </c>
    </row>
    <row r="1319" spans="1:7" x14ac:dyDescent="0.25">
      <c r="A1319" s="11" t="s">
        <v>744</v>
      </c>
      <c r="B1319" s="11" t="s">
        <v>146</v>
      </c>
      <c r="C1319" s="12">
        <v>41789</v>
      </c>
      <c r="D1319" s="11" t="s">
        <v>10</v>
      </c>
      <c r="E1319" s="11" t="s">
        <v>13</v>
      </c>
      <c r="F1319" s="11" t="s">
        <v>16</v>
      </c>
      <c r="G1319" s="13">
        <v>261899.99999999997</v>
      </c>
    </row>
    <row r="1320" spans="1:7" x14ac:dyDescent="0.25">
      <c r="A1320" s="11" t="s">
        <v>745</v>
      </c>
      <c r="B1320" s="11" t="s">
        <v>148</v>
      </c>
      <c r="C1320" s="12">
        <v>42173</v>
      </c>
      <c r="D1320" s="11" t="s">
        <v>8</v>
      </c>
      <c r="E1320" s="11" t="s">
        <v>14</v>
      </c>
      <c r="F1320" s="11" t="s">
        <v>15</v>
      </c>
      <c r="G1320" s="13">
        <v>766080</v>
      </c>
    </row>
    <row r="1321" spans="1:7" x14ac:dyDescent="0.25">
      <c r="A1321" s="11" t="s">
        <v>746</v>
      </c>
      <c r="B1321" s="11" t="s">
        <v>150</v>
      </c>
      <c r="C1321" s="12">
        <v>42461</v>
      </c>
      <c r="D1321" s="11" t="s">
        <v>9</v>
      </c>
      <c r="E1321" s="11" t="s">
        <v>14</v>
      </c>
      <c r="F1321" s="11" t="s">
        <v>16</v>
      </c>
      <c r="G1321" s="13">
        <v>170100</v>
      </c>
    </row>
    <row r="1322" spans="1:7" x14ac:dyDescent="0.25">
      <c r="A1322" s="11" t="s">
        <v>747</v>
      </c>
      <c r="B1322" s="11" t="s">
        <v>152</v>
      </c>
      <c r="C1322" s="12">
        <v>43026</v>
      </c>
      <c r="D1322" s="11" t="s">
        <v>8</v>
      </c>
      <c r="E1322" s="11" t="s">
        <v>12</v>
      </c>
      <c r="F1322" s="11" t="s">
        <v>16</v>
      </c>
      <c r="G1322" s="13">
        <v>1318800</v>
      </c>
    </row>
    <row r="1323" spans="1:7" x14ac:dyDescent="0.25">
      <c r="A1323" s="11" t="s">
        <v>748</v>
      </c>
      <c r="B1323" s="11" t="s">
        <v>153</v>
      </c>
      <c r="C1323" s="12">
        <v>42517</v>
      </c>
      <c r="D1323" s="11" t="s">
        <v>10</v>
      </c>
      <c r="E1323" s="11" t="s">
        <v>12</v>
      </c>
      <c r="F1323" s="11" t="s">
        <v>15</v>
      </c>
      <c r="G1323" s="13">
        <v>555750</v>
      </c>
    </row>
    <row r="1324" spans="1:7" x14ac:dyDescent="0.25">
      <c r="A1324" s="11" t="s">
        <v>749</v>
      </c>
      <c r="B1324" s="11" t="s">
        <v>154</v>
      </c>
      <c r="C1324" s="12">
        <v>42892</v>
      </c>
      <c r="D1324" s="11" t="s">
        <v>8</v>
      </c>
      <c r="E1324" s="11" t="s">
        <v>14</v>
      </c>
      <c r="F1324" s="11" t="s">
        <v>4</v>
      </c>
      <c r="G1324" s="13">
        <v>44550</v>
      </c>
    </row>
    <row r="1325" spans="1:7" x14ac:dyDescent="0.25">
      <c r="A1325" s="11" t="s">
        <v>749</v>
      </c>
      <c r="B1325" s="11" t="s">
        <v>156</v>
      </c>
      <c r="C1325" s="12">
        <v>42892</v>
      </c>
      <c r="D1325" s="11" t="s">
        <v>8</v>
      </c>
      <c r="E1325" s="11" t="s">
        <v>14</v>
      </c>
      <c r="F1325" s="11" t="s">
        <v>16</v>
      </c>
      <c r="G1325" s="13">
        <v>411599.99999999994</v>
      </c>
    </row>
    <row r="1326" spans="1:7" x14ac:dyDescent="0.25">
      <c r="A1326" s="11" t="s">
        <v>750</v>
      </c>
      <c r="B1326" s="11" t="s">
        <v>158</v>
      </c>
      <c r="C1326" s="12">
        <v>41691</v>
      </c>
      <c r="D1326" s="11" t="s">
        <v>10</v>
      </c>
      <c r="E1326" s="11" t="s">
        <v>13</v>
      </c>
      <c r="F1326" s="11" t="s">
        <v>16</v>
      </c>
      <c r="G1326" s="13">
        <v>16199.999999999998</v>
      </c>
    </row>
    <row r="1327" spans="1:7" x14ac:dyDescent="0.25">
      <c r="A1327" s="11" t="s">
        <v>750</v>
      </c>
      <c r="B1327" s="11" t="s">
        <v>159</v>
      </c>
      <c r="C1327" s="12">
        <v>41691</v>
      </c>
      <c r="D1327" s="11" t="s">
        <v>10</v>
      </c>
      <c r="E1327" s="11" t="s">
        <v>13</v>
      </c>
      <c r="F1327" s="11" t="s">
        <v>16</v>
      </c>
      <c r="G1327" s="13">
        <v>119399.99999999996</v>
      </c>
    </row>
    <row r="1328" spans="1:7" x14ac:dyDescent="0.25">
      <c r="A1328" s="11" t="s">
        <v>751</v>
      </c>
      <c r="B1328" s="11" t="s">
        <v>160</v>
      </c>
      <c r="C1328" s="12">
        <v>41769</v>
      </c>
      <c r="D1328" s="11" t="s">
        <v>8</v>
      </c>
      <c r="E1328" s="11" t="s">
        <v>12</v>
      </c>
      <c r="F1328" s="11" t="s">
        <v>16</v>
      </c>
      <c r="G1328" s="13">
        <v>2111040</v>
      </c>
    </row>
    <row r="1329" spans="1:7" x14ac:dyDescent="0.25">
      <c r="A1329" s="11" t="s">
        <v>752</v>
      </c>
      <c r="B1329" s="11" t="s">
        <v>162</v>
      </c>
      <c r="C1329" s="12">
        <v>42513</v>
      </c>
      <c r="D1329" s="11" t="s">
        <v>10</v>
      </c>
      <c r="E1329" s="11" t="s">
        <v>14</v>
      </c>
      <c r="F1329" s="11" t="s">
        <v>16</v>
      </c>
      <c r="G1329" s="13">
        <v>8288399.9999999991</v>
      </c>
    </row>
    <row r="1330" spans="1:7" x14ac:dyDescent="0.25">
      <c r="A1330" s="11" t="s">
        <v>753</v>
      </c>
      <c r="B1330" s="11" t="s">
        <v>163</v>
      </c>
      <c r="C1330" s="12">
        <v>42832</v>
      </c>
      <c r="D1330" s="11" t="s">
        <v>10</v>
      </c>
      <c r="E1330" s="11" t="s">
        <v>12</v>
      </c>
      <c r="F1330" s="11" t="s">
        <v>15</v>
      </c>
      <c r="G1330" s="13">
        <v>376650</v>
      </c>
    </row>
    <row r="1331" spans="1:7" x14ac:dyDescent="0.25">
      <c r="A1331" s="11" t="s">
        <v>754</v>
      </c>
      <c r="B1331" s="11" t="s">
        <v>24</v>
      </c>
      <c r="C1331" s="12">
        <v>42827</v>
      </c>
      <c r="D1331" s="11" t="s">
        <v>10</v>
      </c>
      <c r="E1331" s="11" t="s">
        <v>14</v>
      </c>
      <c r="F1331" s="11" t="s">
        <v>15</v>
      </c>
      <c r="G1331" s="13">
        <v>446700</v>
      </c>
    </row>
    <row r="1332" spans="1:7" x14ac:dyDescent="0.25">
      <c r="A1332" s="11" t="s">
        <v>754</v>
      </c>
      <c r="B1332" s="11" t="s">
        <v>165</v>
      </c>
      <c r="C1332" s="12">
        <v>42827</v>
      </c>
      <c r="D1332" s="11" t="s">
        <v>10</v>
      </c>
      <c r="E1332" s="11" t="s">
        <v>14</v>
      </c>
      <c r="F1332" s="11" t="s">
        <v>4</v>
      </c>
      <c r="G1332" s="13">
        <v>10163700</v>
      </c>
    </row>
    <row r="1333" spans="1:7" x14ac:dyDescent="0.25">
      <c r="A1333" s="11" t="s">
        <v>754</v>
      </c>
      <c r="B1333" s="11" t="s">
        <v>167</v>
      </c>
      <c r="C1333" s="12">
        <v>42827</v>
      </c>
      <c r="D1333" s="11" t="s">
        <v>10</v>
      </c>
      <c r="E1333" s="11" t="s">
        <v>14</v>
      </c>
      <c r="F1333" s="11" t="s">
        <v>16</v>
      </c>
      <c r="G1333" s="13">
        <v>1125600</v>
      </c>
    </row>
    <row r="1334" spans="1:7" x14ac:dyDescent="0.25">
      <c r="A1334" s="11" t="s">
        <v>755</v>
      </c>
      <c r="B1334" s="11" t="s">
        <v>27</v>
      </c>
      <c r="C1334" s="12">
        <v>42739</v>
      </c>
      <c r="D1334" s="11" t="s">
        <v>9</v>
      </c>
      <c r="E1334" s="11" t="s">
        <v>11</v>
      </c>
      <c r="F1334" s="11" t="s">
        <v>4</v>
      </c>
      <c r="G1334" s="13">
        <v>10435500</v>
      </c>
    </row>
    <row r="1335" spans="1:7" x14ac:dyDescent="0.25">
      <c r="A1335" s="11" t="s">
        <v>755</v>
      </c>
      <c r="B1335" s="11" t="s">
        <v>29</v>
      </c>
      <c r="C1335" s="12">
        <v>42739</v>
      </c>
      <c r="D1335" s="11" t="s">
        <v>9</v>
      </c>
      <c r="E1335" s="11" t="s">
        <v>11</v>
      </c>
      <c r="F1335" s="11" t="s">
        <v>16</v>
      </c>
      <c r="G1335" s="13">
        <v>234900</v>
      </c>
    </row>
    <row r="1336" spans="1:7" x14ac:dyDescent="0.25">
      <c r="A1336" s="11" t="s">
        <v>755</v>
      </c>
      <c r="B1336" s="11" t="s">
        <v>170</v>
      </c>
      <c r="C1336" s="12">
        <v>42739</v>
      </c>
      <c r="D1336" s="11" t="s">
        <v>9</v>
      </c>
      <c r="E1336" s="11" t="s">
        <v>11</v>
      </c>
      <c r="F1336" s="11" t="s">
        <v>16</v>
      </c>
      <c r="G1336" s="13">
        <v>432810.00000000012</v>
      </c>
    </row>
    <row r="1337" spans="1:7" x14ac:dyDescent="0.25">
      <c r="A1337" s="11" t="s">
        <v>756</v>
      </c>
      <c r="B1337" s="11" t="s">
        <v>31</v>
      </c>
      <c r="C1337" s="12">
        <v>42156</v>
      </c>
      <c r="D1337" s="11" t="s">
        <v>10</v>
      </c>
      <c r="E1337" s="11" t="s">
        <v>14</v>
      </c>
      <c r="F1337" s="11" t="s">
        <v>16</v>
      </c>
      <c r="G1337" s="13">
        <v>717300</v>
      </c>
    </row>
    <row r="1338" spans="1:7" x14ac:dyDescent="0.25">
      <c r="A1338" s="11" t="s">
        <v>756</v>
      </c>
      <c r="B1338" s="11" t="s">
        <v>33</v>
      </c>
      <c r="C1338" s="12">
        <v>42156</v>
      </c>
      <c r="D1338" s="11" t="s">
        <v>10</v>
      </c>
      <c r="E1338" s="11" t="s">
        <v>14</v>
      </c>
      <c r="F1338" s="11" t="s">
        <v>16</v>
      </c>
      <c r="G1338" s="13">
        <v>195749.99999999997</v>
      </c>
    </row>
    <row r="1339" spans="1:7" x14ac:dyDescent="0.25">
      <c r="A1339" s="11" t="s">
        <v>757</v>
      </c>
      <c r="B1339" s="11" t="s">
        <v>35</v>
      </c>
      <c r="C1339" s="12">
        <v>41722</v>
      </c>
      <c r="D1339" s="11" t="s">
        <v>10</v>
      </c>
      <c r="E1339" s="11" t="s">
        <v>13</v>
      </c>
      <c r="F1339" s="11" t="s">
        <v>16</v>
      </c>
      <c r="G1339" s="13">
        <v>1406700</v>
      </c>
    </row>
    <row r="1340" spans="1:7" x14ac:dyDescent="0.25">
      <c r="A1340" s="11" t="s">
        <v>757</v>
      </c>
      <c r="B1340" s="11" t="s">
        <v>37</v>
      </c>
      <c r="C1340" s="12">
        <v>41722</v>
      </c>
      <c r="D1340" s="11" t="s">
        <v>10</v>
      </c>
      <c r="E1340" s="11" t="s">
        <v>13</v>
      </c>
      <c r="F1340" s="11" t="s">
        <v>16</v>
      </c>
      <c r="G1340" s="13">
        <v>707700</v>
      </c>
    </row>
    <row r="1341" spans="1:7" x14ac:dyDescent="0.25">
      <c r="A1341" s="11" t="s">
        <v>757</v>
      </c>
      <c r="B1341" s="11" t="s">
        <v>173</v>
      </c>
      <c r="C1341" s="12">
        <v>41722</v>
      </c>
      <c r="D1341" s="11" t="s">
        <v>10</v>
      </c>
      <c r="E1341" s="11" t="s">
        <v>13</v>
      </c>
      <c r="F1341" s="11" t="s">
        <v>16</v>
      </c>
      <c r="G1341" s="13">
        <v>295200</v>
      </c>
    </row>
    <row r="1342" spans="1:7" x14ac:dyDescent="0.25">
      <c r="A1342" s="11" t="s">
        <v>757</v>
      </c>
      <c r="B1342" s="11" t="s">
        <v>39</v>
      </c>
      <c r="C1342" s="12">
        <v>41722</v>
      </c>
      <c r="D1342" s="11" t="s">
        <v>10</v>
      </c>
      <c r="E1342" s="11" t="s">
        <v>13</v>
      </c>
      <c r="F1342" s="11" t="s">
        <v>16</v>
      </c>
      <c r="G1342" s="13">
        <v>801000</v>
      </c>
    </row>
    <row r="1343" spans="1:7" x14ac:dyDescent="0.25">
      <c r="A1343" s="11" t="s">
        <v>757</v>
      </c>
      <c r="B1343" s="11" t="s">
        <v>41</v>
      </c>
      <c r="C1343" s="12">
        <v>41722</v>
      </c>
      <c r="D1343" s="11" t="s">
        <v>10</v>
      </c>
      <c r="E1343" s="11" t="s">
        <v>13</v>
      </c>
      <c r="F1343" s="11" t="s">
        <v>16</v>
      </c>
      <c r="G1343" s="13">
        <v>538200</v>
      </c>
    </row>
    <row r="1344" spans="1:7" x14ac:dyDescent="0.25">
      <c r="A1344" s="11" t="s">
        <v>758</v>
      </c>
      <c r="B1344" s="11" t="s">
        <v>43</v>
      </c>
      <c r="C1344" s="12">
        <v>41920</v>
      </c>
      <c r="D1344" s="11" t="s">
        <v>10</v>
      </c>
      <c r="E1344" s="11" t="s">
        <v>13</v>
      </c>
      <c r="F1344" s="11" t="s">
        <v>15</v>
      </c>
      <c r="G1344" s="13">
        <v>3874185</v>
      </c>
    </row>
    <row r="1345" spans="1:7" x14ac:dyDescent="0.25">
      <c r="A1345" s="11" t="s">
        <v>759</v>
      </c>
      <c r="B1345" s="11" t="s">
        <v>44</v>
      </c>
      <c r="C1345" s="12">
        <v>42460</v>
      </c>
      <c r="D1345" s="11" t="s">
        <v>9</v>
      </c>
      <c r="E1345" s="11" t="s">
        <v>11</v>
      </c>
      <c r="F1345" s="11" t="s">
        <v>16</v>
      </c>
      <c r="G1345" s="13">
        <v>471000</v>
      </c>
    </row>
    <row r="1346" spans="1:7" x14ac:dyDescent="0.25">
      <c r="A1346" s="11" t="s">
        <v>760</v>
      </c>
      <c r="B1346" s="11" t="s">
        <v>46</v>
      </c>
      <c r="C1346" s="12">
        <v>42864</v>
      </c>
      <c r="D1346" s="11" t="s">
        <v>9</v>
      </c>
      <c r="E1346" s="11" t="s">
        <v>12</v>
      </c>
      <c r="F1346" s="11" t="s">
        <v>4</v>
      </c>
      <c r="G1346" s="13">
        <v>2759400</v>
      </c>
    </row>
    <row r="1347" spans="1:7" x14ac:dyDescent="0.25">
      <c r="A1347" s="11" t="s">
        <v>760</v>
      </c>
      <c r="B1347" s="11" t="s">
        <v>47</v>
      </c>
      <c r="C1347" s="12">
        <v>42864</v>
      </c>
      <c r="D1347" s="11" t="s">
        <v>9</v>
      </c>
      <c r="E1347" s="11" t="s">
        <v>12</v>
      </c>
      <c r="F1347" s="11" t="s">
        <v>16</v>
      </c>
      <c r="G1347" s="13">
        <v>264150</v>
      </c>
    </row>
    <row r="1348" spans="1:7" x14ac:dyDescent="0.25">
      <c r="A1348" s="11" t="s">
        <v>760</v>
      </c>
      <c r="B1348" s="11" t="s">
        <v>21</v>
      </c>
      <c r="C1348" s="12">
        <v>42864</v>
      </c>
      <c r="D1348" s="11" t="s">
        <v>9</v>
      </c>
      <c r="E1348" s="11" t="s">
        <v>12</v>
      </c>
      <c r="F1348" s="11" t="s">
        <v>15</v>
      </c>
      <c r="G1348" s="13">
        <v>4513560</v>
      </c>
    </row>
    <row r="1349" spans="1:7" x14ac:dyDescent="0.25">
      <c r="A1349" s="11" t="s">
        <v>761</v>
      </c>
      <c r="B1349" s="11" t="s">
        <v>48</v>
      </c>
      <c r="C1349" s="12">
        <v>41825</v>
      </c>
      <c r="D1349" s="11" t="s">
        <v>10</v>
      </c>
      <c r="E1349" s="11" t="s">
        <v>13</v>
      </c>
      <c r="F1349" s="11" t="s">
        <v>16</v>
      </c>
      <c r="G1349" s="13">
        <v>3311640</v>
      </c>
    </row>
    <row r="1350" spans="1:7" x14ac:dyDescent="0.25">
      <c r="A1350" s="11" t="s">
        <v>761</v>
      </c>
      <c r="B1350" s="11" t="s">
        <v>49</v>
      </c>
      <c r="C1350" s="12">
        <v>41825</v>
      </c>
      <c r="D1350" s="11" t="s">
        <v>10</v>
      </c>
      <c r="E1350" s="11" t="s">
        <v>13</v>
      </c>
      <c r="F1350" s="11" t="s">
        <v>16</v>
      </c>
      <c r="G1350" s="13">
        <v>4221360.0000000009</v>
      </c>
    </row>
    <row r="1351" spans="1:7" x14ac:dyDescent="0.25">
      <c r="A1351" s="11" t="s">
        <v>762</v>
      </c>
      <c r="B1351" s="11" t="s">
        <v>50</v>
      </c>
      <c r="C1351" s="12">
        <v>42497</v>
      </c>
      <c r="D1351" s="11" t="s">
        <v>10</v>
      </c>
      <c r="E1351" s="11" t="s">
        <v>11</v>
      </c>
      <c r="F1351" s="11" t="s">
        <v>16</v>
      </c>
      <c r="G1351" s="13">
        <v>1187100</v>
      </c>
    </row>
    <row r="1352" spans="1:7" x14ac:dyDescent="0.25">
      <c r="A1352" s="11" t="s">
        <v>763</v>
      </c>
      <c r="B1352" s="11" t="s">
        <v>51</v>
      </c>
      <c r="C1352" s="12">
        <v>42852</v>
      </c>
      <c r="D1352" s="11" t="s">
        <v>10</v>
      </c>
      <c r="E1352" s="11" t="s">
        <v>13</v>
      </c>
      <c r="F1352" s="11" t="s">
        <v>15</v>
      </c>
      <c r="G1352" s="13">
        <v>29820</v>
      </c>
    </row>
    <row r="1353" spans="1:7" x14ac:dyDescent="0.25">
      <c r="A1353" s="11" t="s">
        <v>764</v>
      </c>
      <c r="B1353" s="11" t="s">
        <v>53</v>
      </c>
      <c r="C1353" s="12">
        <v>41913</v>
      </c>
      <c r="D1353" s="11" t="s">
        <v>10</v>
      </c>
      <c r="E1353" s="11" t="s">
        <v>12</v>
      </c>
      <c r="F1353" s="11" t="s">
        <v>15</v>
      </c>
      <c r="G1353" s="13">
        <v>2183520</v>
      </c>
    </row>
    <row r="1354" spans="1:7" x14ac:dyDescent="0.25">
      <c r="A1354" s="11" t="s">
        <v>765</v>
      </c>
      <c r="B1354" s="11" t="s">
        <v>55</v>
      </c>
      <c r="C1354" s="12">
        <v>43033</v>
      </c>
      <c r="D1354" s="11" t="s">
        <v>9</v>
      </c>
      <c r="E1354" s="11" t="s">
        <v>14</v>
      </c>
      <c r="F1354" s="11" t="s">
        <v>16</v>
      </c>
      <c r="G1354" s="13">
        <v>1848840</v>
      </c>
    </row>
    <row r="1355" spans="1:7" x14ac:dyDescent="0.25">
      <c r="A1355" s="11" t="s">
        <v>765</v>
      </c>
      <c r="B1355" s="11" t="s">
        <v>56</v>
      </c>
      <c r="C1355" s="12">
        <v>43033</v>
      </c>
      <c r="D1355" s="11" t="s">
        <v>9</v>
      </c>
      <c r="E1355" s="11" t="s">
        <v>14</v>
      </c>
      <c r="F1355" s="11" t="s">
        <v>16</v>
      </c>
      <c r="G1355" s="13">
        <v>355200.00000000006</v>
      </c>
    </row>
    <row r="1356" spans="1:7" x14ac:dyDescent="0.25">
      <c r="A1356" s="11" t="s">
        <v>765</v>
      </c>
      <c r="B1356" s="11" t="s">
        <v>58</v>
      </c>
      <c r="C1356" s="12">
        <v>43033</v>
      </c>
      <c r="D1356" s="11" t="s">
        <v>9</v>
      </c>
      <c r="E1356" s="11" t="s">
        <v>14</v>
      </c>
      <c r="F1356" s="11" t="s">
        <v>4</v>
      </c>
      <c r="G1356" s="13">
        <v>4643640</v>
      </c>
    </row>
    <row r="1357" spans="1:7" x14ac:dyDescent="0.25">
      <c r="A1357" s="11" t="s">
        <v>766</v>
      </c>
      <c r="B1357" s="11" t="s">
        <v>59</v>
      </c>
      <c r="C1357" s="12">
        <v>43050</v>
      </c>
      <c r="D1357" s="11" t="s">
        <v>9</v>
      </c>
      <c r="E1357" s="11" t="s">
        <v>12</v>
      </c>
      <c r="F1357" s="11" t="s">
        <v>16</v>
      </c>
      <c r="G1357" s="13">
        <v>575820.00000000012</v>
      </c>
    </row>
    <row r="1358" spans="1:7" x14ac:dyDescent="0.25">
      <c r="A1358" s="11" t="s">
        <v>766</v>
      </c>
      <c r="B1358" s="11" t="s">
        <v>228</v>
      </c>
      <c r="C1358" s="12">
        <v>43050</v>
      </c>
      <c r="D1358" s="11" t="s">
        <v>9</v>
      </c>
      <c r="E1358" s="11" t="s">
        <v>12</v>
      </c>
      <c r="F1358" s="11" t="s">
        <v>4</v>
      </c>
      <c r="G1358" s="13">
        <v>1439910.0000000002</v>
      </c>
    </row>
    <row r="1359" spans="1:7" x14ac:dyDescent="0.25">
      <c r="A1359" s="11" t="s">
        <v>766</v>
      </c>
      <c r="B1359" s="11" t="s">
        <v>228</v>
      </c>
      <c r="C1359" s="12">
        <v>43050</v>
      </c>
      <c r="D1359" s="11" t="s">
        <v>9</v>
      </c>
      <c r="E1359" s="11" t="s">
        <v>12</v>
      </c>
      <c r="F1359" s="11" t="s">
        <v>4</v>
      </c>
      <c r="G1359" s="13">
        <v>3599280.0000000005</v>
      </c>
    </row>
    <row r="1360" spans="1:7" x14ac:dyDescent="0.25">
      <c r="A1360" s="11" t="s">
        <v>766</v>
      </c>
      <c r="B1360" s="11" t="s">
        <v>229</v>
      </c>
      <c r="C1360" s="12">
        <v>43050</v>
      </c>
      <c r="D1360" s="11" t="s">
        <v>9</v>
      </c>
      <c r="E1360" s="11" t="s">
        <v>12</v>
      </c>
      <c r="F1360" s="11" t="s">
        <v>4</v>
      </c>
      <c r="G1360" s="13">
        <v>3023760</v>
      </c>
    </row>
    <row r="1361" spans="1:7" x14ac:dyDescent="0.25">
      <c r="A1361" s="11" t="s">
        <v>766</v>
      </c>
      <c r="B1361" s="11" t="s">
        <v>229</v>
      </c>
      <c r="C1361" s="12">
        <v>43050</v>
      </c>
      <c r="D1361" s="11" t="s">
        <v>9</v>
      </c>
      <c r="E1361" s="11" t="s">
        <v>12</v>
      </c>
      <c r="F1361" s="11" t="s">
        <v>15</v>
      </c>
      <c r="G1361" s="13">
        <v>13487040.000000002</v>
      </c>
    </row>
    <row r="1362" spans="1:7" x14ac:dyDescent="0.25">
      <c r="A1362" s="11" t="s">
        <v>767</v>
      </c>
      <c r="B1362" s="11" t="s">
        <v>24</v>
      </c>
      <c r="C1362" s="12">
        <v>42927</v>
      </c>
      <c r="D1362" s="11" t="s">
        <v>8</v>
      </c>
      <c r="E1362" s="11" t="s">
        <v>12</v>
      </c>
      <c r="F1362" s="11" t="s">
        <v>15</v>
      </c>
      <c r="G1362" s="13">
        <v>2188500</v>
      </c>
    </row>
    <row r="1363" spans="1:7" x14ac:dyDescent="0.25">
      <c r="A1363" s="11" t="s">
        <v>768</v>
      </c>
      <c r="B1363" s="11" t="s">
        <v>24</v>
      </c>
      <c r="C1363" s="12">
        <v>42366</v>
      </c>
      <c r="D1363" s="11" t="s">
        <v>10</v>
      </c>
      <c r="E1363" s="11" t="s">
        <v>12</v>
      </c>
      <c r="F1363" s="11" t="s">
        <v>15</v>
      </c>
      <c r="G1363" s="13">
        <v>8850870.0000000019</v>
      </c>
    </row>
    <row r="1364" spans="1:7" x14ac:dyDescent="0.25">
      <c r="A1364" s="11" t="s">
        <v>768</v>
      </c>
      <c r="B1364" s="11" t="s">
        <v>24</v>
      </c>
      <c r="C1364" s="12">
        <v>42366</v>
      </c>
      <c r="D1364" s="11" t="s">
        <v>10</v>
      </c>
      <c r="E1364" s="11" t="s">
        <v>12</v>
      </c>
      <c r="F1364" s="11" t="s">
        <v>16</v>
      </c>
      <c r="G1364" s="13">
        <v>210600</v>
      </c>
    </row>
    <row r="1365" spans="1:7" x14ac:dyDescent="0.25">
      <c r="A1365" s="11" t="s">
        <v>769</v>
      </c>
      <c r="B1365" s="11" t="s">
        <v>27</v>
      </c>
      <c r="C1365" s="12">
        <v>42806</v>
      </c>
      <c r="D1365" s="11" t="s">
        <v>8</v>
      </c>
      <c r="E1365" s="11" t="s">
        <v>14</v>
      </c>
      <c r="F1365" s="11" t="s">
        <v>4</v>
      </c>
      <c r="G1365" s="13">
        <v>736200</v>
      </c>
    </row>
    <row r="1366" spans="1:7" x14ac:dyDescent="0.25">
      <c r="A1366" s="11" t="s">
        <v>770</v>
      </c>
      <c r="B1366" s="11" t="s">
        <v>29</v>
      </c>
      <c r="C1366" s="12">
        <v>41735</v>
      </c>
      <c r="D1366" s="11" t="s">
        <v>10</v>
      </c>
      <c r="E1366" s="11" t="s">
        <v>12</v>
      </c>
      <c r="F1366" s="11" t="s">
        <v>16</v>
      </c>
      <c r="G1366" s="13">
        <v>444000</v>
      </c>
    </row>
    <row r="1367" spans="1:7" x14ac:dyDescent="0.25">
      <c r="A1367" s="11" t="s">
        <v>770</v>
      </c>
      <c r="B1367" s="11" t="s">
        <v>29</v>
      </c>
      <c r="C1367" s="12">
        <v>41735</v>
      </c>
      <c r="D1367" s="11" t="s">
        <v>10</v>
      </c>
      <c r="E1367" s="11" t="s">
        <v>12</v>
      </c>
      <c r="F1367" s="11" t="s">
        <v>16</v>
      </c>
      <c r="G1367" s="13">
        <v>256320</v>
      </c>
    </row>
    <row r="1368" spans="1:7" x14ac:dyDescent="0.25">
      <c r="A1368" s="11" t="s">
        <v>771</v>
      </c>
      <c r="B1368" s="11" t="s">
        <v>31</v>
      </c>
      <c r="C1368" s="12">
        <v>42266</v>
      </c>
      <c r="D1368" s="11" t="s">
        <v>10</v>
      </c>
      <c r="E1368" s="11" t="s">
        <v>12</v>
      </c>
      <c r="F1368" s="11" t="s">
        <v>15</v>
      </c>
      <c r="G1368" s="13">
        <v>13691250</v>
      </c>
    </row>
    <row r="1369" spans="1:7" x14ac:dyDescent="0.25">
      <c r="A1369" s="11" t="s">
        <v>772</v>
      </c>
      <c r="B1369" s="11" t="s">
        <v>33</v>
      </c>
      <c r="C1369" s="12">
        <v>41860</v>
      </c>
      <c r="D1369" s="11" t="s">
        <v>10</v>
      </c>
      <c r="E1369" s="11" t="s">
        <v>12</v>
      </c>
      <c r="F1369" s="11" t="s">
        <v>16</v>
      </c>
      <c r="G1369" s="13">
        <v>16346250</v>
      </c>
    </row>
    <row r="1370" spans="1:7" x14ac:dyDescent="0.25">
      <c r="A1370" s="11" t="s">
        <v>772</v>
      </c>
      <c r="B1370" s="11" t="s">
        <v>35</v>
      </c>
      <c r="C1370" s="12">
        <v>41860</v>
      </c>
      <c r="D1370" s="11" t="s">
        <v>10</v>
      </c>
      <c r="E1370" s="11" t="s">
        <v>12</v>
      </c>
      <c r="F1370" s="11" t="s">
        <v>16</v>
      </c>
      <c r="G1370" s="13">
        <v>6717600</v>
      </c>
    </row>
    <row r="1371" spans="1:7" x14ac:dyDescent="0.25">
      <c r="A1371" s="11" t="s">
        <v>772</v>
      </c>
      <c r="B1371" s="11" t="s">
        <v>37</v>
      </c>
      <c r="C1371" s="12">
        <v>41860</v>
      </c>
      <c r="D1371" s="11" t="s">
        <v>10</v>
      </c>
      <c r="E1371" s="11" t="s">
        <v>12</v>
      </c>
      <c r="F1371" s="11" t="s">
        <v>16</v>
      </c>
      <c r="G1371" s="13">
        <v>245999.99999999997</v>
      </c>
    </row>
    <row r="1372" spans="1:7" x14ac:dyDescent="0.25">
      <c r="A1372" s="11" t="s">
        <v>772</v>
      </c>
      <c r="B1372" s="11" t="s">
        <v>37</v>
      </c>
      <c r="C1372" s="12">
        <v>41860</v>
      </c>
      <c r="D1372" s="11" t="s">
        <v>10</v>
      </c>
      <c r="E1372" s="11" t="s">
        <v>12</v>
      </c>
      <c r="F1372" s="11" t="s">
        <v>4</v>
      </c>
      <c r="G1372" s="13">
        <v>5999400.0000000009</v>
      </c>
    </row>
    <row r="1373" spans="1:7" x14ac:dyDescent="0.25">
      <c r="A1373" s="11" t="s">
        <v>772</v>
      </c>
      <c r="B1373" s="11" t="s">
        <v>39</v>
      </c>
      <c r="C1373" s="12">
        <v>41860</v>
      </c>
      <c r="D1373" s="11" t="s">
        <v>10</v>
      </c>
      <c r="E1373" s="11" t="s">
        <v>12</v>
      </c>
      <c r="F1373" s="11" t="s">
        <v>16</v>
      </c>
      <c r="G1373" s="13">
        <v>2383500</v>
      </c>
    </row>
    <row r="1374" spans="1:7" x14ac:dyDescent="0.25">
      <c r="A1374" s="11" t="s">
        <v>772</v>
      </c>
      <c r="B1374" s="11" t="s">
        <v>41</v>
      </c>
      <c r="C1374" s="12">
        <v>41860</v>
      </c>
      <c r="D1374" s="11" t="s">
        <v>10</v>
      </c>
      <c r="E1374" s="11" t="s">
        <v>12</v>
      </c>
      <c r="F1374" s="11" t="s">
        <v>16</v>
      </c>
      <c r="G1374" s="13">
        <v>197760.00000000003</v>
      </c>
    </row>
    <row r="1375" spans="1:7" x14ac:dyDescent="0.25">
      <c r="A1375" s="11" t="s">
        <v>773</v>
      </c>
      <c r="B1375" s="11" t="s">
        <v>43</v>
      </c>
      <c r="C1375" s="12">
        <v>42622</v>
      </c>
      <c r="D1375" s="11" t="s">
        <v>8</v>
      </c>
      <c r="E1375" s="11" t="s">
        <v>13</v>
      </c>
      <c r="F1375" s="11" t="s">
        <v>15</v>
      </c>
      <c r="G1375" s="13">
        <v>1259280</v>
      </c>
    </row>
    <row r="1376" spans="1:7" x14ac:dyDescent="0.25">
      <c r="A1376" s="11" t="s">
        <v>774</v>
      </c>
      <c r="B1376" s="11" t="s">
        <v>44</v>
      </c>
      <c r="C1376" s="12">
        <v>42405</v>
      </c>
      <c r="D1376" s="11" t="s">
        <v>8</v>
      </c>
      <c r="E1376" s="11" t="s">
        <v>11</v>
      </c>
      <c r="F1376" s="11" t="s">
        <v>16</v>
      </c>
      <c r="G1376" s="13">
        <v>1214700</v>
      </c>
    </row>
    <row r="1377" spans="1:7" x14ac:dyDescent="0.25">
      <c r="A1377" s="11" t="s">
        <v>774</v>
      </c>
      <c r="B1377" s="11" t="s">
        <v>46</v>
      </c>
      <c r="C1377" s="12">
        <v>42405</v>
      </c>
      <c r="D1377" s="11" t="s">
        <v>8</v>
      </c>
      <c r="E1377" s="11" t="s">
        <v>11</v>
      </c>
      <c r="F1377" s="11" t="s">
        <v>16</v>
      </c>
      <c r="G1377" s="13">
        <v>5232600</v>
      </c>
    </row>
    <row r="1378" spans="1:7" x14ac:dyDescent="0.25">
      <c r="A1378" s="11" t="s">
        <v>774</v>
      </c>
      <c r="B1378" s="11" t="s">
        <v>47</v>
      </c>
      <c r="C1378" s="12">
        <v>42405</v>
      </c>
      <c r="D1378" s="11" t="s">
        <v>8</v>
      </c>
      <c r="E1378" s="11" t="s">
        <v>11</v>
      </c>
      <c r="F1378" s="11" t="s">
        <v>16</v>
      </c>
      <c r="G1378" s="13">
        <v>141750</v>
      </c>
    </row>
    <row r="1379" spans="1:7" x14ac:dyDescent="0.25">
      <c r="A1379" s="11" t="s">
        <v>774</v>
      </c>
      <c r="B1379" s="11" t="s">
        <v>21</v>
      </c>
      <c r="C1379" s="12">
        <v>42405</v>
      </c>
      <c r="D1379" s="11" t="s">
        <v>8</v>
      </c>
      <c r="E1379" s="11" t="s">
        <v>11</v>
      </c>
      <c r="F1379" s="11" t="s">
        <v>15</v>
      </c>
      <c r="G1379" s="13">
        <v>282600</v>
      </c>
    </row>
    <row r="1380" spans="1:7" x14ac:dyDescent="0.25">
      <c r="A1380" s="11" t="s">
        <v>774</v>
      </c>
      <c r="B1380" s="11" t="s">
        <v>48</v>
      </c>
      <c r="C1380" s="12">
        <v>42405</v>
      </c>
      <c r="D1380" s="11" t="s">
        <v>8</v>
      </c>
      <c r="E1380" s="11" t="s">
        <v>11</v>
      </c>
      <c r="F1380" s="11" t="s">
        <v>15</v>
      </c>
      <c r="G1380" s="13">
        <v>3599700</v>
      </c>
    </row>
    <row r="1381" spans="1:7" x14ac:dyDescent="0.25">
      <c r="A1381" s="11" t="s">
        <v>774</v>
      </c>
      <c r="B1381" s="11" t="s">
        <v>49</v>
      </c>
      <c r="C1381" s="12">
        <v>42405</v>
      </c>
      <c r="D1381" s="11" t="s">
        <v>8</v>
      </c>
      <c r="E1381" s="11" t="s">
        <v>11</v>
      </c>
      <c r="F1381" s="11" t="s">
        <v>16</v>
      </c>
      <c r="G1381" s="13">
        <v>2519400</v>
      </c>
    </row>
    <row r="1382" spans="1:7" x14ac:dyDescent="0.25">
      <c r="A1382" s="11" t="s">
        <v>774</v>
      </c>
      <c r="B1382" s="11" t="s">
        <v>50</v>
      </c>
      <c r="C1382" s="12">
        <v>42405</v>
      </c>
      <c r="D1382" s="11" t="s">
        <v>8</v>
      </c>
      <c r="E1382" s="11" t="s">
        <v>11</v>
      </c>
      <c r="F1382" s="11" t="s">
        <v>4</v>
      </c>
      <c r="G1382" s="13">
        <v>1572750.0000000002</v>
      </c>
    </row>
    <row r="1383" spans="1:7" x14ac:dyDescent="0.25">
      <c r="A1383" s="11" t="s">
        <v>774</v>
      </c>
      <c r="B1383" s="11" t="s">
        <v>51</v>
      </c>
      <c r="C1383" s="12">
        <v>42405</v>
      </c>
      <c r="D1383" s="11" t="s">
        <v>8</v>
      </c>
      <c r="E1383" s="11" t="s">
        <v>11</v>
      </c>
      <c r="F1383" s="11" t="s">
        <v>4</v>
      </c>
      <c r="G1383" s="13">
        <v>7272450.0000000009</v>
      </c>
    </row>
    <row r="1384" spans="1:7" x14ac:dyDescent="0.25">
      <c r="A1384" s="11" t="s">
        <v>774</v>
      </c>
      <c r="B1384" s="11" t="s">
        <v>53</v>
      </c>
      <c r="C1384" s="12">
        <v>42405</v>
      </c>
      <c r="D1384" s="11" t="s">
        <v>8</v>
      </c>
      <c r="E1384" s="11" t="s">
        <v>11</v>
      </c>
      <c r="F1384" s="11" t="s">
        <v>16</v>
      </c>
      <c r="G1384" s="13">
        <v>1844550</v>
      </c>
    </row>
    <row r="1385" spans="1:7" x14ac:dyDescent="0.25">
      <c r="A1385" s="11" t="s">
        <v>774</v>
      </c>
      <c r="B1385" s="11" t="s">
        <v>55</v>
      </c>
      <c r="C1385" s="12">
        <v>42405</v>
      </c>
      <c r="D1385" s="11" t="s">
        <v>8</v>
      </c>
      <c r="E1385" s="11" t="s">
        <v>11</v>
      </c>
      <c r="F1385" s="11" t="s">
        <v>16</v>
      </c>
      <c r="G1385" s="13">
        <v>2316600</v>
      </c>
    </row>
    <row r="1386" spans="1:7" x14ac:dyDescent="0.25">
      <c r="A1386" s="11" t="s">
        <v>774</v>
      </c>
      <c r="B1386" s="11" t="s">
        <v>56</v>
      </c>
      <c r="C1386" s="12">
        <v>42405</v>
      </c>
      <c r="D1386" s="11" t="s">
        <v>8</v>
      </c>
      <c r="E1386" s="11" t="s">
        <v>11</v>
      </c>
      <c r="F1386" s="11" t="s">
        <v>16</v>
      </c>
      <c r="G1386" s="13">
        <v>5135550</v>
      </c>
    </row>
    <row r="1387" spans="1:7" x14ac:dyDescent="0.25">
      <c r="A1387" s="11" t="s">
        <v>775</v>
      </c>
      <c r="B1387" s="11" t="s">
        <v>58</v>
      </c>
      <c r="C1387" s="12">
        <v>42920</v>
      </c>
      <c r="D1387" s="11" t="s">
        <v>9</v>
      </c>
      <c r="E1387" s="11" t="s">
        <v>11</v>
      </c>
      <c r="F1387" s="11" t="s">
        <v>16</v>
      </c>
      <c r="G1387" s="13">
        <v>143280</v>
      </c>
    </row>
    <row r="1388" spans="1:7" x14ac:dyDescent="0.25">
      <c r="A1388" s="11" t="s">
        <v>776</v>
      </c>
      <c r="B1388" s="11" t="s">
        <v>59</v>
      </c>
      <c r="C1388" s="12">
        <v>43022</v>
      </c>
      <c r="D1388" s="11" t="s">
        <v>9</v>
      </c>
      <c r="E1388" s="11" t="s">
        <v>13</v>
      </c>
      <c r="F1388" s="11" t="s">
        <v>15</v>
      </c>
      <c r="G1388" s="13">
        <v>9786750</v>
      </c>
    </row>
    <row r="1389" spans="1:7" x14ac:dyDescent="0.25">
      <c r="A1389" s="11" t="s">
        <v>776</v>
      </c>
      <c r="B1389" s="11" t="s">
        <v>60</v>
      </c>
      <c r="C1389" s="12">
        <v>43022</v>
      </c>
      <c r="D1389" s="11" t="s">
        <v>9</v>
      </c>
      <c r="E1389" s="11" t="s">
        <v>13</v>
      </c>
      <c r="F1389" s="11" t="s">
        <v>15</v>
      </c>
      <c r="G1389" s="13">
        <v>999674.99999999988</v>
      </c>
    </row>
    <row r="1390" spans="1:7" x14ac:dyDescent="0.25">
      <c r="A1390" s="11" t="s">
        <v>777</v>
      </c>
      <c r="B1390" s="11" t="s">
        <v>61</v>
      </c>
      <c r="C1390" s="12">
        <v>42700</v>
      </c>
      <c r="D1390" s="11" t="s">
        <v>10</v>
      </c>
      <c r="E1390" s="11" t="s">
        <v>14</v>
      </c>
      <c r="F1390" s="11" t="s">
        <v>16</v>
      </c>
      <c r="G1390" s="13">
        <v>258240.00000000003</v>
      </c>
    </row>
    <row r="1391" spans="1:7" x14ac:dyDescent="0.25">
      <c r="A1391" s="11" t="s">
        <v>777</v>
      </c>
      <c r="B1391" s="11" t="s">
        <v>63</v>
      </c>
      <c r="C1391" s="12">
        <v>42700</v>
      </c>
      <c r="D1391" s="11" t="s">
        <v>10</v>
      </c>
      <c r="E1391" s="11" t="s">
        <v>14</v>
      </c>
      <c r="F1391" s="11" t="s">
        <v>16</v>
      </c>
      <c r="G1391" s="13">
        <v>173400</v>
      </c>
    </row>
    <row r="1392" spans="1:7" x14ac:dyDescent="0.25">
      <c r="A1392" s="11" t="s">
        <v>777</v>
      </c>
      <c r="B1392" s="11" t="s">
        <v>65</v>
      </c>
      <c r="C1392" s="12">
        <v>42700</v>
      </c>
      <c r="D1392" s="11" t="s">
        <v>10</v>
      </c>
      <c r="E1392" s="11" t="s">
        <v>14</v>
      </c>
      <c r="F1392" s="11" t="s">
        <v>4</v>
      </c>
      <c r="G1392" s="13">
        <v>1326000</v>
      </c>
    </row>
    <row r="1393" spans="1:7" x14ac:dyDescent="0.25">
      <c r="A1393" s="11" t="s">
        <v>777</v>
      </c>
      <c r="B1393" s="11" t="s">
        <v>67</v>
      </c>
      <c r="C1393" s="12">
        <v>42700</v>
      </c>
      <c r="D1393" s="11" t="s">
        <v>10</v>
      </c>
      <c r="E1393" s="11" t="s">
        <v>14</v>
      </c>
      <c r="F1393" s="11" t="s">
        <v>16</v>
      </c>
      <c r="G1393" s="13">
        <v>97200</v>
      </c>
    </row>
    <row r="1394" spans="1:7" x14ac:dyDescent="0.25">
      <c r="A1394" s="11" t="s">
        <v>778</v>
      </c>
      <c r="B1394" s="11" t="s">
        <v>69</v>
      </c>
      <c r="C1394" s="12">
        <v>42679</v>
      </c>
      <c r="D1394" s="11" t="s">
        <v>8</v>
      </c>
      <c r="E1394" s="11" t="s">
        <v>11</v>
      </c>
      <c r="F1394" s="11" t="s">
        <v>4</v>
      </c>
      <c r="G1394" s="13">
        <v>327000</v>
      </c>
    </row>
    <row r="1395" spans="1:7" x14ac:dyDescent="0.25">
      <c r="A1395" s="11" t="s">
        <v>778</v>
      </c>
      <c r="B1395" s="11" t="s">
        <v>70</v>
      </c>
      <c r="C1395" s="12">
        <v>42679</v>
      </c>
      <c r="D1395" s="11" t="s">
        <v>8</v>
      </c>
      <c r="E1395" s="11" t="s">
        <v>11</v>
      </c>
      <c r="F1395" s="11" t="s">
        <v>16</v>
      </c>
      <c r="G1395" s="13">
        <v>3776850.0000000005</v>
      </c>
    </row>
    <row r="1396" spans="1:7" x14ac:dyDescent="0.25">
      <c r="A1396" s="11" t="s">
        <v>779</v>
      </c>
      <c r="B1396" s="11" t="s">
        <v>72</v>
      </c>
      <c r="C1396" s="12">
        <v>42485</v>
      </c>
      <c r="D1396" s="11" t="s">
        <v>8</v>
      </c>
      <c r="E1396" s="11" t="s">
        <v>14</v>
      </c>
      <c r="F1396" s="11" t="s">
        <v>15</v>
      </c>
      <c r="G1396" s="13">
        <v>3077640</v>
      </c>
    </row>
    <row r="1397" spans="1:7" x14ac:dyDescent="0.25">
      <c r="A1397" s="11" t="s">
        <v>779</v>
      </c>
      <c r="B1397" s="11" t="s">
        <v>74</v>
      </c>
      <c r="C1397" s="12">
        <v>42485</v>
      </c>
      <c r="D1397" s="11" t="s">
        <v>8</v>
      </c>
      <c r="E1397" s="11" t="s">
        <v>14</v>
      </c>
      <c r="F1397" s="11" t="s">
        <v>16</v>
      </c>
      <c r="G1397" s="13">
        <v>6291000</v>
      </c>
    </row>
    <row r="1398" spans="1:7" x14ac:dyDescent="0.25">
      <c r="A1398" s="11" t="s">
        <v>780</v>
      </c>
      <c r="B1398" s="11" t="s">
        <v>75</v>
      </c>
      <c r="C1398" s="12">
        <v>41737</v>
      </c>
      <c r="D1398" s="11" t="s">
        <v>8</v>
      </c>
      <c r="E1398" s="11" t="s">
        <v>14</v>
      </c>
      <c r="F1398" s="11" t="s">
        <v>16</v>
      </c>
      <c r="G1398" s="13">
        <v>154560.00000000003</v>
      </c>
    </row>
    <row r="1399" spans="1:7" x14ac:dyDescent="0.25">
      <c r="A1399" s="11" t="s">
        <v>780</v>
      </c>
      <c r="B1399" s="11" t="s">
        <v>77</v>
      </c>
      <c r="C1399" s="12">
        <v>41737</v>
      </c>
      <c r="D1399" s="11" t="s">
        <v>8</v>
      </c>
      <c r="E1399" s="11" t="s">
        <v>14</v>
      </c>
      <c r="F1399" s="11" t="s">
        <v>15</v>
      </c>
      <c r="G1399" s="13">
        <v>2321460</v>
      </c>
    </row>
    <row r="1400" spans="1:7" x14ac:dyDescent="0.25">
      <c r="A1400" s="11" t="s">
        <v>780</v>
      </c>
      <c r="B1400" s="11" t="s">
        <v>78</v>
      </c>
      <c r="C1400" s="12">
        <v>41737</v>
      </c>
      <c r="D1400" s="11" t="s">
        <v>8</v>
      </c>
      <c r="E1400" s="11" t="s">
        <v>14</v>
      </c>
      <c r="F1400" s="11" t="s">
        <v>4</v>
      </c>
      <c r="G1400" s="13">
        <v>1751759.9999999998</v>
      </c>
    </row>
    <row r="1401" spans="1:7" x14ac:dyDescent="0.25">
      <c r="A1401" s="11" t="s">
        <v>781</v>
      </c>
      <c r="B1401" s="11" t="s">
        <v>79</v>
      </c>
      <c r="C1401" s="12">
        <v>42619</v>
      </c>
      <c r="D1401" s="11" t="s">
        <v>10</v>
      </c>
      <c r="E1401" s="11" t="s">
        <v>14</v>
      </c>
      <c r="F1401" s="11" t="s">
        <v>16</v>
      </c>
      <c r="G1401" s="13">
        <v>1132200</v>
      </c>
    </row>
    <row r="1402" spans="1:7" x14ac:dyDescent="0.25">
      <c r="A1402" s="11" t="s">
        <v>781</v>
      </c>
      <c r="B1402" s="11" t="s">
        <v>80</v>
      </c>
      <c r="C1402" s="12">
        <v>42619</v>
      </c>
      <c r="D1402" s="11" t="s">
        <v>10</v>
      </c>
      <c r="E1402" s="11" t="s">
        <v>14</v>
      </c>
      <c r="F1402" s="11" t="s">
        <v>15</v>
      </c>
      <c r="G1402" s="13">
        <v>599700</v>
      </c>
    </row>
    <row r="1403" spans="1:7" x14ac:dyDescent="0.25">
      <c r="A1403" s="11" t="s">
        <v>782</v>
      </c>
      <c r="B1403" s="11" t="s">
        <v>82</v>
      </c>
      <c r="C1403" s="12">
        <v>42643</v>
      </c>
      <c r="D1403" s="11" t="s">
        <v>10</v>
      </c>
      <c r="E1403" s="11" t="s">
        <v>12</v>
      </c>
      <c r="F1403" s="11" t="s">
        <v>15</v>
      </c>
      <c r="G1403" s="13">
        <v>5897475</v>
      </c>
    </row>
    <row r="1404" spans="1:7" x14ac:dyDescent="0.25">
      <c r="A1404" s="11" t="s">
        <v>783</v>
      </c>
      <c r="B1404" s="11" t="s">
        <v>83</v>
      </c>
      <c r="C1404" s="12">
        <v>43050</v>
      </c>
      <c r="D1404" s="11" t="s">
        <v>8</v>
      </c>
      <c r="E1404" s="11" t="s">
        <v>13</v>
      </c>
      <c r="F1404" s="11" t="s">
        <v>16</v>
      </c>
      <c r="G1404" s="13">
        <v>355200.00000000006</v>
      </c>
    </row>
    <row r="1405" spans="1:7" x14ac:dyDescent="0.25">
      <c r="A1405" s="11" t="s">
        <v>784</v>
      </c>
      <c r="B1405" s="11" t="s">
        <v>85</v>
      </c>
      <c r="C1405" s="12">
        <v>42564</v>
      </c>
      <c r="D1405" s="11" t="s">
        <v>9</v>
      </c>
      <c r="E1405" s="11" t="s">
        <v>14</v>
      </c>
      <c r="F1405" s="11" t="s">
        <v>15</v>
      </c>
      <c r="G1405" s="13">
        <v>6120090</v>
      </c>
    </row>
    <row r="1406" spans="1:7" x14ac:dyDescent="0.25">
      <c r="A1406" s="11" t="s">
        <v>784</v>
      </c>
      <c r="B1406" s="11" t="s">
        <v>86</v>
      </c>
      <c r="C1406" s="12">
        <v>42564</v>
      </c>
      <c r="D1406" s="11" t="s">
        <v>9</v>
      </c>
      <c r="E1406" s="11" t="s">
        <v>14</v>
      </c>
      <c r="F1406" s="11" t="s">
        <v>15</v>
      </c>
      <c r="G1406" s="13">
        <v>2479200</v>
      </c>
    </row>
    <row r="1407" spans="1:7" x14ac:dyDescent="0.25">
      <c r="A1407" s="11" t="s">
        <v>785</v>
      </c>
      <c r="B1407" s="11" t="s">
        <v>87</v>
      </c>
      <c r="C1407" s="12">
        <v>41825</v>
      </c>
      <c r="D1407" s="11" t="s">
        <v>10</v>
      </c>
      <c r="E1407" s="11" t="s">
        <v>14</v>
      </c>
      <c r="F1407" s="11" t="s">
        <v>16</v>
      </c>
      <c r="G1407" s="13">
        <v>5021520</v>
      </c>
    </row>
    <row r="1408" spans="1:7" x14ac:dyDescent="0.25">
      <c r="A1408" s="11" t="s">
        <v>786</v>
      </c>
      <c r="B1408" s="11" t="s">
        <v>88</v>
      </c>
      <c r="C1408" s="12">
        <v>42766</v>
      </c>
      <c r="D1408" s="11" t="s">
        <v>8</v>
      </c>
      <c r="E1408" s="11" t="s">
        <v>12</v>
      </c>
      <c r="F1408" s="11" t="s">
        <v>4</v>
      </c>
      <c r="G1408" s="13">
        <v>3599549.9999999995</v>
      </c>
    </row>
    <row r="1409" spans="1:7" x14ac:dyDescent="0.25">
      <c r="A1409" s="11" t="s">
        <v>786</v>
      </c>
      <c r="B1409" s="11" t="s">
        <v>89</v>
      </c>
      <c r="C1409" s="12">
        <v>42766</v>
      </c>
      <c r="D1409" s="11" t="s">
        <v>8</v>
      </c>
      <c r="E1409" s="11" t="s">
        <v>12</v>
      </c>
      <c r="F1409" s="11" t="s">
        <v>15</v>
      </c>
      <c r="G1409" s="13">
        <v>566100</v>
      </c>
    </row>
    <row r="1410" spans="1:7" x14ac:dyDescent="0.25">
      <c r="A1410" s="11" t="s">
        <v>787</v>
      </c>
      <c r="B1410" s="11" t="s">
        <v>90</v>
      </c>
      <c r="C1410" s="12">
        <v>42271</v>
      </c>
      <c r="D1410" s="11" t="s">
        <v>9</v>
      </c>
      <c r="E1410" s="11" t="s">
        <v>13</v>
      </c>
      <c r="F1410" s="11" t="s">
        <v>4</v>
      </c>
      <c r="G1410" s="13">
        <v>14195160</v>
      </c>
    </row>
    <row r="1411" spans="1:7" x14ac:dyDescent="0.25">
      <c r="A1411" s="11" t="s">
        <v>787</v>
      </c>
      <c r="B1411" s="11" t="s">
        <v>91</v>
      </c>
      <c r="C1411" s="12">
        <v>42271</v>
      </c>
      <c r="D1411" s="11" t="s">
        <v>9</v>
      </c>
      <c r="E1411" s="11" t="s">
        <v>13</v>
      </c>
      <c r="F1411" s="11" t="s">
        <v>4</v>
      </c>
      <c r="G1411" s="13">
        <v>2268000.0000000005</v>
      </c>
    </row>
    <row r="1412" spans="1:7" x14ac:dyDescent="0.25">
      <c r="A1412" s="11" t="s">
        <v>787</v>
      </c>
      <c r="B1412" s="11" t="s">
        <v>93</v>
      </c>
      <c r="C1412" s="12">
        <v>42271</v>
      </c>
      <c r="D1412" s="11" t="s">
        <v>9</v>
      </c>
      <c r="E1412" s="11" t="s">
        <v>13</v>
      </c>
      <c r="F1412" s="11" t="s">
        <v>15</v>
      </c>
      <c r="G1412" s="13">
        <v>73920.000000000015</v>
      </c>
    </row>
    <row r="1413" spans="1:7" x14ac:dyDescent="0.25">
      <c r="A1413" s="11" t="s">
        <v>788</v>
      </c>
      <c r="B1413" s="11" t="s">
        <v>94</v>
      </c>
      <c r="C1413" s="12">
        <v>42277</v>
      </c>
      <c r="D1413" s="11" t="s">
        <v>9</v>
      </c>
      <c r="E1413" s="11" t="s">
        <v>12</v>
      </c>
      <c r="F1413" s="11" t="s">
        <v>16</v>
      </c>
      <c r="G1413" s="13">
        <v>1294080</v>
      </c>
    </row>
    <row r="1414" spans="1:7" x14ac:dyDescent="0.25">
      <c r="A1414" s="11" t="s">
        <v>788</v>
      </c>
      <c r="B1414" s="11" t="s">
        <v>95</v>
      </c>
      <c r="C1414" s="12">
        <v>42277</v>
      </c>
      <c r="D1414" s="11" t="s">
        <v>9</v>
      </c>
      <c r="E1414" s="11" t="s">
        <v>12</v>
      </c>
      <c r="F1414" s="11" t="s">
        <v>16</v>
      </c>
      <c r="G1414" s="13">
        <v>1088820.0000000002</v>
      </c>
    </row>
    <row r="1415" spans="1:7" x14ac:dyDescent="0.25">
      <c r="A1415" s="11" t="s">
        <v>788</v>
      </c>
      <c r="B1415" s="11" t="s">
        <v>96</v>
      </c>
      <c r="C1415" s="12">
        <v>42277</v>
      </c>
      <c r="D1415" s="11" t="s">
        <v>9</v>
      </c>
      <c r="E1415" s="11" t="s">
        <v>12</v>
      </c>
      <c r="F1415" s="11" t="s">
        <v>16</v>
      </c>
      <c r="G1415" s="13">
        <v>910080.00000000012</v>
      </c>
    </row>
    <row r="1416" spans="1:7" x14ac:dyDescent="0.25">
      <c r="A1416" s="11" t="s">
        <v>788</v>
      </c>
      <c r="B1416" s="11" t="s">
        <v>98</v>
      </c>
      <c r="C1416" s="12">
        <v>42277</v>
      </c>
      <c r="D1416" s="11" t="s">
        <v>9</v>
      </c>
      <c r="E1416" s="11" t="s">
        <v>12</v>
      </c>
      <c r="F1416" s="11" t="s">
        <v>16</v>
      </c>
      <c r="G1416" s="13">
        <v>1155465</v>
      </c>
    </row>
    <row r="1417" spans="1:7" x14ac:dyDescent="0.25">
      <c r="A1417" s="11" t="s">
        <v>788</v>
      </c>
      <c r="B1417" s="11" t="s">
        <v>100</v>
      </c>
      <c r="C1417" s="12">
        <v>42277</v>
      </c>
      <c r="D1417" s="11" t="s">
        <v>9</v>
      </c>
      <c r="E1417" s="11" t="s">
        <v>12</v>
      </c>
      <c r="F1417" s="11" t="s">
        <v>16</v>
      </c>
      <c r="G1417" s="13">
        <v>1798560.0000000002</v>
      </c>
    </row>
    <row r="1418" spans="1:7" x14ac:dyDescent="0.25">
      <c r="A1418" s="11" t="s">
        <v>788</v>
      </c>
      <c r="B1418" s="11" t="s">
        <v>101</v>
      </c>
      <c r="C1418" s="12">
        <v>42277</v>
      </c>
      <c r="D1418" s="11" t="s">
        <v>9</v>
      </c>
      <c r="E1418" s="11" t="s">
        <v>12</v>
      </c>
      <c r="F1418" s="11" t="s">
        <v>4</v>
      </c>
      <c r="G1418" s="13">
        <v>3959400.0000000005</v>
      </c>
    </row>
    <row r="1419" spans="1:7" x14ac:dyDescent="0.25">
      <c r="A1419" s="11" t="s">
        <v>788</v>
      </c>
      <c r="B1419" s="11" t="s">
        <v>103</v>
      </c>
      <c r="C1419" s="12">
        <v>42277</v>
      </c>
      <c r="D1419" s="11" t="s">
        <v>9</v>
      </c>
      <c r="E1419" s="11" t="s">
        <v>12</v>
      </c>
      <c r="F1419" s="11" t="s">
        <v>16</v>
      </c>
      <c r="G1419" s="13">
        <v>5454720</v>
      </c>
    </row>
    <row r="1420" spans="1:7" x14ac:dyDescent="0.25">
      <c r="A1420" s="11" t="s">
        <v>789</v>
      </c>
      <c r="B1420" s="11" t="s">
        <v>105</v>
      </c>
      <c r="C1420" s="12">
        <v>42312</v>
      </c>
      <c r="D1420" s="11" t="s">
        <v>9</v>
      </c>
      <c r="E1420" s="11" t="s">
        <v>12</v>
      </c>
      <c r="F1420" s="11" t="s">
        <v>16</v>
      </c>
      <c r="G1420" s="13">
        <v>145920.00000000003</v>
      </c>
    </row>
    <row r="1421" spans="1:7" x14ac:dyDescent="0.25">
      <c r="A1421" s="11" t="s">
        <v>789</v>
      </c>
      <c r="B1421" s="11" t="s">
        <v>107</v>
      </c>
      <c r="C1421" s="12">
        <v>42312</v>
      </c>
      <c r="D1421" s="11" t="s">
        <v>9</v>
      </c>
      <c r="E1421" s="11" t="s">
        <v>12</v>
      </c>
      <c r="F1421" s="11" t="s">
        <v>16</v>
      </c>
      <c r="G1421" s="13">
        <v>221250</v>
      </c>
    </row>
    <row r="1422" spans="1:7" x14ac:dyDescent="0.25">
      <c r="A1422" s="11" t="s">
        <v>789</v>
      </c>
      <c r="B1422" s="11" t="s">
        <v>109</v>
      </c>
      <c r="C1422" s="12">
        <v>42312</v>
      </c>
      <c r="D1422" s="11" t="s">
        <v>9</v>
      </c>
      <c r="E1422" s="11" t="s">
        <v>12</v>
      </c>
      <c r="F1422" s="11" t="s">
        <v>16</v>
      </c>
      <c r="G1422" s="13">
        <v>447000.00000000006</v>
      </c>
    </row>
    <row r="1423" spans="1:7" x14ac:dyDescent="0.25">
      <c r="A1423" s="11" t="s">
        <v>789</v>
      </c>
      <c r="B1423" s="11" t="s">
        <v>110</v>
      </c>
      <c r="C1423" s="12">
        <v>42312</v>
      </c>
      <c r="D1423" s="11" t="s">
        <v>9</v>
      </c>
      <c r="E1423" s="11" t="s">
        <v>12</v>
      </c>
      <c r="F1423" s="11" t="s">
        <v>16</v>
      </c>
      <c r="G1423" s="13">
        <v>6411300</v>
      </c>
    </row>
    <row r="1424" spans="1:7" x14ac:dyDescent="0.25">
      <c r="A1424" s="11" t="s">
        <v>790</v>
      </c>
      <c r="B1424" s="11" t="s">
        <v>111</v>
      </c>
      <c r="C1424" s="12">
        <v>43069</v>
      </c>
      <c r="D1424" s="11" t="s">
        <v>10</v>
      </c>
      <c r="E1424" s="11" t="s">
        <v>14</v>
      </c>
      <c r="F1424" s="11" t="s">
        <v>4</v>
      </c>
      <c r="G1424" s="13">
        <v>3311280</v>
      </c>
    </row>
    <row r="1425" spans="1:7" x14ac:dyDescent="0.25">
      <c r="A1425" s="11" t="s">
        <v>791</v>
      </c>
      <c r="B1425" s="11" t="s">
        <v>113</v>
      </c>
      <c r="C1425" s="12">
        <v>41994</v>
      </c>
      <c r="D1425" s="11" t="s">
        <v>10</v>
      </c>
      <c r="E1425" s="11" t="s">
        <v>11</v>
      </c>
      <c r="F1425" s="11" t="s">
        <v>16</v>
      </c>
      <c r="G1425" s="13">
        <v>2291400</v>
      </c>
    </row>
    <row r="1426" spans="1:7" x14ac:dyDescent="0.25">
      <c r="A1426" s="11" t="s">
        <v>791</v>
      </c>
      <c r="B1426" s="11" t="s">
        <v>114</v>
      </c>
      <c r="C1426" s="12">
        <v>41994</v>
      </c>
      <c r="D1426" s="11" t="s">
        <v>10</v>
      </c>
      <c r="E1426" s="11" t="s">
        <v>11</v>
      </c>
      <c r="F1426" s="11" t="s">
        <v>16</v>
      </c>
      <c r="G1426" s="13">
        <v>109050</v>
      </c>
    </row>
    <row r="1427" spans="1:7" x14ac:dyDescent="0.25">
      <c r="A1427" s="11" t="s">
        <v>791</v>
      </c>
      <c r="B1427" s="11" t="s">
        <v>115</v>
      </c>
      <c r="C1427" s="12">
        <v>41994</v>
      </c>
      <c r="D1427" s="11" t="s">
        <v>10</v>
      </c>
      <c r="E1427" s="11" t="s">
        <v>11</v>
      </c>
      <c r="F1427" s="11" t="s">
        <v>15</v>
      </c>
      <c r="G1427" s="13">
        <v>27297900.000000004</v>
      </c>
    </row>
    <row r="1428" spans="1:7" x14ac:dyDescent="0.25">
      <c r="A1428" s="11" t="s">
        <v>792</v>
      </c>
      <c r="B1428" s="11" t="s">
        <v>117</v>
      </c>
      <c r="C1428" s="12">
        <v>42734</v>
      </c>
      <c r="D1428" s="11" t="s">
        <v>10</v>
      </c>
      <c r="E1428" s="11" t="s">
        <v>12</v>
      </c>
      <c r="F1428" s="11" t="s">
        <v>16</v>
      </c>
      <c r="G1428" s="13">
        <v>508500</v>
      </c>
    </row>
    <row r="1429" spans="1:7" x14ac:dyDescent="0.25">
      <c r="A1429" s="11" t="s">
        <v>793</v>
      </c>
      <c r="B1429" s="11" t="s">
        <v>119</v>
      </c>
      <c r="C1429" s="12">
        <v>42913</v>
      </c>
      <c r="D1429" s="11" t="s">
        <v>10</v>
      </c>
      <c r="E1429" s="11" t="s">
        <v>14</v>
      </c>
      <c r="F1429" s="11" t="s">
        <v>16</v>
      </c>
      <c r="G1429" s="13">
        <v>466560.00000000012</v>
      </c>
    </row>
    <row r="1430" spans="1:7" x14ac:dyDescent="0.25">
      <c r="A1430" s="11" t="s">
        <v>793</v>
      </c>
      <c r="B1430" s="11" t="s">
        <v>120</v>
      </c>
      <c r="C1430" s="12">
        <v>42913</v>
      </c>
      <c r="D1430" s="11" t="s">
        <v>10</v>
      </c>
      <c r="E1430" s="11" t="s">
        <v>14</v>
      </c>
      <c r="F1430" s="11" t="s">
        <v>16</v>
      </c>
      <c r="G1430" s="13">
        <v>78720</v>
      </c>
    </row>
    <row r="1431" spans="1:7" x14ac:dyDescent="0.25">
      <c r="A1431" s="11" t="s">
        <v>794</v>
      </c>
      <c r="B1431" s="11" t="s">
        <v>122</v>
      </c>
      <c r="C1431" s="12">
        <v>42292</v>
      </c>
      <c r="D1431" s="11" t="s">
        <v>10</v>
      </c>
      <c r="E1431" s="11" t="s">
        <v>13</v>
      </c>
      <c r="F1431" s="11" t="s">
        <v>4</v>
      </c>
      <c r="G1431" s="13">
        <v>3958200</v>
      </c>
    </row>
    <row r="1432" spans="1:7" x14ac:dyDescent="0.25">
      <c r="A1432" s="11" t="s">
        <v>794</v>
      </c>
      <c r="B1432" s="11" t="s">
        <v>123</v>
      </c>
      <c r="C1432" s="12">
        <v>42292</v>
      </c>
      <c r="D1432" s="11" t="s">
        <v>10</v>
      </c>
      <c r="E1432" s="11" t="s">
        <v>13</v>
      </c>
      <c r="F1432" s="11" t="s">
        <v>15</v>
      </c>
      <c r="G1432" s="13">
        <v>36801450</v>
      </c>
    </row>
    <row r="1433" spans="1:7" x14ac:dyDescent="0.25">
      <c r="A1433" s="11" t="s">
        <v>795</v>
      </c>
      <c r="B1433" s="11" t="s">
        <v>125</v>
      </c>
      <c r="C1433" s="12">
        <v>42840</v>
      </c>
      <c r="D1433" s="11" t="s">
        <v>10</v>
      </c>
      <c r="E1433" s="11" t="s">
        <v>14</v>
      </c>
      <c r="F1433" s="11" t="s">
        <v>16</v>
      </c>
      <c r="G1433" s="13">
        <v>445500.00000000006</v>
      </c>
    </row>
    <row r="1434" spans="1:7" x14ac:dyDescent="0.25">
      <c r="A1434" s="11" t="s">
        <v>795</v>
      </c>
      <c r="B1434" s="11" t="s">
        <v>127</v>
      </c>
      <c r="C1434" s="12">
        <v>42840</v>
      </c>
      <c r="D1434" s="11" t="s">
        <v>10</v>
      </c>
      <c r="E1434" s="11" t="s">
        <v>14</v>
      </c>
      <c r="F1434" s="11" t="s">
        <v>16</v>
      </c>
      <c r="G1434" s="13">
        <v>599400</v>
      </c>
    </row>
    <row r="1435" spans="1:7" x14ac:dyDescent="0.25">
      <c r="A1435" s="11" t="s">
        <v>796</v>
      </c>
      <c r="B1435" s="11" t="s">
        <v>129</v>
      </c>
      <c r="C1435" s="12">
        <v>43093</v>
      </c>
      <c r="D1435" s="11" t="s">
        <v>10</v>
      </c>
      <c r="E1435" s="11" t="s">
        <v>12</v>
      </c>
      <c r="F1435" s="11" t="s">
        <v>16</v>
      </c>
      <c r="G1435" s="13">
        <v>550080.00000000012</v>
      </c>
    </row>
    <row r="1436" spans="1:7" x14ac:dyDescent="0.25">
      <c r="A1436" s="11" t="s">
        <v>797</v>
      </c>
      <c r="B1436" s="11" t="s">
        <v>131</v>
      </c>
      <c r="C1436" s="12">
        <v>42955</v>
      </c>
      <c r="D1436" s="11" t="s">
        <v>9</v>
      </c>
      <c r="E1436" s="11" t="s">
        <v>11</v>
      </c>
      <c r="F1436" s="11" t="s">
        <v>16</v>
      </c>
      <c r="G1436" s="13">
        <v>206400</v>
      </c>
    </row>
    <row r="1437" spans="1:7" x14ac:dyDescent="0.25">
      <c r="A1437" s="11" t="s">
        <v>798</v>
      </c>
      <c r="B1437" s="11" t="s">
        <v>132</v>
      </c>
      <c r="C1437" s="12">
        <v>42283</v>
      </c>
      <c r="D1437" s="11" t="s">
        <v>9</v>
      </c>
      <c r="E1437" s="11" t="s">
        <v>12</v>
      </c>
      <c r="F1437" s="11" t="s">
        <v>16</v>
      </c>
      <c r="G1437" s="13">
        <v>2091360</v>
      </c>
    </row>
    <row r="1438" spans="1:7" x14ac:dyDescent="0.25">
      <c r="A1438" s="11" t="s">
        <v>799</v>
      </c>
      <c r="B1438" s="11" t="s">
        <v>134</v>
      </c>
      <c r="C1438" s="12">
        <v>42518</v>
      </c>
      <c r="D1438" s="11" t="s">
        <v>10</v>
      </c>
      <c r="E1438" s="11" t="s">
        <v>13</v>
      </c>
      <c r="F1438" s="11" t="s">
        <v>4</v>
      </c>
      <c r="G1438" s="13">
        <v>29698920</v>
      </c>
    </row>
    <row r="1439" spans="1:7" x14ac:dyDescent="0.25">
      <c r="A1439" s="11" t="s">
        <v>800</v>
      </c>
      <c r="B1439" s="11" t="s">
        <v>136</v>
      </c>
      <c r="C1439" s="12">
        <v>42902</v>
      </c>
      <c r="D1439" s="11" t="s">
        <v>8</v>
      </c>
      <c r="E1439" s="11" t="s">
        <v>13</v>
      </c>
      <c r="F1439" s="11" t="s">
        <v>16</v>
      </c>
      <c r="G1439" s="13">
        <v>2471040</v>
      </c>
    </row>
    <row r="1440" spans="1:7" x14ac:dyDescent="0.25">
      <c r="A1440" s="11" t="s">
        <v>800</v>
      </c>
      <c r="B1440" s="11" t="s">
        <v>137</v>
      </c>
      <c r="C1440" s="12">
        <v>42902</v>
      </c>
      <c r="D1440" s="11" t="s">
        <v>8</v>
      </c>
      <c r="E1440" s="11" t="s">
        <v>13</v>
      </c>
      <c r="F1440" s="11" t="s">
        <v>15</v>
      </c>
      <c r="G1440" s="13">
        <v>7054529.9999999991</v>
      </c>
    </row>
    <row r="1441" spans="1:7" x14ac:dyDescent="0.25">
      <c r="A1441" s="11" t="s">
        <v>800</v>
      </c>
      <c r="B1441" s="11" t="s">
        <v>138</v>
      </c>
      <c r="C1441" s="12">
        <v>42902</v>
      </c>
      <c r="D1441" s="11" t="s">
        <v>8</v>
      </c>
      <c r="E1441" s="11" t="s">
        <v>13</v>
      </c>
      <c r="F1441" s="11" t="s">
        <v>4</v>
      </c>
      <c r="G1441" s="13">
        <v>719760</v>
      </c>
    </row>
    <row r="1442" spans="1:7" x14ac:dyDescent="0.25">
      <c r="A1442" s="11" t="s">
        <v>801</v>
      </c>
      <c r="B1442" s="11" t="s">
        <v>140</v>
      </c>
      <c r="C1442" s="12">
        <v>41753</v>
      </c>
      <c r="D1442" s="11" t="s">
        <v>9</v>
      </c>
      <c r="E1442" s="11" t="s">
        <v>14</v>
      </c>
      <c r="F1442" s="11" t="s">
        <v>16</v>
      </c>
      <c r="G1442" s="13">
        <v>37530</v>
      </c>
    </row>
    <row r="1443" spans="1:7" x14ac:dyDescent="0.25">
      <c r="A1443" s="11" t="s">
        <v>802</v>
      </c>
      <c r="B1443" s="11" t="s">
        <v>141</v>
      </c>
      <c r="C1443" s="12">
        <v>42131</v>
      </c>
      <c r="D1443" s="11" t="s">
        <v>9</v>
      </c>
      <c r="E1443" s="11" t="s">
        <v>12</v>
      </c>
      <c r="F1443" s="11" t="s">
        <v>4</v>
      </c>
      <c r="G1443" s="13">
        <v>1331280</v>
      </c>
    </row>
    <row r="1444" spans="1:7" x14ac:dyDescent="0.25">
      <c r="A1444" s="11" t="s">
        <v>803</v>
      </c>
      <c r="B1444" s="11" t="s">
        <v>142</v>
      </c>
      <c r="C1444" s="12">
        <v>42205</v>
      </c>
      <c r="D1444" s="11" t="s">
        <v>10</v>
      </c>
      <c r="E1444" s="11" t="s">
        <v>12</v>
      </c>
      <c r="F1444" s="11" t="s">
        <v>16</v>
      </c>
      <c r="G1444" s="13">
        <v>30375.000000000004</v>
      </c>
    </row>
    <row r="1445" spans="1:7" x14ac:dyDescent="0.25">
      <c r="A1445" s="11" t="s">
        <v>804</v>
      </c>
      <c r="B1445" s="11" t="s">
        <v>144</v>
      </c>
      <c r="C1445" s="12">
        <v>42703</v>
      </c>
      <c r="D1445" s="11" t="s">
        <v>9</v>
      </c>
      <c r="E1445" s="11" t="s">
        <v>11</v>
      </c>
      <c r="F1445" s="11" t="s">
        <v>16</v>
      </c>
      <c r="G1445" s="13">
        <v>1064700</v>
      </c>
    </row>
    <row r="1446" spans="1:7" x14ac:dyDescent="0.25">
      <c r="A1446" s="11" t="s">
        <v>804</v>
      </c>
      <c r="B1446" s="11" t="s">
        <v>146</v>
      </c>
      <c r="C1446" s="12">
        <v>42703</v>
      </c>
      <c r="D1446" s="11" t="s">
        <v>9</v>
      </c>
      <c r="E1446" s="11" t="s">
        <v>11</v>
      </c>
      <c r="F1446" s="11" t="s">
        <v>16</v>
      </c>
      <c r="G1446" s="13">
        <v>1375200</v>
      </c>
    </row>
    <row r="1447" spans="1:7" x14ac:dyDescent="0.25">
      <c r="A1447" s="11" t="s">
        <v>804</v>
      </c>
      <c r="B1447" s="11" t="s">
        <v>148</v>
      </c>
      <c r="C1447" s="12">
        <v>42703</v>
      </c>
      <c r="D1447" s="11" t="s">
        <v>9</v>
      </c>
      <c r="E1447" s="11" t="s">
        <v>11</v>
      </c>
      <c r="F1447" s="11" t="s">
        <v>16</v>
      </c>
      <c r="G1447" s="13">
        <v>506250</v>
      </c>
    </row>
    <row r="1448" spans="1:7" x14ac:dyDescent="0.25">
      <c r="A1448" s="11" t="s">
        <v>804</v>
      </c>
      <c r="B1448" s="11" t="s">
        <v>150</v>
      </c>
      <c r="C1448" s="12">
        <v>42703</v>
      </c>
      <c r="D1448" s="11" t="s">
        <v>9</v>
      </c>
      <c r="E1448" s="11" t="s">
        <v>11</v>
      </c>
      <c r="F1448" s="11" t="s">
        <v>4</v>
      </c>
      <c r="G1448" s="13">
        <v>45600000</v>
      </c>
    </row>
    <row r="1449" spans="1:7" x14ac:dyDescent="0.25">
      <c r="A1449" s="11" t="s">
        <v>805</v>
      </c>
      <c r="B1449" s="11" t="s">
        <v>152</v>
      </c>
      <c r="C1449" s="12">
        <v>42905</v>
      </c>
      <c r="D1449" s="11" t="s">
        <v>8</v>
      </c>
      <c r="E1449" s="11" t="s">
        <v>11</v>
      </c>
      <c r="F1449" s="11" t="s">
        <v>16</v>
      </c>
      <c r="G1449" s="13">
        <v>1367999.9999999998</v>
      </c>
    </row>
    <row r="1450" spans="1:7" x14ac:dyDescent="0.25">
      <c r="A1450" s="11" t="s">
        <v>805</v>
      </c>
      <c r="B1450" s="11" t="s">
        <v>153</v>
      </c>
      <c r="C1450" s="12">
        <v>42905</v>
      </c>
      <c r="D1450" s="11" t="s">
        <v>8</v>
      </c>
      <c r="E1450" s="11" t="s">
        <v>11</v>
      </c>
      <c r="F1450" s="11" t="s">
        <v>15</v>
      </c>
      <c r="G1450" s="13">
        <v>6794099.9999999991</v>
      </c>
    </row>
    <row r="1451" spans="1:7" x14ac:dyDescent="0.25">
      <c r="A1451" s="11" t="s">
        <v>806</v>
      </c>
      <c r="B1451" s="11" t="s">
        <v>154</v>
      </c>
      <c r="C1451" s="12">
        <v>42237</v>
      </c>
      <c r="D1451" s="11" t="s">
        <v>9</v>
      </c>
      <c r="E1451" s="11" t="s">
        <v>14</v>
      </c>
      <c r="F1451" s="11" t="s">
        <v>16</v>
      </c>
      <c r="G1451" s="13">
        <v>782999.99999999988</v>
      </c>
    </row>
    <row r="1452" spans="1:7" x14ac:dyDescent="0.25">
      <c r="A1452" s="11" t="s">
        <v>807</v>
      </c>
      <c r="B1452" s="11" t="s">
        <v>156</v>
      </c>
      <c r="C1452" s="12">
        <v>42644</v>
      </c>
      <c r="D1452" s="11" t="s">
        <v>9</v>
      </c>
      <c r="E1452" s="11" t="s">
        <v>13</v>
      </c>
      <c r="F1452" s="11" t="s">
        <v>16</v>
      </c>
      <c r="G1452" s="13">
        <v>239040.00000000003</v>
      </c>
    </row>
    <row r="1453" spans="1:7" x14ac:dyDescent="0.25">
      <c r="A1453" s="11" t="s">
        <v>808</v>
      </c>
      <c r="B1453" s="11" t="s">
        <v>158</v>
      </c>
      <c r="C1453" s="12">
        <v>41763</v>
      </c>
      <c r="D1453" s="11" t="s">
        <v>10</v>
      </c>
      <c r="E1453" s="11" t="s">
        <v>14</v>
      </c>
      <c r="F1453" s="11" t="s">
        <v>15</v>
      </c>
      <c r="G1453" s="13">
        <v>411900</v>
      </c>
    </row>
    <row r="1454" spans="1:7" x14ac:dyDescent="0.25">
      <c r="A1454" s="11" t="s">
        <v>809</v>
      </c>
      <c r="B1454" s="11" t="s">
        <v>159</v>
      </c>
      <c r="C1454" s="12">
        <v>42346</v>
      </c>
      <c r="D1454" s="11" t="s">
        <v>10</v>
      </c>
      <c r="E1454" s="11" t="s">
        <v>12</v>
      </c>
      <c r="F1454" s="11" t="s">
        <v>16</v>
      </c>
      <c r="G1454" s="13">
        <v>831360.00000000012</v>
      </c>
    </row>
    <row r="1455" spans="1:7" x14ac:dyDescent="0.25">
      <c r="A1455" s="11" t="s">
        <v>810</v>
      </c>
      <c r="B1455" s="11" t="s">
        <v>160</v>
      </c>
      <c r="C1455" s="12">
        <v>42444</v>
      </c>
      <c r="D1455" s="11" t="s">
        <v>10</v>
      </c>
      <c r="E1455" s="11" t="s">
        <v>14</v>
      </c>
      <c r="F1455" s="11" t="s">
        <v>15</v>
      </c>
      <c r="G1455" s="13">
        <v>3660089.9999999995</v>
      </c>
    </row>
    <row r="1456" spans="1:7" x14ac:dyDescent="0.25">
      <c r="A1456" s="11" t="s">
        <v>811</v>
      </c>
      <c r="B1456" s="11" t="s">
        <v>162</v>
      </c>
      <c r="C1456" s="12">
        <v>42610</v>
      </c>
      <c r="D1456" s="11" t="s">
        <v>9</v>
      </c>
      <c r="E1456" s="11" t="s">
        <v>13</v>
      </c>
      <c r="F1456" s="11" t="s">
        <v>4</v>
      </c>
      <c r="G1456" s="13">
        <v>2399760</v>
      </c>
    </row>
    <row r="1457" spans="1:7" x14ac:dyDescent="0.25">
      <c r="A1457" s="11" t="s">
        <v>811</v>
      </c>
      <c r="B1457" s="11" t="s">
        <v>163</v>
      </c>
      <c r="C1457" s="12">
        <v>42610</v>
      </c>
      <c r="D1457" s="11" t="s">
        <v>9</v>
      </c>
      <c r="E1457" s="11" t="s">
        <v>13</v>
      </c>
      <c r="F1457" s="11" t="s">
        <v>15</v>
      </c>
      <c r="G1457" s="13">
        <v>15370739.999999998</v>
      </c>
    </row>
    <row r="1458" spans="1:7" x14ac:dyDescent="0.25">
      <c r="A1458" s="11" t="s">
        <v>812</v>
      </c>
      <c r="B1458" s="11" t="s">
        <v>24</v>
      </c>
      <c r="C1458" s="12">
        <v>42723</v>
      </c>
      <c r="D1458" s="11" t="s">
        <v>9</v>
      </c>
      <c r="E1458" s="11" t="s">
        <v>14</v>
      </c>
      <c r="F1458" s="11" t="s">
        <v>16</v>
      </c>
      <c r="G1458" s="13">
        <v>55200</v>
      </c>
    </row>
    <row r="1459" spans="1:7" x14ac:dyDescent="0.25">
      <c r="A1459" s="11" t="s">
        <v>813</v>
      </c>
      <c r="B1459" s="11" t="s">
        <v>165</v>
      </c>
      <c r="C1459" s="12">
        <v>41865</v>
      </c>
      <c r="D1459" s="11" t="s">
        <v>10</v>
      </c>
      <c r="E1459" s="11" t="s">
        <v>12</v>
      </c>
      <c r="F1459" s="11" t="s">
        <v>15</v>
      </c>
      <c r="G1459" s="13">
        <v>1820640</v>
      </c>
    </row>
    <row r="1460" spans="1:7" x14ac:dyDescent="0.25">
      <c r="A1460" s="11" t="s">
        <v>813</v>
      </c>
      <c r="B1460" s="11" t="s">
        <v>167</v>
      </c>
      <c r="C1460" s="12">
        <v>41865</v>
      </c>
      <c r="D1460" s="11" t="s">
        <v>10</v>
      </c>
      <c r="E1460" s="11" t="s">
        <v>12</v>
      </c>
      <c r="F1460" s="11" t="s">
        <v>4</v>
      </c>
      <c r="G1460" s="13">
        <v>1439640.0000000002</v>
      </c>
    </row>
    <row r="1461" spans="1:7" x14ac:dyDescent="0.25">
      <c r="A1461" s="11" t="s">
        <v>814</v>
      </c>
      <c r="B1461" s="11" t="s">
        <v>27</v>
      </c>
      <c r="C1461" s="12">
        <v>42140</v>
      </c>
      <c r="D1461" s="11" t="s">
        <v>8</v>
      </c>
      <c r="E1461" s="11" t="s">
        <v>11</v>
      </c>
      <c r="F1461" s="11" t="s">
        <v>4</v>
      </c>
      <c r="G1461" s="13">
        <v>3839520</v>
      </c>
    </row>
    <row r="1462" spans="1:7" x14ac:dyDescent="0.25">
      <c r="A1462" s="11" t="s">
        <v>815</v>
      </c>
      <c r="B1462" s="11" t="s">
        <v>29</v>
      </c>
      <c r="C1462" s="12">
        <v>43082</v>
      </c>
      <c r="D1462" s="11" t="s">
        <v>9</v>
      </c>
      <c r="E1462" s="11" t="s">
        <v>13</v>
      </c>
      <c r="F1462" s="11" t="s">
        <v>15</v>
      </c>
      <c r="G1462" s="13">
        <v>13094100</v>
      </c>
    </row>
    <row r="1463" spans="1:7" x14ac:dyDescent="0.25">
      <c r="A1463" s="11" t="s">
        <v>815</v>
      </c>
      <c r="B1463" s="11" t="s">
        <v>170</v>
      </c>
      <c r="C1463" s="12">
        <v>43082</v>
      </c>
      <c r="D1463" s="11" t="s">
        <v>9</v>
      </c>
      <c r="E1463" s="11" t="s">
        <v>13</v>
      </c>
      <c r="F1463" s="11" t="s">
        <v>16</v>
      </c>
      <c r="G1463" s="13">
        <v>623100</v>
      </c>
    </row>
    <row r="1464" spans="1:7" x14ac:dyDescent="0.25">
      <c r="A1464" s="11" t="s">
        <v>815</v>
      </c>
      <c r="B1464" s="11" t="s">
        <v>31</v>
      </c>
      <c r="C1464" s="12">
        <v>43082</v>
      </c>
      <c r="D1464" s="11" t="s">
        <v>9</v>
      </c>
      <c r="E1464" s="11" t="s">
        <v>13</v>
      </c>
      <c r="F1464" s="11" t="s">
        <v>16</v>
      </c>
      <c r="G1464" s="13">
        <v>194400</v>
      </c>
    </row>
    <row r="1465" spans="1:7" x14ac:dyDescent="0.25">
      <c r="A1465" s="11" t="s">
        <v>816</v>
      </c>
      <c r="B1465" s="11" t="s">
        <v>33</v>
      </c>
      <c r="C1465" s="12">
        <v>42274</v>
      </c>
      <c r="D1465" s="11" t="s">
        <v>9</v>
      </c>
      <c r="E1465" s="11" t="s">
        <v>14</v>
      </c>
      <c r="F1465" s="11" t="s">
        <v>16</v>
      </c>
      <c r="G1465" s="13">
        <v>102720.00000000001</v>
      </c>
    </row>
    <row r="1466" spans="1:7" x14ac:dyDescent="0.25">
      <c r="A1466" s="11" t="s">
        <v>817</v>
      </c>
      <c r="B1466" s="11" t="s">
        <v>35</v>
      </c>
      <c r="C1466" s="12">
        <v>42931</v>
      </c>
      <c r="D1466" s="11" t="s">
        <v>9</v>
      </c>
      <c r="E1466" s="11" t="s">
        <v>12</v>
      </c>
      <c r="F1466" s="11" t="s">
        <v>16</v>
      </c>
      <c r="G1466" s="13">
        <v>130050</v>
      </c>
    </row>
    <row r="1467" spans="1:7" x14ac:dyDescent="0.25">
      <c r="A1467" s="11" t="s">
        <v>818</v>
      </c>
      <c r="B1467" s="11" t="s">
        <v>37</v>
      </c>
      <c r="C1467" s="12">
        <v>42340</v>
      </c>
      <c r="D1467" s="11" t="s">
        <v>10</v>
      </c>
      <c r="E1467" s="11" t="s">
        <v>13</v>
      </c>
      <c r="F1467" s="11" t="s">
        <v>15</v>
      </c>
      <c r="G1467" s="13">
        <v>100320</v>
      </c>
    </row>
    <row r="1468" spans="1:7" x14ac:dyDescent="0.25">
      <c r="A1468" s="11" t="s">
        <v>819</v>
      </c>
      <c r="B1468" s="11" t="s">
        <v>173</v>
      </c>
      <c r="C1468" s="12">
        <v>42699</v>
      </c>
      <c r="D1468" s="11" t="s">
        <v>8</v>
      </c>
      <c r="E1468" s="11" t="s">
        <v>14</v>
      </c>
      <c r="F1468" s="11" t="s">
        <v>16</v>
      </c>
      <c r="G1468" s="13">
        <v>259200.00000000003</v>
      </c>
    </row>
    <row r="1469" spans="1:7" x14ac:dyDescent="0.25">
      <c r="A1469" s="11" t="s">
        <v>819</v>
      </c>
      <c r="B1469" s="11" t="s">
        <v>39</v>
      </c>
      <c r="C1469" s="12">
        <v>42699</v>
      </c>
      <c r="D1469" s="11" t="s">
        <v>8</v>
      </c>
      <c r="E1469" s="11" t="s">
        <v>14</v>
      </c>
      <c r="F1469" s="11" t="s">
        <v>16</v>
      </c>
      <c r="G1469" s="13">
        <v>265680</v>
      </c>
    </row>
    <row r="1470" spans="1:7" x14ac:dyDescent="0.25">
      <c r="A1470" s="11" t="s">
        <v>820</v>
      </c>
      <c r="B1470" s="11" t="s">
        <v>41</v>
      </c>
      <c r="C1470" s="12">
        <v>42818</v>
      </c>
      <c r="D1470" s="11" t="s">
        <v>8</v>
      </c>
      <c r="E1470" s="11" t="s">
        <v>14</v>
      </c>
      <c r="F1470" s="11" t="s">
        <v>16</v>
      </c>
      <c r="G1470" s="13">
        <v>433650</v>
      </c>
    </row>
    <row r="1471" spans="1:7" x14ac:dyDescent="0.25">
      <c r="A1471" s="11" t="s">
        <v>821</v>
      </c>
      <c r="B1471" s="11" t="s">
        <v>43</v>
      </c>
      <c r="C1471" s="12">
        <v>42691</v>
      </c>
      <c r="D1471" s="11" t="s">
        <v>10</v>
      </c>
      <c r="E1471" s="11" t="s">
        <v>11</v>
      </c>
      <c r="F1471" s="11" t="s">
        <v>16</v>
      </c>
      <c r="G1471" s="13">
        <v>782040</v>
      </c>
    </row>
    <row r="1472" spans="1:7" x14ac:dyDescent="0.25">
      <c r="A1472" s="11" t="s">
        <v>822</v>
      </c>
      <c r="B1472" s="11" t="s">
        <v>44</v>
      </c>
      <c r="C1472" s="12">
        <v>43059</v>
      </c>
      <c r="D1472" s="11" t="s">
        <v>10</v>
      </c>
      <c r="E1472" s="11" t="s">
        <v>12</v>
      </c>
      <c r="F1472" s="11" t="s">
        <v>4</v>
      </c>
      <c r="G1472" s="13">
        <v>479520.00000000006</v>
      </c>
    </row>
    <row r="1473" spans="1:7" x14ac:dyDescent="0.25">
      <c r="A1473" s="11" t="s">
        <v>823</v>
      </c>
      <c r="B1473" s="11" t="s">
        <v>46</v>
      </c>
      <c r="C1473" s="12">
        <v>42712</v>
      </c>
      <c r="D1473" s="11" t="s">
        <v>10</v>
      </c>
      <c r="E1473" s="11" t="s">
        <v>12</v>
      </c>
      <c r="F1473" s="11" t="s">
        <v>16</v>
      </c>
      <c r="G1473" s="13">
        <v>388800</v>
      </c>
    </row>
    <row r="1474" spans="1:7" x14ac:dyDescent="0.25">
      <c r="A1474" s="11" t="s">
        <v>823</v>
      </c>
      <c r="B1474" s="11" t="s">
        <v>47</v>
      </c>
      <c r="C1474" s="12">
        <v>42712</v>
      </c>
      <c r="D1474" s="11" t="s">
        <v>10</v>
      </c>
      <c r="E1474" s="11" t="s">
        <v>12</v>
      </c>
      <c r="F1474" s="11" t="s">
        <v>16</v>
      </c>
      <c r="G1474" s="13">
        <v>606900</v>
      </c>
    </row>
    <row r="1475" spans="1:7" x14ac:dyDescent="0.25">
      <c r="A1475" s="11" t="s">
        <v>823</v>
      </c>
      <c r="B1475" s="11" t="s">
        <v>21</v>
      </c>
      <c r="C1475" s="12">
        <v>42712</v>
      </c>
      <c r="D1475" s="11" t="s">
        <v>10</v>
      </c>
      <c r="E1475" s="11" t="s">
        <v>12</v>
      </c>
      <c r="F1475" s="11" t="s">
        <v>16</v>
      </c>
      <c r="G1475" s="13">
        <v>508049.99999999994</v>
      </c>
    </row>
    <row r="1476" spans="1:7" x14ac:dyDescent="0.25">
      <c r="A1476" s="11" t="s">
        <v>824</v>
      </c>
      <c r="B1476" s="11" t="s">
        <v>48</v>
      </c>
      <c r="C1476" s="12">
        <v>42975</v>
      </c>
      <c r="D1476" s="11" t="s">
        <v>10</v>
      </c>
      <c r="E1476" s="11" t="s">
        <v>11</v>
      </c>
      <c r="F1476" s="11" t="s">
        <v>16</v>
      </c>
      <c r="G1476" s="13">
        <v>145920.00000000003</v>
      </c>
    </row>
    <row r="1477" spans="1:7" x14ac:dyDescent="0.25">
      <c r="A1477" s="11" t="s">
        <v>824</v>
      </c>
      <c r="B1477" s="11" t="s">
        <v>49</v>
      </c>
      <c r="C1477" s="12">
        <v>42975</v>
      </c>
      <c r="D1477" s="11" t="s">
        <v>10</v>
      </c>
      <c r="E1477" s="11" t="s">
        <v>11</v>
      </c>
      <c r="F1477" s="11" t="s">
        <v>16</v>
      </c>
      <c r="G1477" s="13">
        <v>51360.000000000007</v>
      </c>
    </row>
    <row r="1478" spans="1:7" x14ac:dyDescent="0.25">
      <c r="A1478" s="11" t="s">
        <v>825</v>
      </c>
      <c r="B1478" s="11" t="s">
        <v>50</v>
      </c>
      <c r="C1478" s="12">
        <v>42661</v>
      </c>
      <c r="D1478" s="11" t="s">
        <v>9</v>
      </c>
      <c r="E1478" s="11" t="s">
        <v>12</v>
      </c>
      <c r="F1478" s="11" t="s">
        <v>4</v>
      </c>
      <c r="G1478" s="13">
        <v>2655000</v>
      </c>
    </row>
    <row r="1479" spans="1:7" x14ac:dyDescent="0.25">
      <c r="A1479" s="11" t="s">
        <v>826</v>
      </c>
      <c r="B1479" s="11" t="s">
        <v>51</v>
      </c>
      <c r="C1479" s="12">
        <v>41976</v>
      </c>
      <c r="D1479" s="11" t="s">
        <v>10</v>
      </c>
      <c r="E1479" s="11" t="s">
        <v>14</v>
      </c>
      <c r="F1479" s="11" t="s">
        <v>16</v>
      </c>
      <c r="G1479" s="13">
        <v>56400</v>
      </c>
    </row>
    <row r="1480" spans="1:7" x14ac:dyDescent="0.25">
      <c r="A1480" s="11" t="s">
        <v>827</v>
      </c>
      <c r="B1480" s="11" t="s">
        <v>53</v>
      </c>
      <c r="C1480" s="12">
        <v>42315</v>
      </c>
      <c r="D1480" s="11" t="s">
        <v>8</v>
      </c>
      <c r="E1480" s="11" t="s">
        <v>12</v>
      </c>
      <c r="F1480" s="11" t="s">
        <v>4</v>
      </c>
      <c r="G1480" s="13">
        <v>18192720</v>
      </c>
    </row>
    <row r="1481" spans="1:7" x14ac:dyDescent="0.25">
      <c r="A1481" s="11" t="s">
        <v>827</v>
      </c>
      <c r="B1481" s="11" t="s">
        <v>55</v>
      </c>
      <c r="C1481" s="12">
        <v>42315</v>
      </c>
      <c r="D1481" s="11" t="s">
        <v>8</v>
      </c>
      <c r="E1481" s="11" t="s">
        <v>12</v>
      </c>
      <c r="F1481" s="11" t="s">
        <v>4</v>
      </c>
      <c r="G1481" s="13">
        <v>1349550</v>
      </c>
    </row>
    <row r="1482" spans="1:7" x14ac:dyDescent="0.25">
      <c r="A1482" s="11" t="s">
        <v>827</v>
      </c>
      <c r="B1482" s="11" t="s">
        <v>56</v>
      </c>
      <c r="C1482" s="12">
        <v>42315</v>
      </c>
      <c r="D1482" s="11" t="s">
        <v>8</v>
      </c>
      <c r="E1482" s="11" t="s">
        <v>12</v>
      </c>
      <c r="F1482" s="11" t="s">
        <v>15</v>
      </c>
      <c r="G1482" s="13">
        <v>638999.99999999988</v>
      </c>
    </row>
    <row r="1483" spans="1:7" x14ac:dyDescent="0.25">
      <c r="A1483" s="11" t="s">
        <v>828</v>
      </c>
      <c r="B1483" s="11" t="s">
        <v>58</v>
      </c>
      <c r="C1483" s="12">
        <v>41979</v>
      </c>
      <c r="D1483" s="11" t="s">
        <v>10</v>
      </c>
      <c r="E1483" s="11" t="s">
        <v>14</v>
      </c>
      <c r="F1483" s="11" t="s">
        <v>16</v>
      </c>
      <c r="G1483" s="13">
        <v>75600</v>
      </c>
    </row>
    <row r="1484" spans="1:7" x14ac:dyDescent="0.25">
      <c r="A1484" s="11" t="s">
        <v>829</v>
      </c>
      <c r="B1484" s="11" t="s">
        <v>59</v>
      </c>
      <c r="C1484" s="12">
        <v>42860</v>
      </c>
      <c r="D1484" s="11" t="s">
        <v>9</v>
      </c>
      <c r="E1484" s="11" t="s">
        <v>14</v>
      </c>
      <c r="F1484" s="11" t="s">
        <v>16</v>
      </c>
      <c r="G1484" s="13">
        <v>944400</v>
      </c>
    </row>
    <row r="1485" spans="1:7" x14ac:dyDescent="0.25">
      <c r="A1485" s="11" t="s">
        <v>830</v>
      </c>
      <c r="B1485" s="11" t="s">
        <v>60</v>
      </c>
      <c r="C1485" s="12">
        <v>43067</v>
      </c>
      <c r="D1485" s="11" t="s">
        <v>9</v>
      </c>
      <c r="E1485" s="11" t="s">
        <v>14</v>
      </c>
      <c r="F1485" s="11" t="s">
        <v>16</v>
      </c>
      <c r="G1485" s="13">
        <v>88200</v>
      </c>
    </row>
    <row r="1486" spans="1:7" x14ac:dyDescent="0.25">
      <c r="A1486" s="11" t="s">
        <v>830</v>
      </c>
      <c r="B1486" s="11" t="s">
        <v>61</v>
      </c>
      <c r="C1486" s="12">
        <v>43067</v>
      </c>
      <c r="D1486" s="11" t="s">
        <v>9</v>
      </c>
      <c r="E1486" s="11" t="s">
        <v>14</v>
      </c>
      <c r="F1486" s="11" t="s">
        <v>15</v>
      </c>
      <c r="G1486" s="13">
        <v>14659380</v>
      </c>
    </row>
    <row r="1487" spans="1:7" x14ac:dyDescent="0.25">
      <c r="A1487" s="11" t="s">
        <v>831</v>
      </c>
      <c r="B1487" s="11" t="s">
        <v>63</v>
      </c>
      <c r="C1487" s="12">
        <v>43042</v>
      </c>
      <c r="D1487" s="11" t="s">
        <v>9</v>
      </c>
      <c r="E1487" s="11" t="s">
        <v>12</v>
      </c>
      <c r="F1487" s="11" t="s">
        <v>15</v>
      </c>
      <c r="G1487" s="13">
        <v>144600</v>
      </c>
    </row>
    <row r="1488" spans="1:7" x14ac:dyDescent="0.25">
      <c r="A1488" s="11" t="s">
        <v>832</v>
      </c>
      <c r="B1488" s="11" t="s">
        <v>65</v>
      </c>
      <c r="C1488" s="12">
        <v>41992</v>
      </c>
      <c r="D1488" s="11" t="s">
        <v>10</v>
      </c>
      <c r="E1488" s="11" t="s">
        <v>11</v>
      </c>
      <c r="F1488" s="11" t="s">
        <v>16</v>
      </c>
      <c r="G1488" s="13">
        <v>600750</v>
      </c>
    </row>
    <row r="1489" spans="1:7" x14ac:dyDescent="0.25">
      <c r="A1489" s="11" t="s">
        <v>833</v>
      </c>
      <c r="B1489" s="11" t="s">
        <v>67</v>
      </c>
      <c r="C1489" s="12">
        <v>42986</v>
      </c>
      <c r="D1489" s="11" t="s">
        <v>10</v>
      </c>
      <c r="E1489" s="11" t="s">
        <v>13</v>
      </c>
      <c r="F1489" s="11" t="s">
        <v>16</v>
      </c>
      <c r="G1489" s="13">
        <v>152880.00000000003</v>
      </c>
    </row>
    <row r="1490" spans="1:7" x14ac:dyDescent="0.25">
      <c r="A1490" s="11" t="s">
        <v>833</v>
      </c>
      <c r="B1490" s="11" t="s">
        <v>69</v>
      </c>
      <c r="C1490" s="12">
        <v>42986</v>
      </c>
      <c r="D1490" s="11" t="s">
        <v>10</v>
      </c>
      <c r="E1490" s="11" t="s">
        <v>13</v>
      </c>
      <c r="F1490" s="11" t="s">
        <v>16</v>
      </c>
      <c r="G1490" s="13">
        <v>251760.00000000003</v>
      </c>
    </row>
    <row r="1491" spans="1:7" x14ac:dyDescent="0.25">
      <c r="A1491" s="11" t="s">
        <v>833</v>
      </c>
      <c r="B1491" s="11" t="s">
        <v>70</v>
      </c>
      <c r="C1491" s="12">
        <v>42986</v>
      </c>
      <c r="D1491" s="11" t="s">
        <v>10</v>
      </c>
      <c r="E1491" s="11" t="s">
        <v>13</v>
      </c>
      <c r="F1491" s="11" t="s">
        <v>16</v>
      </c>
      <c r="G1491" s="13">
        <v>196800.00000000003</v>
      </c>
    </row>
    <row r="1492" spans="1:7" x14ac:dyDescent="0.25">
      <c r="A1492" s="11" t="s">
        <v>834</v>
      </c>
      <c r="B1492" s="11" t="s">
        <v>72</v>
      </c>
      <c r="C1492" s="12">
        <v>42663</v>
      </c>
      <c r="D1492" s="11" t="s">
        <v>8</v>
      </c>
      <c r="E1492" s="11" t="s">
        <v>12</v>
      </c>
      <c r="F1492" s="11" t="s">
        <v>16</v>
      </c>
      <c r="G1492" s="13">
        <v>272400</v>
      </c>
    </row>
    <row r="1493" spans="1:7" x14ac:dyDescent="0.25">
      <c r="A1493" s="11" t="s">
        <v>835</v>
      </c>
      <c r="B1493" s="11" t="s">
        <v>74</v>
      </c>
      <c r="C1493" s="12">
        <v>43057</v>
      </c>
      <c r="D1493" s="11" t="s">
        <v>10</v>
      </c>
      <c r="E1493" s="11" t="s">
        <v>13</v>
      </c>
      <c r="F1493" s="11" t="s">
        <v>16</v>
      </c>
      <c r="G1493" s="13">
        <v>240840</v>
      </c>
    </row>
    <row r="1494" spans="1:7" x14ac:dyDescent="0.25">
      <c r="A1494" s="11" t="s">
        <v>835</v>
      </c>
      <c r="B1494" s="11" t="s">
        <v>75</v>
      </c>
      <c r="C1494" s="12">
        <v>43057</v>
      </c>
      <c r="D1494" s="11" t="s">
        <v>10</v>
      </c>
      <c r="E1494" s="11" t="s">
        <v>13</v>
      </c>
      <c r="F1494" s="11" t="s">
        <v>16</v>
      </c>
      <c r="G1494" s="13">
        <v>3345840</v>
      </c>
    </row>
    <row r="1495" spans="1:7" x14ac:dyDescent="0.25">
      <c r="A1495" s="11" t="s">
        <v>835</v>
      </c>
      <c r="B1495" s="11" t="s">
        <v>77</v>
      </c>
      <c r="C1495" s="12">
        <v>43057</v>
      </c>
      <c r="D1495" s="11" t="s">
        <v>10</v>
      </c>
      <c r="E1495" s="11" t="s">
        <v>13</v>
      </c>
      <c r="F1495" s="11" t="s">
        <v>16</v>
      </c>
      <c r="G1495" s="13">
        <v>8100720</v>
      </c>
    </row>
    <row r="1496" spans="1:7" x14ac:dyDescent="0.25">
      <c r="A1496" s="11" t="s">
        <v>836</v>
      </c>
      <c r="B1496" s="11" t="s">
        <v>78</v>
      </c>
      <c r="C1496" s="12">
        <v>42705</v>
      </c>
      <c r="D1496" s="11" t="s">
        <v>8</v>
      </c>
      <c r="E1496" s="11" t="s">
        <v>12</v>
      </c>
      <c r="F1496" s="11" t="s">
        <v>4</v>
      </c>
      <c r="G1496" s="13">
        <v>502800.00000000006</v>
      </c>
    </row>
    <row r="1497" spans="1:7" x14ac:dyDescent="0.25">
      <c r="A1497" s="11" t="s">
        <v>836</v>
      </c>
      <c r="B1497" s="11" t="s">
        <v>79</v>
      </c>
      <c r="C1497" s="12">
        <v>42705</v>
      </c>
      <c r="D1497" s="11" t="s">
        <v>8</v>
      </c>
      <c r="E1497" s="11" t="s">
        <v>12</v>
      </c>
      <c r="F1497" s="11" t="s">
        <v>15</v>
      </c>
      <c r="G1497" s="13">
        <v>149100</v>
      </c>
    </row>
    <row r="1498" spans="1:7" x14ac:dyDescent="0.25">
      <c r="A1498" s="11" t="s">
        <v>837</v>
      </c>
      <c r="B1498" s="11" t="s">
        <v>80</v>
      </c>
      <c r="C1498" s="12">
        <v>42223</v>
      </c>
      <c r="D1498" s="11" t="s">
        <v>8</v>
      </c>
      <c r="E1498" s="11" t="s">
        <v>12</v>
      </c>
      <c r="F1498" s="11" t="s">
        <v>16</v>
      </c>
      <c r="G1498" s="13">
        <v>100800</v>
      </c>
    </row>
    <row r="1499" spans="1:7" x14ac:dyDescent="0.25">
      <c r="A1499" s="11" t="s">
        <v>837</v>
      </c>
      <c r="B1499" s="11" t="s">
        <v>82</v>
      </c>
      <c r="C1499" s="12">
        <v>42223</v>
      </c>
      <c r="D1499" s="11" t="s">
        <v>8</v>
      </c>
      <c r="E1499" s="11" t="s">
        <v>12</v>
      </c>
      <c r="F1499" s="11" t="s">
        <v>15</v>
      </c>
      <c r="G1499" s="13">
        <v>15074640.000000002</v>
      </c>
    </row>
    <row r="1500" spans="1:7" x14ac:dyDescent="0.25">
      <c r="A1500" s="11" t="s">
        <v>838</v>
      </c>
      <c r="B1500" s="11" t="s">
        <v>83</v>
      </c>
      <c r="C1500" s="12">
        <v>43098</v>
      </c>
      <c r="D1500" s="11" t="s">
        <v>10</v>
      </c>
      <c r="E1500" s="11" t="s">
        <v>14</v>
      </c>
      <c r="F1500" s="11" t="s">
        <v>16</v>
      </c>
      <c r="G1500" s="13">
        <v>268200.00000000006</v>
      </c>
    </row>
    <row r="1501" spans="1:7" x14ac:dyDescent="0.25">
      <c r="A1501" s="11" t="s">
        <v>839</v>
      </c>
      <c r="B1501" s="11" t="s">
        <v>85</v>
      </c>
      <c r="C1501" s="12">
        <v>42636</v>
      </c>
      <c r="D1501" s="11" t="s">
        <v>10</v>
      </c>
      <c r="E1501" s="11" t="s">
        <v>11</v>
      </c>
      <c r="F1501" s="11" t="s">
        <v>4</v>
      </c>
      <c r="G1501" s="13">
        <v>5940000</v>
      </c>
    </row>
    <row r="1502" spans="1:7" x14ac:dyDescent="0.25">
      <c r="A1502" s="11" t="s">
        <v>840</v>
      </c>
      <c r="B1502" s="11" t="s">
        <v>86</v>
      </c>
      <c r="C1502" s="12">
        <v>43079</v>
      </c>
      <c r="D1502" s="11" t="s">
        <v>8</v>
      </c>
      <c r="E1502" s="11" t="s">
        <v>13</v>
      </c>
      <c r="F1502" s="11" t="s">
        <v>16</v>
      </c>
      <c r="G1502" s="13">
        <v>517500</v>
      </c>
    </row>
    <row r="1503" spans="1:7" x14ac:dyDescent="0.25">
      <c r="A1503" s="11" t="s">
        <v>841</v>
      </c>
      <c r="B1503" s="11" t="s">
        <v>87</v>
      </c>
      <c r="C1503" s="12">
        <v>42993</v>
      </c>
      <c r="D1503" s="11" t="s">
        <v>10</v>
      </c>
      <c r="E1503" s="11" t="s">
        <v>12</v>
      </c>
      <c r="F1503" s="11" t="s">
        <v>15</v>
      </c>
      <c r="G1503" s="13">
        <v>125399.99999999999</v>
      </c>
    </row>
    <row r="1504" spans="1:7" x14ac:dyDescent="0.25">
      <c r="A1504" s="11" t="s">
        <v>842</v>
      </c>
      <c r="B1504" s="11" t="s">
        <v>88</v>
      </c>
      <c r="C1504" s="12">
        <v>42917</v>
      </c>
      <c r="D1504" s="11" t="s">
        <v>9</v>
      </c>
      <c r="E1504" s="11" t="s">
        <v>12</v>
      </c>
      <c r="F1504" s="11" t="s">
        <v>16</v>
      </c>
      <c r="G1504" s="13">
        <v>5784000</v>
      </c>
    </row>
    <row r="1505" spans="1:7" x14ac:dyDescent="0.25">
      <c r="A1505" s="11" t="s">
        <v>842</v>
      </c>
      <c r="B1505" s="11" t="s">
        <v>89</v>
      </c>
      <c r="C1505" s="12">
        <v>42917</v>
      </c>
      <c r="D1505" s="11" t="s">
        <v>9</v>
      </c>
      <c r="E1505" s="11" t="s">
        <v>12</v>
      </c>
      <c r="F1505" s="11" t="s">
        <v>16</v>
      </c>
      <c r="G1505" s="13">
        <v>537300</v>
      </c>
    </row>
    <row r="1506" spans="1:7" x14ac:dyDescent="0.25">
      <c r="A1506" s="11" t="s">
        <v>843</v>
      </c>
      <c r="B1506" s="11" t="s">
        <v>90</v>
      </c>
      <c r="C1506" s="12">
        <v>42969</v>
      </c>
      <c r="D1506" s="11" t="s">
        <v>10</v>
      </c>
      <c r="E1506" s="11" t="s">
        <v>13</v>
      </c>
      <c r="F1506" s="11" t="s">
        <v>16</v>
      </c>
      <c r="G1506" s="13">
        <v>3000960.0000000005</v>
      </c>
    </row>
    <row r="1507" spans="1:7" x14ac:dyDescent="0.25">
      <c r="A1507" s="11" t="s">
        <v>843</v>
      </c>
      <c r="B1507" s="11" t="s">
        <v>91</v>
      </c>
      <c r="C1507" s="12">
        <v>42969</v>
      </c>
      <c r="D1507" s="11" t="s">
        <v>10</v>
      </c>
      <c r="E1507" s="11" t="s">
        <v>13</v>
      </c>
      <c r="F1507" s="11" t="s">
        <v>16</v>
      </c>
      <c r="G1507" s="13">
        <v>320699.99999999994</v>
      </c>
    </row>
    <row r="1508" spans="1:7" x14ac:dyDescent="0.25">
      <c r="A1508" s="11" t="s">
        <v>843</v>
      </c>
      <c r="B1508" s="11" t="s">
        <v>93</v>
      </c>
      <c r="C1508" s="12">
        <v>42969</v>
      </c>
      <c r="D1508" s="11" t="s">
        <v>10</v>
      </c>
      <c r="E1508" s="11" t="s">
        <v>13</v>
      </c>
      <c r="F1508" s="11" t="s">
        <v>16</v>
      </c>
      <c r="G1508" s="13">
        <v>101159.99999999997</v>
      </c>
    </row>
    <row r="1509" spans="1:7" x14ac:dyDescent="0.25">
      <c r="A1509" s="11" t="s">
        <v>844</v>
      </c>
      <c r="B1509" s="11" t="s">
        <v>94</v>
      </c>
      <c r="C1509" s="12">
        <v>43086</v>
      </c>
      <c r="D1509" s="11" t="s">
        <v>10</v>
      </c>
      <c r="E1509" s="11" t="s">
        <v>14</v>
      </c>
      <c r="F1509" s="11" t="s">
        <v>15</v>
      </c>
      <c r="G1509" s="13">
        <v>955290</v>
      </c>
    </row>
    <row r="1510" spans="1:7" x14ac:dyDescent="0.25">
      <c r="A1510" s="11" t="s">
        <v>845</v>
      </c>
      <c r="B1510" s="11" t="s">
        <v>95</v>
      </c>
      <c r="C1510" s="12">
        <v>43083</v>
      </c>
      <c r="D1510" s="11" t="s">
        <v>10</v>
      </c>
      <c r="E1510" s="11" t="s">
        <v>12</v>
      </c>
      <c r="F1510" s="11" t="s">
        <v>15</v>
      </c>
      <c r="G1510" s="13">
        <v>25044000</v>
      </c>
    </row>
    <row r="1511" spans="1:7" x14ac:dyDescent="0.25">
      <c r="A1511" s="11" t="s">
        <v>846</v>
      </c>
      <c r="B1511" s="11" t="s">
        <v>96</v>
      </c>
      <c r="C1511" s="12">
        <v>41676</v>
      </c>
      <c r="D1511" s="11" t="s">
        <v>10</v>
      </c>
      <c r="E1511" s="11" t="s">
        <v>12</v>
      </c>
      <c r="F1511" s="11" t="s">
        <v>16</v>
      </c>
      <c r="G1511" s="13">
        <v>1257600</v>
      </c>
    </row>
    <row r="1512" spans="1:7" x14ac:dyDescent="0.25">
      <c r="A1512" s="11" t="s">
        <v>846</v>
      </c>
      <c r="B1512" s="11" t="s">
        <v>98</v>
      </c>
      <c r="C1512" s="12">
        <v>41676</v>
      </c>
      <c r="D1512" s="11" t="s">
        <v>10</v>
      </c>
      <c r="E1512" s="11" t="s">
        <v>12</v>
      </c>
      <c r="F1512" s="11" t="s">
        <v>16</v>
      </c>
      <c r="G1512" s="13">
        <v>199080.00000000003</v>
      </c>
    </row>
    <row r="1513" spans="1:7" x14ac:dyDescent="0.25">
      <c r="A1513" s="11" t="s">
        <v>847</v>
      </c>
      <c r="B1513" s="11" t="s">
        <v>100</v>
      </c>
      <c r="C1513" s="12">
        <v>42780</v>
      </c>
      <c r="D1513" s="11" t="s">
        <v>9</v>
      </c>
      <c r="E1513" s="11" t="s">
        <v>12</v>
      </c>
      <c r="F1513" s="11" t="s">
        <v>16</v>
      </c>
      <c r="G1513" s="13">
        <v>320040</v>
      </c>
    </row>
    <row r="1514" spans="1:7" x14ac:dyDescent="0.25">
      <c r="A1514" s="11" t="s">
        <v>848</v>
      </c>
      <c r="B1514" s="11" t="s">
        <v>101</v>
      </c>
      <c r="C1514" s="12">
        <v>42846</v>
      </c>
      <c r="D1514" s="11" t="s">
        <v>8</v>
      </c>
      <c r="E1514" s="11" t="s">
        <v>13</v>
      </c>
      <c r="F1514" s="11" t="s">
        <v>16</v>
      </c>
      <c r="G1514" s="13">
        <v>247800.00000000006</v>
      </c>
    </row>
    <row r="1515" spans="1:7" x14ac:dyDescent="0.25">
      <c r="A1515" s="11" t="s">
        <v>849</v>
      </c>
      <c r="B1515" s="11" t="s">
        <v>103</v>
      </c>
      <c r="C1515" s="12">
        <v>42349</v>
      </c>
      <c r="D1515" s="11" t="s">
        <v>10</v>
      </c>
      <c r="E1515" s="11" t="s">
        <v>12</v>
      </c>
      <c r="F1515" s="11" t="s">
        <v>15</v>
      </c>
      <c r="G1515" s="13">
        <v>3091679.9999999995</v>
      </c>
    </row>
    <row r="1516" spans="1:7" x14ac:dyDescent="0.25">
      <c r="A1516" s="11" t="s">
        <v>849</v>
      </c>
      <c r="B1516" s="11" t="s">
        <v>105</v>
      </c>
      <c r="C1516" s="12">
        <v>42349</v>
      </c>
      <c r="D1516" s="11" t="s">
        <v>10</v>
      </c>
      <c r="E1516" s="11" t="s">
        <v>12</v>
      </c>
      <c r="F1516" s="11" t="s">
        <v>16</v>
      </c>
      <c r="G1516" s="13">
        <v>298800</v>
      </c>
    </row>
    <row r="1517" spans="1:7" x14ac:dyDescent="0.25">
      <c r="A1517" s="11" t="s">
        <v>849</v>
      </c>
      <c r="B1517" s="11" t="s">
        <v>107</v>
      </c>
      <c r="C1517" s="12">
        <v>42349</v>
      </c>
      <c r="D1517" s="11" t="s">
        <v>10</v>
      </c>
      <c r="E1517" s="11" t="s">
        <v>12</v>
      </c>
      <c r="F1517" s="11" t="s">
        <v>16</v>
      </c>
      <c r="G1517" s="13">
        <v>2974080.0000000005</v>
      </c>
    </row>
    <row r="1518" spans="1:7" x14ac:dyDescent="0.25">
      <c r="A1518" s="11" t="s">
        <v>849</v>
      </c>
      <c r="B1518" s="11" t="s">
        <v>109</v>
      </c>
      <c r="C1518" s="12">
        <v>42349</v>
      </c>
      <c r="D1518" s="11" t="s">
        <v>10</v>
      </c>
      <c r="E1518" s="11" t="s">
        <v>12</v>
      </c>
      <c r="F1518" s="11" t="s">
        <v>16</v>
      </c>
      <c r="G1518" s="13">
        <v>3706560</v>
      </c>
    </row>
    <row r="1519" spans="1:7" x14ac:dyDescent="0.25">
      <c r="A1519" s="11" t="s">
        <v>849</v>
      </c>
      <c r="B1519" s="11" t="s">
        <v>110</v>
      </c>
      <c r="C1519" s="12">
        <v>42349</v>
      </c>
      <c r="D1519" s="11" t="s">
        <v>10</v>
      </c>
      <c r="E1519" s="11" t="s">
        <v>12</v>
      </c>
      <c r="F1519" s="11" t="s">
        <v>16</v>
      </c>
      <c r="G1519" s="13">
        <v>1294560</v>
      </c>
    </row>
    <row r="1520" spans="1:7" x14ac:dyDescent="0.25">
      <c r="A1520" s="11" t="s">
        <v>850</v>
      </c>
      <c r="B1520" s="11" t="s">
        <v>111</v>
      </c>
      <c r="C1520" s="12">
        <v>42578</v>
      </c>
      <c r="D1520" s="11" t="s">
        <v>10</v>
      </c>
      <c r="E1520" s="11" t="s">
        <v>14</v>
      </c>
      <c r="F1520" s="11" t="s">
        <v>16</v>
      </c>
      <c r="G1520" s="13">
        <v>62400</v>
      </c>
    </row>
    <row r="1521" spans="1:7" x14ac:dyDescent="0.25">
      <c r="A1521" s="11" t="s">
        <v>850</v>
      </c>
      <c r="B1521" s="11" t="s">
        <v>113</v>
      </c>
      <c r="C1521" s="12">
        <v>42578</v>
      </c>
      <c r="D1521" s="11" t="s">
        <v>10</v>
      </c>
      <c r="E1521" s="11" t="s">
        <v>14</v>
      </c>
      <c r="F1521" s="11" t="s">
        <v>15</v>
      </c>
      <c r="G1521" s="13">
        <v>174720.00000000003</v>
      </c>
    </row>
    <row r="1522" spans="1:7" x14ac:dyDescent="0.25">
      <c r="A1522" s="11" t="s">
        <v>851</v>
      </c>
      <c r="B1522" s="11" t="s">
        <v>114</v>
      </c>
      <c r="C1522" s="12">
        <v>42318</v>
      </c>
      <c r="D1522" s="11" t="s">
        <v>9</v>
      </c>
      <c r="E1522" s="11" t="s">
        <v>14</v>
      </c>
      <c r="F1522" s="11" t="s">
        <v>16</v>
      </c>
      <c r="G1522" s="13">
        <v>392700</v>
      </c>
    </row>
    <row r="1523" spans="1:7" x14ac:dyDescent="0.25">
      <c r="A1523" s="11" t="s">
        <v>851</v>
      </c>
      <c r="B1523" s="11" t="s">
        <v>115</v>
      </c>
      <c r="C1523" s="12">
        <v>42318</v>
      </c>
      <c r="D1523" s="11" t="s">
        <v>9</v>
      </c>
      <c r="E1523" s="11" t="s">
        <v>14</v>
      </c>
      <c r="F1523" s="11" t="s">
        <v>16</v>
      </c>
      <c r="G1523" s="13">
        <v>109500</v>
      </c>
    </row>
    <row r="1524" spans="1:7" x14ac:dyDescent="0.25">
      <c r="A1524" s="11" t="s">
        <v>852</v>
      </c>
      <c r="B1524" s="11" t="s">
        <v>117</v>
      </c>
      <c r="C1524" s="12">
        <v>42094</v>
      </c>
      <c r="D1524" s="11" t="s">
        <v>9</v>
      </c>
      <c r="E1524" s="11" t="s">
        <v>11</v>
      </c>
      <c r="F1524" s="11" t="s">
        <v>16</v>
      </c>
      <c r="G1524" s="13">
        <v>1115280</v>
      </c>
    </row>
    <row r="1525" spans="1:7" x14ac:dyDescent="0.25">
      <c r="A1525" s="11" t="s">
        <v>853</v>
      </c>
      <c r="B1525" s="11" t="s">
        <v>119</v>
      </c>
      <c r="C1525" s="12">
        <v>42983</v>
      </c>
      <c r="D1525" s="11" t="s">
        <v>10</v>
      </c>
      <c r="E1525" s="11" t="s">
        <v>12</v>
      </c>
      <c r="F1525" s="11" t="s">
        <v>16</v>
      </c>
      <c r="G1525" s="13">
        <v>161160</v>
      </c>
    </row>
    <row r="1526" spans="1:7" x14ac:dyDescent="0.25">
      <c r="A1526" s="11" t="s">
        <v>853</v>
      </c>
      <c r="B1526" s="11" t="s">
        <v>120</v>
      </c>
      <c r="C1526" s="12">
        <v>42983</v>
      </c>
      <c r="D1526" s="11" t="s">
        <v>10</v>
      </c>
      <c r="E1526" s="11" t="s">
        <v>12</v>
      </c>
      <c r="F1526" s="11" t="s">
        <v>16</v>
      </c>
      <c r="G1526" s="13">
        <v>125640.00000000001</v>
      </c>
    </row>
    <row r="1527" spans="1:7" x14ac:dyDescent="0.25">
      <c r="A1527" s="11" t="s">
        <v>854</v>
      </c>
      <c r="B1527" s="11" t="s">
        <v>122</v>
      </c>
      <c r="C1527" s="12">
        <v>42712</v>
      </c>
      <c r="D1527" s="11" t="s">
        <v>9</v>
      </c>
      <c r="E1527" s="11" t="s">
        <v>14</v>
      </c>
      <c r="F1527" s="11" t="s">
        <v>16</v>
      </c>
      <c r="G1527" s="13">
        <v>3193200</v>
      </c>
    </row>
    <row r="1528" spans="1:7" x14ac:dyDescent="0.25">
      <c r="A1528" s="11" t="s">
        <v>855</v>
      </c>
      <c r="B1528" s="11" t="s">
        <v>123</v>
      </c>
      <c r="C1528" s="12">
        <v>42780</v>
      </c>
      <c r="D1528" s="11" t="s">
        <v>8</v>
      </c>
      <c r="E1528" s="11" t="s">
        <v>12</v>
      </c>
      <c r="F1528" s="11" t="s">
        <v>15</v>
      </c>
      <c r="G1528" s="13">
        <v>3059744.9999999995</v>
      </c>
    </row>
    <row r="1529" spans="1:7" x14ac:dyDescent="0.25">
      <c r="A1529" s="11" t="s">
        <v>856</v>
      </c>
      <c r="B1529" s="11" t="s">
        <v>125</v>
      </c>
      <c r="C1529" s="12">
        <v>42676</v>
      </c>
      <c r="D1529" s="11" t="s">
        <v>9</v>
      </c>
      <c r="E1529" s="11" t="s">
        <v>14</v>
      </c>
      <c r="F1529" s="11" t="s">
        <v>16</v>
      </c>
      <c r="G1529" s="13">
        <v>611100</v>
      </c>
    </row>
    <row r="1530" spans="1:7" x14ac:dyDescent="0.25">
      <c r="A1530" s="11" t="s">
        <v>856</v>
      </c>
      <c r="B1530" s="11" t="s">
        <v>127</v>
      </c>
      <c r="C1530" s="12">
        <v>42676</v>
      </c>
      <c r="D1530" s="11" t="s">
        <v>9</v>
      </c>
      <c r="E1530" s="11" t="s">
        <v>14</v>
      </c>
      <c r="F1530" s="11" t="s">
        <v>16</v>
      </c>
      <c r="G1530" s="13">
        <v>175050</v>
      </c>
    </row>
    <row r="1531" spans="1:7" x14ac:dyDescent="0.25">
      <c r="A1531" s="11" t="s">
        <v>857</v>
      </c>
      <c r="B1531" s="11" t="s">
        <v>129</v>
      </c>
      <c r="C1531" s="12">
        <v>42995</v>
      </c>
      <c r="D1531" s="11" t="s">
        <v>10</v>
      </c>
      <c r="E1531" s="11" t="s">
        <v>14</v>
      </c>
      <c r="F1531" s="11" t="s">
        <v>4</v>
      </c>
      <c r="G1531" s="13">
        <v>599850</v>
      </c>
    </row>
    <row r="1532" spans="1:7" x14ac:dyDescent="0.25">
      <c r="A1532" s="11" t="s">
        <v>857</v>
      </c>
      <c r="B1532" s="11" t="s">
        <v>131</v>
      </c>
      <c r="C1532" s="12">
        <v>42995</v>
      </c>
      <c r="D1532" s="11" t="s">
        <v>10</v>
      </c>
      <c r="E1532" s="11" t="s">
        <v>14</v>
      </c>
      <c r="F1532" s="11" t="s">
        <v>16</v>
      </c>
      <c r="G1532" s="13">
        <v>244200.00000000003</v>
      </c>
    </row>
    <row r="1533" spans="1:7" x14ac:dyDescent="0.25">
      <c r="A1533" s="11" t="s">
        <v>857</v>
      </c>
      <c r="B1533" s="11" t="s">
        <v>132</v>
      </c>
      <c r="C1533" s="12">
        <v>42995</v>
      </c>
      <c r="D1533" s="11" t="s">
        <v>10</v>
      </c>
      <c r="E1533" s="11" t="s">
        <v>14</v>
      </c>
      <c r="F1533" s="11" t="s">
        <v>15</v>
      </c>
      <c r="G1533" s="13">
        <v>11744100</v>
      </c>
    </row>
    <row r="1534" spans="1:7" x14ac:dyDescent="0.25">
      <c r="A1534" s="11" t="s">
        <v>857</v>
      </c>
      <c r="B1534" s="11" t="s">
        <v>134</v>
      </c>
      <c r="C1534" s="12">
        <v>42995</v>
      </c>
      <c r="D1534" s="11" t="s">
        <v>10</v>
      </c>
      <c r="E1534" s="11" t="s">
        <v>14</v>
      </c>
      <c r="F1534" s="11" t="s">
        <v>16</v>
      </c>
      <c r="G1534" s="13">
        <v>3637200.0000000005</v>
      </c>
    </row>
    <row r="1535" spans="1:7" x14ac:dyDescent="0.25">
      <c r="A1535" s="11" t="s">
        <v>858</v>
      </c>
      <c r="B1535" s="11" t="s">
        <v>136</v>
      </c>
      <c r="C1535" s="12">
        <v>41714</v>
      </c>
      <c r="D1535" s="11" t="s">
        <v>10</v>
      </c>
      <c r="E1535" s="11" t="s">
        <v>14</v>
      </c>
      <c r="F1535" s="11" t="s">
        <v>15</v>
      </c>
      <c r="G1535" s="13">
        <v>124800</v>
      </c>
    </row>
    <row r="1536" spans="1:7" x14ac:dyDescent="0.25">
      <c r="A1536" s="11" t="s">
        <v>858</v>
      </c>
      <c r="B1536" s="11" t="s">
        <v>137</v>
      </c>
      <c r="C1536" s="12">
        <v>41714</v>
      </c>
      <c r="D1536" s="11" t="s">
        <v>10</v>
      </c>
      <c r="E1536" s="11" t="s">
        <v>14</v>
      </c>
      <c r="F1536" s="11" t="s">
        <v>16</v>
      </c>
      <c r="G1536" s="13">
        <v>156960.00000000003</v>
      </c>
    </row>
    <row r="1537" spans="1:7" x14ac:dyDescent="0.25">
      <c r="A1537" s="11" t="s">
        <v>859</v>
      </c>
      <c r="B1537" s="11" t="s">
        <v>138</v>
      </c>
      <c r="C1537" s="12">
        <v>41678</v>
      </c>
      <c r="D1537" s="11" t="s">
        <v>8</v>
      </c>
      <c r="E1537" s="11" t="s">
        <v>12</v>
      </c>
      <c r="F1537" s="11" t="s">
        <v>16</v>
      </c>
      <c r="G1537" s="13">
        <v>1243440</v>
      </c>
    </row>
    <row r="1538" spans="1:7" x14ac:dyDescent="0.25">
      <c r="A1538" s="11" t="s">
        <v>859</v>
      </c>
      <c r="B1538" s="11" t="s">
        <v>140</v>
      </c>
      <c r="C1538" s="12">
        <v>41678</v>
      </c>
      <c r="D1538" s="11" t="s">
        <v>8</v>
      </c>
      <c r="E1538" s="11" t="s">
        <v>12</v>
      </c>
      <c r="F1538" s="11" t="s">
        <v>16</v>
      </c>
      <c r="G1538" s="13">
        <v>513600.00000000006</v>
      </c>
    </row>
    <row r="1539" spans="1:7" x14ac:dyDescent="0.25">
      <c r="A1539" s="11" t="s">
        <v>860</v>
      </c>
      <c r="B1539" s="11" t="s">
        <v>141</v>
      </c>
      <c r="C1539" s="12">
        <v>42008</v>
      </c>
      <c r="D1539" s="11" t="s">
        <v>9</v>
      </c>
      <c r="E1539" s="11" t="s">
        <v>14</v>
      </c>
      <c r="F1539" s="11" t="s">
        <v>15</v>
      </c>
      <c r="G1539" s="13">
        <v>23602320</v>
      </c>
    </row>
    <row r="1540" spans="1:7" x14ac:dyDescent="0.25">
      <c r="A1540" s="11" t="s">
        <v>861</v>
      </c>
      <c r="B1540" s="11" t="s">
        <v>142</v>
      </c>
      <c r="C1540" s="12">
        <v>42335</v>
      </c>
      <c r="D1540" s="11" t="s">
        <v>9</v>
      </c>
      <c r="E1540" s="11" t="s">
        <v>13</v>
      </c>
      <c r="F1540" s="11" t="s">
        <v>16</v>
      </c>
      <c r="G1540" s="13">
        <v>5032800</v>
      </c>
    </row>
    <row r="1541" spans="1:7" x14ac:dyDescent="0.25">
      <c r="A1541" s="11" t="s">
        <v>861</v>
      </c>
      <c r="B1541" s="11" t="s">
        <v>144</v>
      </c>
      <c r="C1541" s="12">
        <v>42335</v>
      </c>
      <c r="D1541" s="11" t="s">
        <v>9</v>
      </c>
      <c r="E1541" s="11" t="s">
        <v>13</v>
      </c>
      <c r="F1541" s="11" t="s">
        <v>16</v>
      </c>
      <c r="G1541" s="13">
        <v>358679.99999999994</v>
      </c>
    </row>
    <row r="1542" spans="1:7" x14ac:dyDescent="0.25">
      <c r="A1542" s="11" t="s">
        <v>861</v>
      </c>
      <c r="B1542" s="11" t="s">
        <v>146</v>
      </c>
      <c r="C1542" s="12">
        <v>42335</v>
      </c>
      <c r="D1542" s="11" t="s">
        <v>9</v>
      </c>
      <c r="E1542" s="11" t="s">
        <v>13</v>
      </c>
      <c r="F1542" s="11" t="s">
        <v>16</v>
      </c>
      <c r="G1542" s="13">
        <v>405840</v>
      </c>
    </row>
    <row r="1543" spans="1:7" x14ac:dyDescent="0.25">
      <c r="A1543" s="11" t="s">
        <v>862</v>
      </c>
      <c r="B1543" s="11" t="s">
        <v>148</v>
      </c>
      <c r="C1543" s="12">
        <v>41828</v>
      </c>
      <c r="D1543" s="11" t="s">
        <v>10</v>
      </c>
      <c r="E1543" s="11" t="s">
        <v>14</v>
      </c>
      <c r="F1543" s="11" t="s">
        <v>4</v>
      </c>
      <c r="G1543" s="13">
        <v>8399880.0000000019</v>
      </c>
    </row>
    <row r="1544" spans="1:7" x14ac:dyDescent="0.25">
      <c r="A1544" s="11" t="s">
        <v>863</v>
      </c>
      <c r="B1544" s="11" t="s">
        <v>150</v>
      </c>
      <c r="C1544" s="12">
        <v>43057</v>
      </c>
      <c r="D1544" s="11" t="s">
        <v>8</v>
      </c>
      <c r="E1544" s="11" t="s">
        <v>13</v>
      </c>
      <c r="F1544" s="11" t="s">
        <v>16</v>
      </c>
      <c r="G1544" s="13">
        <v>139859.99999999997</v>
      </c>
    </row>
    <row r="1545" spans="1:7" x14ac:dyDescent="0.25">
      <c r="A1545" s="11" t="s">
        <v>864</v>
      </c>
      <c r="B1545" s="11" t="s">
        <v>152</v>
      </c>
      <c r="C1545" s="12">
        <v>42543</v>
      </c>
      <c r="D1545" s="11" t="s">
        <v>10</v>
      </c>
      <c r="E1545" s="11" t="s">
        <v>12</v>
      </c>
      <c r="F1545" s="11" t="s">
        <v>16</v>
      </c>
      <c r="G1545" s="13">
        <v>1679400</v>
      </c>
    </row>
    <row r="1546" spans="1:7" x14ac:dyDescent="0.25">
      <c r="A1546" s="11" t="s">
        <v>865</v>
      </c>
      <c r="B1546" s="11" t="s">
        <v>153</v>
      </c>
      <c r="C1546" s="12">
        <v>41764</v>
      </c>
      <c r="D1546" s="11" t="s">
        <v>8</v>
      </c>
      <c r="E1546" s="11" t="s">
        <v>13</v>
      </c>
      <c r="F1546" s="11" t="s">
        <v>16</v>
      </c>
      <c r="G1546" s="13">
        <v>323400.00000000006</v>
      </c>
    </row>
    <row r="1547" spans="1:7" x14ac:dyDescent="0.25">
      <c r="A1547" s="11" t="s">
        <v>866</v>
      </c>
      <c r="B1547" s="11" t="s">
        <v>154</v>
      </c>
      <c r="C1547" s="12">
        <v>43029</v>
      </c>
      <c r="D1547" s="11" t="s">
        <v>10</v>
      </c>
      <c r="E1547" s="11" t="s">
        <v>11</v>
      </c>
      <c r="F1547" s="11" t="s">
        <v>16</v>
      </c>
      <c r="G1547" s="13">
        <v>1871250</v>
      </c>
    </row>
    <row r="1548" spans="1:7" x14ac:dyDescent="0.25">
      <c r="A1548" s="11" t="s">
        <v>867</v>
      </c>
      <c r="B1548" s="11" t="s">
        <v>156</v>
      </c>
      <c r="C1548" s="12">
        <v>42048</v>
      </c>
      <c r="D1548" s="11" t="s">
        <v>9</v>
      </c>
      <c r="E1548" s="11" t="s">
        <v>12</v>
      </c>
      <c r="F1548" s="11" t="s">
        <v>16</v>
      </c>
      <c r="G1548" s="13">
        <v>79200</v>
      </c>
    </row>
    <row r="1549" spans="1:7" x14ac:dyDescent="0.25">
      <c r="A1549" s="11" t="s">
        <v>868</v>
      </c>
      <c r="B1549" s="11" t="s">
        <v>158</v>
      </c>
      <c r="C1549" s="12">
        <v>42986</v>
      </c>
      <c r="D1549" s="11" t="s">
        <v>10</v>
      </c>
      <c r="E1549" s="11" t="s">
        <v>14</v>
      </c>
      <c r="F1549" s="11" t="s">
        <v>4</v>
      </c>
      <c r="G1549" s="13">
        <v>1379400</v>
      </c>
    </row>
    <row r="1550" spans="1:7" x14ac:dyDescent="0.25">
      <c r="A1550" s="11" t="s">
        <v>869</v>
      </c>
      <c r="B1550" s="11" t="s">
        <v>159</v>
      </c>
      <c r="C1550" s="12">
        <v>42505</v>
      </c>
      <c r="D1550" s="11" t="s">
        <v>10</v>
      </c>
      <c r="E1550" s="11" t="s">
        <v>14</v>
      </c>
      <c r="F1550" s="11" t="s">
        <v>16</v>
      </c>
      <c r="G1550" s="13">
        <v>140160</v>
      </c>
    </row>
    <row r="1551" spans="1:7" x14ac:dyDescent="0.25">
      <c r="A1551" s="11" t="s">
        <v>869</v>
      </c>
      <c r="B1551" s="11" t="s">
        <v>160</v>
      </c>
      <c r="C1551" s="12">
        <v>42505</v>
      </c>
      <c r="D1551" s="11" t="s">
        <v>10</v>
      </c>
      <c r="E1551" s="11" t="s">
        <v>14</v>
      </c>
      <c r="F1551" s="11" t="s">
        <v>16</v>
      </c>
      <c r="G1551" s="13">
        <v>1190400</v>
      </c>
    </row>
    <row r="1552" spans="1:7" x14ac:dyDescent="0.25">
      <c r="A1552" s="11" t="s">
        <v>870</v>
      </c>
      <c r="B1552" s="11" t="s">
        <v>162</v>
      </c>
      <c r="C1552" s="12">
        <v>42081</v>
      </c>
      <c r="D1552" s="11" t="s">
        <v>10</v>
      </c>
      <c r="E1552" s="11" t="s">
        <v>12</v>
      </c>
      <c r="F1552" s="11" t="s">
        <v>15</v>
      </c>
      <c r="G1552" s="13">
        <v>2579400</v>
      </c>
    </row>
    <row r="1553" spans="1:7" x14ac:dyDescent="0.25">
      <c r="A1553" s="11" t="s">
        <v>871</v>
      </c>
      <c r="B1553" s="11" t="s">
        <v>163</v>
      </c>
      <c r="C1553" s="12">
        <v>42473</v>
      </c>
      <c r="D1553" s="11" t="s">
        <v>9</v>
      </c>
      <c r="E1553" s="11" t="s">
        <v>12</v>
      </c>
      <c r="F1553" s="11" t="s">
        <v>16</v>
      </c>
      <c r="G1553" s="13">
        <v>530280</v>
      </c>
    </row>
    <row r="1554" spans="1:7" x14ac:dyDescent="0.25">
      <c r="A1554" s="11" t="s">
        <v>872</v>
      </c>
      <c r="B1554" s="11" t="s">
        <v>24</v>
      </c>
      <c r="C1554" s="12">
        <v>41738</v>
      </c>
      <c r="D1554" s="11" t="s">
        <v>8</v>
      </c>
      <c r="E1554" s="11" t="s">
        <v>12</v>
      </c>
      <c r="F1554" s="11" t="s">
        <v>16</v>
      </c>
      <c r="G1554" s="13">
        <v>283500</v>
      </c>
    </row>
    <row r="1555" spans="1:7" x14ac:dyDescent="0.25">
      <c r="A1555" s="11" t="s">
        <v>873</v>
      </c>
      <c r="B1555" s="11" t="s">
        <v>165</v>
      </c>
      <c r="C1555" s="12">
        <v>42984</v>
      </c>
      <c r="D1555" s="11" t="s">
        <v>8</v>
      </c>
      <c r="E1555" s="11" t="s">
        <v>12</v>
      </c>
      <c r="F1555" s="11" t="s">
        <v>16</v>
      </c>
      <c r="G1555" s="13">
        <v>41700</v>
      </c>
    </row>
    <row r="1556" spans="1:7" x14ac:dyDescent="0.25">
      <c r="A1556" s="11" t="s">
        <v>874</v>
      </c>
      <c r="B1556" s="11" t="s">
        <v>167</v>
      </c>
      <c r="C1556" s="12">
        <v>42916</v>
      </c>
      <c r="D1556" s="11" t="s">
        <v>10</v>
      </c>
      <c r="E1556" s="11" t="s">
        <v>14</v>
      </c>
      <c r="F1556" s="11" t="s">
        <v>15</v>
      </c>
      <c r="G1556" s="13">
        <v>15669449.999999998</v>
      </c>
    </row>
    <row r="1557" spans="1:7" x14ac:dyDescent="0.25">
      <c r="A1557" s="11" t="s">
        <v>875</v>
      </c>
      <c r="B1557" s="11" t="s">
        <v>27</v>
      </c>
      <c r="C1557" s="12">
        <v>42317</v>
      </c>
      <c r="D1557" s="11" t="s">
        <v>10</v>
      </c>
      <c r="E1557" s="11" t="s">
        <v>14</v>
      </c>
      <c r="F1557" s="11" t="s">
        <v>16</v>
      </c>
      <c r="G1557" s="13">
        <v>170280.00000000003</v>
      </c>
    </row>
    <row r="1558" spans="1:7" x14ac:dyDescent="0.25">
      <c r="A1558" s="11" t="s">
        <v>876</v>
      </c>
      <c r="B1558" s="11" t="s">
        <v>29</v>
      </c>
      <c r="C1558" s="12">
        <v>41702</v>
      </c>
      <c r="D1558" s="11" t="s">
        <v>10</v>
      </c>
      <c r="E1558" s="11" t="s">
        <v>11</v>
      </c>
      <c r="F1558" s="11" t="s">
        <v>16</v>
      </c>
      <c r="G1558" s="13">
        <v>5323500.0000000009</v>
      </c>
    </row>
    <row r="1559" spans="1:7" x14ac:dyDescent="0.25">
      <c r="A1559" s="11" t="s">
        <v>877</v>
      </c>
      <c r="B1559" s="11" t="s">
        <v>170</v>
      </c>
      <c r="C1559" s="12">
        <v>42088</v>
      </c>
      <c r="D1559" s="11" t="s">
        <v>8</v>
      </c>
      <c r="E1559" s="11" t="s">
        <v>12</v>
      </c>
      <c r="F1559" s="11" t="s">
        <v>4</v>
      </c>
      <c r="G1559" s="13">
        <v>6803640</v>
      </c>
    </row>
    <row r="1560" spans="1:7" x14ac:dyDescent="0.25">
      <c r="A1560" s="11" t="s">
        <v>878</v>
      </c>
      <c r="B1560" s="11" t="s">
        <v>31</v>
      </c>
      <c r="C1560" s="12">
        <v>42338</v>
      </c>
      <c r="D1560" s="11" t="s">
        <v>10</v>
      </c>
      <c r="E1560" s="11" t="s">
        <v>13</v>
      </c>
      <c r="F1560" s="11" t="s">
        <v>4</v>
      </c>
      <c r="G1560" s="13">
        <v>322200</v>
      </c>
    </row>
    <row r="1561" spans="1:7" x14ac:dyDescent="0.25">
      <c r="A1561" s="11" t="s">
        <v>878</v>
      </c>
      <c r="B1561" s="11" t="s">
        <v>33</v>
      </c>
      <c r="C1561" s="12">
        <v>42338</v>
      </c>
      <c r="D1561" s="11" t="s">
        <v>10</v>
      </c>
      <c r="E1561" s="11" t="s">
        <v>13</v>
      </c>
      <c r="F1561" s="11" t="s">
        <v>16</v>
      </c>
      <c r="G1561" s="13">
        <v>131759.99999999997</v>
      </c>
    </row>
    <row r="1562" spans="1:7" x14ac:dyDescent="0.25">
      <c r="A1562" s="11" t="s">
        <v>879</v>
      </c>
      <c r="B1562" s="11" t="s">
        <v>35</v>
      </c>
      <c r="C1562" s="12">
        <v>42897</v>
      </c>
      <c r="D1562" s="11" t="s">
        <v>10</v>
      </c>
      <c r="E1562" s="11" t="s">
        <v>12</v>
      </c>
      <c r="F1562" s="11" t="s">
        <v>16</v>
      </c>
      <c r="G1562" s="13">
        <v>1844550</v>
      </c>
    </row>
    <row r="1563" spans="1:7" x14ac:dyDescent="0.25">
      <c r="A1563" s="11" t="s">
        <v>880</v>
      </c>
      <c r="B1563" s="11" t="s">
        <v>37</v>
      </c>
      <c r="C1563" s="12">
        <v>43069</v>
      </c>
      <c r="D1563" s="11" t="s">
        <v>9</v>
      </c>
      <c r="E1563" s="11" t="s">
        <v>11</v>
      </c>
      <c r="F1563" s="11" t="s">
        <v>16</v>
      </c>
      <c r="G1563" s="13">
        <v>192600</v>
      </c>
    </row>
    <row r="1564" spans="1:7" x14ac:dyDescent="0.25">
      <c r="A1564" s="11" t="s">
        <v>881</v>
      </c>
      <c r="B1564" s="11" t="s">
        <v>173</v>
      </c>
      <c r="C1564" s="12">
        <v>41968</v>
      </c>
      <c r="D1564" s="11" t="s">
        <v>10</v>
      </c>
      <c r="E1564" s="11" t="s">
        <v>12</v>
      </c>
      <c r="F1564" s="11" t="s">
        <v>15</v>
      </c>
      <c r="G1564" s="13">
        <v>9058800</v>
      </c>
    </row>
    <row r="1565" spans="1:7" x14ac:dyDescent="0.25">
      <c r="A1565" s="11" t="s">
        <v>881</v>
      </c>
      <c r="B1565" s="11" t="s">
        <v>39</v>
      </c>
      <c r="C1565" s="12">
        <v>41968</v>
      </c>
      <c r="D1565" s="11" t="s">
        <v>10</v>
      </c>
      <c r="E1565" s="11" t="s">
        <v>12</v>
      </c>
      <c r="F1565" s="11" t="s">
        <v>16</v>
      </c>
      <c r="G1565" s="13">
        <v>327600</v>
      </c>
    </row>
    <row r="1566" spans="1:7" x14ac:dyDescent="0.25">
      <c r="A1566" s="11" t="s">
        <v>881</v>
      </c>
      <c r="B1566" s="11" t="s">
        <v>41</v>
      </c>
      <c r="C1566" s="12">
        <v>41968</v>
      </c>
      <c r="D1566" s="11" t="s">
        <v>10</v>
      </c>
      <c r="E1566" s="11" t="s">
        <v>12</v>
      </c>
      <c r="F1566" s="11" t="s">
        <v>4</v>
      </c>
      <c r="G1566" s="13">
        <v>449850</v>
      </c>
    </row>
    <row r="1567" spans="1:7" x14ac:dyDescent="0.25">
      <c r="A1567" s="11" t="s">
        <v>881</v>
      </c>
      <c r="B1567" s="11" t="s">
        <v>43</v>
      </c>
      <c r="C1567" s="12">
        <v>41968</v>
      </c>
      <c r="D1567" s="11" t="s">
        <v>10</v>
      </c>
      <c r="E1567" s="11" t="s">
        <v>12</v>
      </c>
      <c r="F1567" s="11" t="s">
        <v>15</v>
      </c>
      <c r="G1567" s="13">
        <v>5721600.0000000009</v>
      </c>
    </row>
    <row r="1568" spans="1:7" x14ac:dyDescent="0.25">
      <c r="A1568" s="11" t="s">
        <v>882</v>
      </c>
      <c r="B1568" s="11" t="s">
        <v>44</v>
      </c>
      <c r="C1568" s="12">
        <v>41991</v>
      </c>
      <c r="D1568" s="11" t="s">
        <v>10</v>
      </c>
      <c r="E1568" s="11" t="s">
        <v>13</v>
      </c>
      <c r="F1568" s="11" t="s">
        <v>4</v>
      </c>
      <c r="G1568" s="13">
        <v>610200</v>
      </c>
    </row>
    <row r="1569" spans="1:7" x14ac:dyDescent="0.25">
      <c r="A1569" s="11" t="s">
        <v>882</v>
      </c>
      <c r="B1569" s="11" t="s">
        <v>46</v>
      </c>
      <c r="C1569" s="12">
        <v>41991</v>
      </c>
      <c r="D1569" s="11" t="s">
        <v>10</v>
      </c>
      <c r="E1569" s="11" t="s">
        <v>13</v>
      </c>
      <c r="F1569" s="11" t="s">
        <v>15</v>
      </c>
      <c r="G1569" s="13">
        <v>11449200</v>
      </c>
    </row>
    <row r="1570" spans="1:7" x14ac:dyDescent="0.25">
      <c r="A1570" s="11" t="s">
        <v>883</v>
      </c>
      <c r="B1570" s="11" t="s">
        <v>47</v>
      </c>
      <c r="C1570" s="12">
        <v>42487</v>
      </c>
      <c r="D1570" s="11" t="s">
        <v>8</v>
      </c>
      <c r="E1570" s="11" t="s">
        <v>13</v>
      </c>
      <c r="F1570" s="11" t="s">
        <v>16</v>
      </c>
      <c r="G1570" s="13">
        <v>359280</v>
      </c>
    </row>
    <row r="1571" spans="1:7" x14ac:dyDescent="0.25">
      <c r="A1571" s="11" t="s">
        <v>884</v>
      </c>
      <c r="B1571" s="11" t="s">
        <v>21</v>
      </c>
      <c r="C1571" s="12">
        <v>42517</v>
      </c>
      <c r="D1571" s="11" t="s">
        <v>8</v>
      </c>
      <c r="E1571" s="11" t="s">
        <v>11</v>
      </c>
      <c r="F1571" s="11" t="s">
        <v>16</v>
      </c>
      <c r="G1571" s="13">
        <v>74700</v>
      </c>
    </row>
    <row r="1572" spans="1:7" x14ac:dyDescent="0.25">
      <c r="A1572" s="11" t="s">
        <v>885</v>
      </c>
      <c r="B1572" s="11" t="s">
        <v>48</v>
      </c>
      <c r="C1572" s="12">
        <v>42430</v>
      </c>
      <c r="D1572" s="11" t="s">
        <v>10</v>
      </c>
      <c r="E1572" s="11" t="s">
        <v>14</v>
      </c>
      <c r="F1572" s="11" t="s">
        <v>16</v>
      </c>
      <c r="G1572" s="13">
        <v>2563200</v>
      </c>
    </row>
    <row r="1573" spans="1:7" x14ac:dyDescent="0.25">
      <c r="A1573" s="11" t="s">
        <v>886</v>
      </c>
      <c r="B1573" s="11" t="s">
        <v>49</v>
      </c>
      <c r="C1573" s="12">
        <v>42228</v>
      </c>
      <c r="D1573" s="11" t="s">
        <v>10</v>
      </c>
      <c r="E1573" s="11" t="s">
        <v>14</v>
      </c>
      <c r="F1573" s="11" t="s">
        <v>4</v>
      </c>
      <c r="G1573" s="13">
        <v>4619700</v>
      </c>
    </row>
    <row r="1574" spans="1:7" x14ac:dyDescent="0.25">
      <c r="A1574" s="11" t="s">
        <v>886</v>
      </c>
      <c r="B1574" s="11" t="s">
        <v>50</v>
      </c>
      <c r="C1574" s="12">
        <v>42228</v>
      </c>
      <c r="D1574" s="11" t="s">
        <v>10</v>
      </c>
      <c r="E1574" s="11" t="s">
        <v>14</v>
      </c>
      <c r="F1574" s="11" t="s">
        <v>15</v>
      </c>
      <c r="G1574" s="13">
        <v>5742090</v>
      </c>
    </row>
    <row r="1575" spans="1:7" x14ac:dyDescent="0.25">
      <c r="A1575" s="11" t="s">
        <v>886</v>
      </c>
      <c r="B1575" s="11" t="s">
        <v>51</v>
      </c>
      <c r="C1575" s="12">
        <v>42228</v>
      </c>
      <c r="D1575" s="11" t="s">
        <v>10</v>
      </c>
      <c r="E1575" s="11" t="s">
        <v>14</v>
      </c>
      <c r="F1575" s="11" t="s">
        <v>16</v>
      </c>
      <c r="G1575" s="13">
        <v>629400</v>
      </c>
    </row>
    <row r="1576" spans="1:7" x14ac:dyDescent="0.25">
      <c r="A1576" s="11" t="s">
        <v>886</v>
      </c>
      <c r="B1576" s="11" t="s">
        <v>53</v>
      </c>
      <c r="C1576" s="12">
        <v>42228</v>
      </c>
      <c r="D1576" s="11" t="s">
        <v>10</v>
      </c>
      <c r="E1576" s="11" t="s">
        <v>14</v>
      </c>
      <c r="F1576" s="11" t="s">
        <v>16</v>
      </c>
      <c r="G1576" s="13">
        <v>18263520</v>
      </c>
    </row>
    <row r="1577" spans="1:7" x14ac:dyDescent="0.25">
      <c r="A1577" s="11" t="s">
        <v>886</v>
      </c>
      <c r="B1577" s="11" t="s">
        <v>55</v>
      </c>
      <c r="C1577" s="12">
        <v>42228</v>
      </c>
      <c r="D1577" s="11" t="s">
        <v>10</v>
      </c>
      <c r="E1577" s="11" t="s">
        <v>14</v>
      </c>
      <c r="F1577" s="11" t="s">
        <v>15</v>
      </c>
      <c r="G1577" s="13">
        <v>705600</v>
      </c>
    </row>
    <row r="1578" spans="1:7" x14ac:dyDescent="0.25">
      <c r="A1578" s="11" t="s">
        <v>886</v>
      </c>
      <c r="B1578" s="11" t="s">
        <v>56</v>
      </c>
      <c r="C1578" s="12">
        <v>42228</v>
      </c>
      <c r="D1578" s="11" t="s">
        <v>10</v>
      </c>
      <c r="E1578" s="11" t="s">
        <v>14</v>
      </c>
      <c r="F1578" s="11" t="s">
        <v>15</v>
      </c>
      <c r="G1578" s="13">
        <v>92400</v>
      </c>
    </row>
    <row r="1579" spans="1:7" x14ac:dyDescent="0.25">
      <c r="A1579" s="11" t="s">
        <v>886</v>
      </c>
      <c r="B1579" s="11" t="s">
        <v>58</v>
      </c>
      <c r="C1579" s="12">
        <v>42228</v>
      </c>
      <c r="D1579" s="11" t="s">
        <v>10</v>
      </c>
      <c r="E1579" s="11" t="s">
        <v>14</v>
      </c>
      <c r="F1579" s="11" t="s">
        <v>4</v>
      </c>
      <c r="G1579" s="13">
        <v>14699250</v>
      </c>
    </row>
    <row r="1580" spans="1:7" x14ac:dyDescent="0.25">
      <c r="A1580" s="11" t="s">
        <v>886</v>
      </c>
      <c r="B1580" s="11" t="s">
        <v>59</v>
      </c>
      <c r="C1580" s="12">
        <v>42228</v>
      </c>
      <c r="D1580" s="11" t="s">
        <v>10</v>
      </c>
      <c r="E1580" s="11" t="s">
        <v>14</v>
      </c>
      <c r="F1580" s="11" t="s">
        <v>16</v>
      </c>
      <c r="G1580" s="13">
        <v>2155500</v>
      </c>
    </row>
    <row r="1581" spans="1:7" x14ac:dyDescent="0.25">
      <c r="A1581" s="11" t="s">
        <v>886</v>
      </c>
      <c r="B1581" s="11" t="s">
        <v>60</v>
      </c>
      <c r="C1581" s="12">
        <v>42228</v>
      </c>
      <c r="D1581" s="11" t="s">
        <v>10</v>
      </c>
      <c r="E1581" s="11" t="s">
        <v>14</v>
      </c>
      <c r="F1581" s="11" t="s">
        <v>16</v>
      </c>
      <c r="G1581" s="13">
        <v>159749.99999999997</v>
      </c>
    </row>
    <row r="1582" spans="1:7" x14ac:dyDescent="0.25">
      <c r="A1582" s="11" t="s">
        <v>886</v>
      </c>
      <c r="B1582" s="11" t="s">
        <v>61</v>
      </c>
      <c r="C1582" s="12">
        <v>42228</v>
      </c>
      <c r="D1582" s="11" t="s">
        <v>10</v>
      </c>
      <c r="E1582" s="11" t="s">
        <v>14</v>
      </c>
      <c r="F1582" s="11" t="s">
        <v>4</v>
      </c>
      <c r="G1582" s="13">
        <v>3717000</v>
      </c>
    </row>
    <row r="1583" spans="1:7" x14ac:dyDescent="0.25">
      <c r="A1583" s="11" t="s">
        <v>887</v>
      </c>
      <c r="B1583" s="11" t="s">
        <v>63</v>
      </c>
      <c r="C1583" s="12">
        <v>42506</v>
      </c>
      <c r="D1583" s="11" t="s">
        <v>9</v>
      </c>
      <c r="E1583" s="11" t="s">
        <v>11</v>
      </c>
      <c r="F1583" s="11" t="s">
        <v>16</v>
      </c>
      <c r="G1583" s="13">
        <v>164400</v>
      </c>
    </row>
    <row r="1584" spans="1:7" x14ac:dyDescent="0.25">
      <c r="A1584" s="11" t="s">
        <v>888</v>
      </c>
      <c r="B1584" s="11" t="s">
        <v>65</v>
      </c>
      <c r="C1584" s="12">
        <v>42479</v>
      </c>
      <c r="D1584" s="11" t="s">
        <v>9</v>
      </c>
      <c r="E1584" s="11" t="s">
        <v>13</v>
      </c>
      <c r="F1584" s="11" t="s">
        <v>16</v>
      </c>
      <c r="G1584" s="13">
        <v>502320.00000000012</v>
      </c>
    </row>
    <row r="1585" spans="1:7" x14ac:dyDescent="0.25">
      <c r="A1585" s="11" t="s">
        <v>888</v>
      </c>
      <c r="B1585" s="11" t="s">
        <v>67</v>
      </c>
      <c r="C1585" s="12">
        <v>42479</v>
      </c>
      <c r="D1585" s="11" t="s">
        <v>9</v>
      </c>
      <c r="E1585" s="11" t="s">
        <v>13</v>
      </c>
      <c r="F1585" s="11" t="s">
        <v>16</v>
      </c>
      <c r="G1585" s="13">
        <v>120599.99999999999</v>
      </c>
    </row>
    <row r="1586" spans="1:7" x14ac:dyDescent="0.25">
      <c r="A1586" s="11" t="s">
        <v>889</v>
      </c>
      <c r="B1586" s="11" t="s">
        <v>69</v>
      </c>
      <c r="C1586" s="12">
        <v>42180</v>
      </c>
      <c r="D1586" s="11" t="s">
        <v>10</v>
      </c>
      <c r="E1586" s="11" t="s">
        <v>12</v>
      </c>
      <c r="F1586" s="11" t="s">
        <v>4</v>
      </c>
      <c r="G1586" s="13">
        <v>3023520</v>
      </c>
    </row>
    <row r="1587" spans="1:7" x14ac:dyDescent="0.25">
      <c r="A1587" s="11" t="s">
        <v>890</v>
      </c>
      <c r="B1587" s="11" t="s">
        <v>228</v>
      </c>
      <c r="C1587" s="12">
        <v>41931</v>
      </c>
      <c r="D1587" s="11" t="s">
        <v>10</v>
      </c>
      <c r="E1587" s="11" t="s">
        <v>12</v>
      </c>
      <c r="F1587" s="11" t="s">
        <v>16</v>
      </c>
      <c r="G1587" s="13">
        <v>201600.00000000003</v>
      </c>
    </row>
    <row r="1588" spans="1:7" x14ac:dyDescent="0.25">
      <c r="A1588" s="11" t="s">
        <v>891</v>
      </c>
      <c r="B1588" s="11" t="s">
        <v>228</v>
      </c>
      <c r="C1588" s="12">
        <v>42090</v>
      </c>
      <c r="D1588" s="11" t="s">
        <v>8</v>
      </c>
      <c r="E1588" s="11" t="s">
        <v>13</v>
      </c>
      <c r="F1588" s="11" t="s">
        <v>15</v>
      </c>
      <c r="G1588" s="13">
        <v>5385869.9999999991</v>
      </c>
    </row>
    <row r="1589" spans="1:7" x14ac:dyDescent="0.25">
      <c r="A1589" s="11" t="s">
        <v>892</v>
      </c>
      <c r="B1589" s="11" t="s">
        <v>229</v>
      </c>
      <c r="C1589" s="12">
        <v>42867</v>
      </c>
      <c r="D1589" s="11" t="s">
        <v>10</v>
      </c>
      <c r="E1589" s="11" t="s">
        <v>14</v>
      </c>
      <c r="F1589" s="11" t="s">
        <v>15</v>
      </c>
      <c r="G1589" s="13">
        <v>719880</v>
      </c>
    </row>
    <row r="1590" spans="1:7" x14ac:dyDescent="0.25">
      <c r="A1590" s="11" t="s">
        <v>893</v>
      </c>
      <c r="B1590" s="11" t="s">
        <v>229</v>
      </c>
      <c r="C1590" s="12">
        <v>43026</v>
      </c>
      <c r="D1590" s="11" t="s">
        <v>9</v>
      </c>
      <c r="E1590" s="11" t="s">
        <v>14</v>
      </c>
      <c r="F1590" s="11" t="s">
        <v>15</v>
      </c>
      <c r="G1590" s="13">
        <v>8209500.0000000009</v>
      </c>
    </row>
    <row r="1591" spans="1:7" x14ac:dyDescent="0.25">
      <c r="A1591" s="11" t="s">
        <v>894</v>
      </c>
      <c r="B1591" s="11" t="s">
        <v>24</v>
      </c>
      <c r="C1591" s="12">
        <v>43060</v>
      </c>
      <c r="D1591" s="11" t="s">
        <v>10</v>
      </c>
      <c r="E1591" s="11" t="s">
        <v>13</v>
      </c>
      <c r="F1591" s="11" t="s">
        <v>16</v>
      </c>
      <c r="G1591" s="13">
        <v>253440</v>
      </c>
    </row>
    <row r="1592" spans="1:7" x14ac:dyDescent="0.25">
      <c r="A1592" s="11" t="s">
        <v>894</v>
      </c>
      <c r="B1592" s="11" t="s">
        <v>24</v>
      </c>
      <c r="C1592" s="12">
        <v>43060</v>
      </c>
      <c r="D1592" s="11" t="s">
        <v>10</v>
      </c>
      <c r="E1592" s="11" t="s">
        <v>13</v>
      </c>
      <c r="F1592" s="11" t="s">
        <v>16</v>
      </c>
      <c r="G1592" s="13">
        <v>100080.00000000001</v>
      </c>
    </row>
    <row r="1593" spans="1:7" x14ac:dyDescent="0.25">
      <c r="A1593" s="11" t="s">
        <v>894</v>
      </c>
      <c r="B1593" s="11" t="s">
        <v>24</v>
      </c>
      <c r="C1593" s="12">
        <v>43060</v>
      </c>
      <c r="D1593" s="11" t="s">
        <v>10</v>
      </c>
      <c r="E1593" s="11" t="s">
        <v>13</v>
      </c>
      <c r="F1593" s="11" t="s">
        <v>16</v>
      </c>
      <c r="G1593" s="13">
        <v>1487040.0000000002</v>
      </c>
    </row>
    <row r="1594" spans="1:7" x14ac:dyDescent="0.25">
      <c r="A1594" s="11" t="s">
        <v>894</v>
      </c>
      <c r="B1594" s="11" t="s">
        <v>27</v>
      </c>
      <c r="C1594" s="12">
        <v>43060</v>
      </c>
      <c r="D1594" s="11" t="s">
        <v>10</v>
      </c>
      <c r="E1594" s="11" t="s">
        <v>13</v>
      </c>
      <c r="F1594" s="11" t="s">
        <v>15</v>
      </c>
      <c r="G1594" s="13">
        <v>239880</v>
      </c>
    </row>
    <row r="1595" spans="1:7" x14ac:dyDescent="0.25">
      <c r="A1595" s="11" t="s">
        <v>895</v>
      </c>
      <c r="B1595" s="11" t="s">
        <v>29</v>
      </c>
      <c r="C1595" s="12">
        <v>42503</v>
      </c>
      <c r="D1595" s="11" t="s">
        <v>9</v>
      </c>
      <c r="E1595" s="11" t="s">
        <v>14</v>
      </c>
      <c r="F1595" s="11" t="s">
        <v>15</v>
      </c>
      <c r="G1595" s="13">
        <v>3179400</v>
      </c>
    </row>
    <row r="1596" spans="1:7" x14ac:dyDescent="0.25">
      <c r="A1596" s="11" t="s">
        <v>896</v>
      </c>
      <c r="B1596" s="11" t="s">
        <v>29</v>
      </c>
      <c r="C1596" s="12">
        <v>42721</v>
      </c>
      <c r="D1596" s="11" t="s">
        <v>10</v>
      </c>
      <c r="E1596" s="11" t="s">
        <v>11</v>
      </c>
      <c r="F1596" s="11" t="s">
        <v>16</v>
      </c>
      <c r="G1596" s="13">
        <v>100079.99999999999</v>
      </c>
    </row>
    <row r="1597" spans="1:7" x14ac:dyDescent="0.25">
      <c r="A1597" s="11" t="s">
        <v>897</v>
      </c>
      <c r="B1597" s="11" t="s">
        <v>31</v>
      </c>
      <c r="C1597" s="12">
        <v>43073</v>
      </c>
      <c r="D1597" s="11" t="s">
        <v>10</v>
      </c>
      <c r="E1597" s="11" t="s">
        <v>14</v>
      </c>
      <c r="F1597" s="11" t="s">
        <v>16</v>
      </c>
      <c r="G1597" s="13">
        <v>2339100</v>
      </c>
    </row>
    <row r="1598" spans="1:7" x14ac:dyDescent="0.25">
      <c r="A1598" s="11" t="s">
        <v>898</v>
      </c>
      <c r="B1598" s="11" t="s">
        <v>33</v>
      </c>
      <c r="C1598" s="12">
        <v>42484</v>
      </c>
      <c r="D1598" s="11" t="s">
        <v>10</v>
      </c>
      <c r="E1598" s="11" t="s">
        <v>12</v>
      </c>
      <c r="F1598" s="11" t="s">
        <v>4</v>
      </c>
      <c r="G1598" s="13">
        <v>599400.00000000012</v>
      </c>
    </row>
    <row r="1599" spans="1:7" x14ac:dyDescent="0.25">
      <c r="A1599" s="11" t="s">
        <v>898</v>
      </c>
      <c r="B1599" s="11" t="s">
        <v>35</v>
      </c>
      <c r="C1599" s="12">
        <v>42484</v>
      </c>
      <c r="D1599" s="11" t="s">
        <v>10</v>
      </c>
      <c r="E1599" s="11" t="s">
        <v>12</v>
      </c>
      <c r="F1599" s="11" t="s">
        <v>16</v>
      </c>
      <c r="G1599" s="13">
        <v>81900</v>
      </c>
    </row>
    <row r="1600" spans="1:7" x14ac:dyDescent="0.25">
      <c r="A1600" s="11" t="s">
        <v>898</v>
      </c>
      <c r="B1600" s="11" t="s">
        <v>37</v>
      </c>
      <c r="C1600" s="12">
        <v>42484</v>
      </c>
      <c r="D1600" s="11" t="s">
        <v>10</v>
      </c>
      <c r="E1600" s="11" t="s">
        <v>12</v>
      </c>
      <c r="F1600" s="11" t="s">
        <v>16</v>
      </c>
      <c r="G1600" s="13">
        <v>1098000</v>
      </c>
    </row>
    <row r="1601" spans="1:7" x14ac:dyDescent="0.25">
      <c r="A1601" s="11" t="s">
        <v>898</v>
      </c>
      <c r="B1601" s="11" t="s">
        <v>37</v>
      </c>
      <c r="C1601" s="12">
        <v>42484</v>
      </c>
      <c r="D1601" s="11" t="s">
        <v>10</v>
      </c>
      <c r="E1601" s="11" t="s">
        <v>12</v>
      </c>
      <c r="F1601" s="11" t="s">
        <v>16</v>
      </c>
      <c r="G1601" s="13">
        <v>87600</v>
      </c>
    </row>
    <row r="1602" spans="1:7" x14ac:dyDescent="0.25">
      <c r="A1602" s="11" t="s">
        <v>898</v>
      </c>
      <c r="B1602" s="11" t="s">
        <v>39</v>
      </c>
      <c r="C1602" s="12">
        <v>42484</v>
      </c>
      <c r="D1602" s="11" t="s">
        <v>10</v>
      </c>
      <c r="E1602" s="11" t="s">
        <v>12</v>
      </c>
      <c r="F1602" s="11" t="s">
        <v>16</v>
      </c>
      <c r="G1602" s="13">
        <v>340800</v>
      </c>
    </row>
    <row r="1603" spans="1:7" x14ac:dyDescent="0.25">
      <c r="A1603" s="11" t="s">
        <v>898</v>
      </c>
      <c r="B1603" s="11" t="s">
        <v>41</v>
      </c>
      <c r="C1603" s="12">
        <v>42484</v>
      </c>
      <c r="D1603" s="11" t="s">
        <v>10</v>
      </c>
      <c r="E1603" s="11" t="s">
        <v>12</v>
      </c>
      <c r="F1603" s="11" t="s">
        <v>16</v>
      </c>
      <c r="G1603" s="13">
        <v>140040</v>
      </c>
    </row>
    <row r="1604" spans="1:7" x14ac:dyDescent="0.25">
      <c r="A1604" s="11" t="s">
        <v>899</v>
      </c>
      <c r="B1604" s="11" t="s">
        <v>43</v>
      </c>
      <c r="C1604" s="12">
        <v>41789</v>
      </c>
      <c r="D1604" s="11" t="s">
        <v>9</v>
      </c>
      <c r="E1604" s="11" t="s">
        <v>12</v>
      </c>
      <c r="F1604" s="11" t="s">
        <v>15</v>
      </c>
      <c r="G1604" s="13">
        <v>4359990</v>
      </c>
    </row>
    <row r="1605" spans="1:7" x14ac:dyDescent="0.25">
      <c r="A1605" s="11" t="s">
        <v>899</v>
      </c>
      <c r="B1605" s="11" t="s">
        <v>44</v>
      </c>
      <c r="C1605" s="12">
        <v>41789</v>
      </c>
      <c r="D1605" s="11" t="s">
        <v>9</v>
      </c>
      <c r="E1605" s="11" t="s">
        <v>12</v>
      </c>
      <c r="F1605" s="11" t="s">
        <v>4</v>
      </c>
      <c r="G1605" s="13">
        <v>3023760</v>
      </c>
    </row>
    <row r="1606" spans="1:7" x14ac:dyDescent="0.25">
      <c r="A1606" s="11" t="s">
        <v>899</v>
      </c>
      <c r="B1606" s="11" t="s">
        <v>46</v>
      </c>
      <c r="C1606" s="12">
        <v>41789</v>
      </c>
      <c r="D1606" s="11" t="s">
        <v>9</v>
      </c>
      <c r="E1606" s="11" t="s">
        <v>12</v>
      </c>
      <c r="F1606" s="11" t="s">
        <v>4</v>
      </c>
      <c r="G1606" s="13">
        <v>1259760.0000000002</v>
      </c>
    </row>
    <row r="1607" spans="1:7" x14ac:dyDescent="0.25">
      <c r="A1607" s="11" t="s">
        <v>900</v>
      </c>
      <c r="B1607" s="11" t="s">
        <v>47</v>
      </c>
      <c r="C1607" s="12">
        <v>43094</v>
      </c>
      <c r="D1607" s="11" t="s">
        <v>9</v>
      </c>
      <c r="E1607" s="11" t="s">
        <v>12</v>
      </c>
      <c r="F1607" s="11" t="s">
        <v>16</v>
      </c>
      <c r="G1607" s="13">
        <v>15000300.000000002</v>
      </c>
    </row>
    <row r="1608" spans="1:7" x14ac:dyDescent="0.25">
      <c r="A1608" s="11" t="s">
        <v>901</v>
      </c>
      <c r="B1608" s="11" t="s">
        <v>21</v>
      </c>
      <c r="C1608" s="12">
        <v>42448</v>
      </c>
      <c r="D1608" s="11" t="s">
        <v>8</v>
      </c>
      <c r="E1608" s="11" t="s">
        <v>14</v>
      </c>
      <c r="F1608" s="11" t="s">
        <v>4</v>
      </c>
      <c r="G1608" s="13">
        <v>1259640.0000000002</v>
      </c>
    </row>
    <row r="1609" spans="1:7" x14ac:dyDescent="0.25">
      <c r="A1609" s="11" t="s">
        <v>902</v>
      </c>
      <c r="B1609" s="11" t="s">
        <v>48</v>
      </c>
      <c r="C1609" s="12">
        <v>42232</v>
      </c>
      <c r="D1609" s="11" t="s">
        <v>8</v>
      </c>
      <c r="E1609" s="11" t="s">
        <v>13</v>
      </c>
      <c r="F1609" s="11" t="s">
        <v>16</v>
      </c>
      <c r="G1609" s="13">
        <v>56250</v>
      </c>
    </row>
    <row r="1610" spans="1:7" x14ac:dyDescent="0.25">
      <c r="A1610" s="11" t="s">
        <v>902</v>
      </c>
      <c r="B1610" s="11" t="s">
        <v>49</v>
      </c>
      <c r="C1610" s="12">
        <v>42232</v>
      </c>
      <c r="D1610" s="11" t="s">
        <v>8</v>
      </c>
      <c r="E1610" s="11" t="s">
        <v>13</v>
      </c>
      <c r="F1610" s="11" t="s">
        <v>16</v>
      </c>
      <c r="G1610" s="13">
        <v>621000</v>
      </c>
    </row>
    <row r="1611" spans="1:7" x14ac:dyDescent="0.25">
      <c r="A1611" s="11" t="s">
        <v>902</v>
      </c>
      <c r="B1611" s="11" t="s">
        <v>50</v>
      </c>
      <c r="C1611" s="12">
        <v>42232</v>
      </c>
      <c r="D1611" s="11" t="s">
        <v>8</v>
      </c>
      <c r="E1611" s="11" t="s">
        <v>13</v>
      </c>
      <c r="F1611" s="11" t="s">
        <v>16</v>
      </c>
      <c r="G1611" s="13">
        <v>446850</v>
      </c>
    </row>
    <row r="1612" spans="1:7" x14ac:dyDescent="0.25">
      <c r="A1612" s="11" t="s">
        <v>903</v>
      </c>
      <c r="B1612" s="11" t="s">
        <v>51</v>
      </c>
      <c r="C1612" s="12">
        <v>42627</v>
      </c>
      <c r="D1612" s="11" t="s">
        <v>8</v>
      </c>
      <c r="E1612" s="11" t="s">
        <v>14</v>
      </c>
      <c r="F1612" s="11" t="s">
        <v>16</v>
      </c>
      <c r="G1612" s="13">
        <v>892200</v>
      </c>
    </row>
    <row r="1613" spans="1:7" x14ac:dyDescent="0.25">
      <c r="A1613" s="11" t="s">
        <v>903</v>
      </c>
      <c r="B1613" s="11" t="s">
        <v>53</v>
      </c>
      <c r="C1613" s="12">
        <v>42627</v>
      </c>
      <c r="D1613" s="11" t="s">
        <v>8</v>
      </c>
      <c r="E1613" s="11" t="s">
        <v>14</v>
      </c>
      <c r="F1613" s="11" t="s">
        <v>16</v>
      </c>
      <c r="G1613" s="13">
        <v>100350</v>
      </c>
    </row>
    <row r="1614" spans="1:7" x14ac:dyDescent="0.25">
      <c r="A1614" s="11" t="s">
        <v>904</v>
      </c>
      <c r="B1614" s="11" t="s">
        <v>55</v>
      </c>
      <c r="C1614" s="12">
        <v>42931</v>
      </c>
      <c r="D1614" s="11" t="s">
        <v>10</v>
      </c>
      <c r="E1614" s="11" t="s">
        <v>12</v>
      </c>
      <c r="F1614" s="11" t="s">
        <v>15</v>
      </c>
      <c r="G1614" s="13">
        <v>2976900</v>
      </c>
    </row>
    <row r="1615" spans="1:7" x14ac:dyDescent="0.25">
      <c r="A1615" s="11" t="s">
        <v>904</v>
      </c>
      <c r="B1615" s="11" t="s">
        <v>56</v>
      </c>
      <c r="C1615" s="12">
        <v>42931</v>
      </c>
      <c r="D1615" s="11" t="s">
        <v>10</v>
      </c>
      <c r="E1615" s="11" t="s">
        <v>12</v>
      </c>
      <c r="F1615" s="11" t="s">
        <v>16</v>
      </c>
      <c r="G1615" s="13">
        <v>11797200</v>
      </c>
    </row>
    <row r="1616" spans="1:7" x14ac:dyDescent="0.25">
      <c r="A1616" s="11" t="s">
        <v>904</v>
      </c>
      <c r="B1616" s="11" t="s">
        <v>58</v>
      </c>
      <c r="C1616" s="12">
        <v>42931</v>
      </c>
      <c r="D1616" s="11" t="s">
        <v>10</v>
      </c>
      <c r="E1616" s="11" t="s">
        <v>12</v>
      </c>
      <c r="F1616" s="11" t="s">
        <v>16</v>
      </c>
      <c r="G1616" s="13">
        <v>347520.00000000006</v>
      </c>
    </row>
    <row r="1617" spans="1:7" x14ac:dyDescent="0.25">
      <c r="A1617" s="11" t="s">
        <v>904</v>
      </c>
      <c r="B1617" s="11" t="s">
        <v>59</v>
      </c>
      <c r="C1617" s="12">
        <v>42931</v>
      </c>
      <c r="D1617" s="11" t="s">
        <v>10</v>
      </c>
      <c r="E1617" s="11" t="s">
        <v>12</v>
      </c>
      <c r="F1617" s="11" t="s">
        <v>4</v>
      </c>
      <c r="G1617" s="13">
        <v>750000</v>
      </c>
    </row>
    <row r="1618" spans="1:7" x14ac:dyDescent="0.25">
      <c r="A1618" s="11" t="s">
        <v>905</v>
      </c>
      <c r="B1618" s="11" t="s">
        <v>60</v>
      </c>
      <c r="C1618" s="12">
        <v>42362</v>
      </c>
      <c r="D1618" s="11" t="s">
        <v>10</v>
      </c>
      <c r="E1618" s="11" t="s">
        <v>12</v>
      </c>
      <c r="F1618" s="11" t="s">
        <v>4</v>
      </c>
      <c r="G1618" s="13">
        <v>10139400</v>
      </c>
    </row>
    <row r="1619" spans="1:7" x14ac:dyDescent="0.25">
      <c r="A1619" s="11" t="s">
        <v>905</v>
      </c>
      <c r="B1619" s="11" t="s">
        <v>61</v>
      </c>
      <c r="C1619" s="12">
        <v>42362</v>
      </c>
      <c r="D1619" s="11" t="s">
        <v>10</v>
      </c>
      <c r="E1619" s="11" t="s">
        <v>12</v>
      </c>
      <c r="F1619" s="11" t="s">
        <v>4</v>
      </c>
      <c r="G1619" s="13">
        <v>18987750</v>
      </c>
    </row>
    <row r="1620" spans="1:7" x14ac:dyDescent="0.25">
      <c r="A1620" s="11" t="s">
        <v>906</v>
      </c>
      <c r="B1620" s="11" t="s">
        <v>63</v>
      </c>
      <c r="C1620" s="12">
        <v>42330</v>
      </c>
      <c r="D1620" s="11" t="s">
        <v>8</v>
      </c>
      <c r="E1620" s="11" t="s">
        <v>14</v>
      </c>
      <c r="F1620" s="11" t="s">
        <v>16</v>
      </c>
      <c r="G1620" s="13">
        <v>7848750</v>
      </c>
    </row>
    <row r="1621" spans="1:7" x14ac:dyDescent="0.25">
      <c r="A1621" s="11" t="s">
        <v>907</v>
      </c>
      <c r="B1621" s="11" t="s">
        <v>65</v>
      </c>
      <c r="C1621" s="12">
        <v>42277</v>
      </c>
      <c r="D1621" s="11" t="s">
        <v>10</v>
      </c>
      <c r="E1621" s="11" t="s">
        <v>11</v>
      </c>
      <c r="F1621" s="11" t="s">
        <v>15</v>
      </c>
      <c r="G1621" s="13">
        <v>7762500</v>
      </c>
    </row>
    <row r="1622" spans="1:7" x14ac:dyDescent="0.25">
      <c r="A1622" s="11" t="s">
        <v>908</v>
      </c>
      <c r="B1622" s="11" t="s">
        <v>67</v>
      </c>
      <c r="C1622" s="12">
        <v>42911</v>
      </c>
      <c r="D1622" s="11" t="s">
        <v>10</v>
      </c>
      <c r="E1622" s="11" t="s">
        <v>14</v>
      </c>
      <c r="F1622" s="11" t="s">
        <v>15</v>
      </c>
      <c r="G1622" s="13">
        <v>268800</v>
      </c>
    </row>
    <row r="1623" spans="1:7" x14ac:dyDescent="0.25">
      <c r="A1623" s="11" t="s">
        <v>908</v>
      </c>
      <c r="B1623" s="11" t="s">
        <v>69</v>
      </c>
      <c r="C1623" s="12">
        <v>42911</v>
      </c>
      <c r="D1623" s="11" t="s">
        <v>10</v>
      </c>
      <c r="E1623" s="11" t="s">
        <v>14</v>
      </c>
      <c r="F1623" s="11" t="s">
        <v>16</v>
      </c>
      <c r="G1623" s="13">
        <v>618840.00000000012</v>
      </c>
    </row>
    <row r="1624" spans="1:7" x14ac:dyDescent="0.25">
      <c r="A1624" s="11" t="s">
        <v>909</v>
      </c>
      <c r="B1624" s="11" t="s">
        <v>70</v>
      </c>
      <c r="C1624" s="12">
        <v>42498</v>
      </c>
      <c r="D1624" s="11" t="s">
        <v>10</v>
      </c>
      <c r="E1624" s="11" t="s">
        <v>14</v>
      </c>
      <c r="F1624" s="11" t="s">
        <v>16</v>
      </c>
      <c r="G1624" s="13">
        <v>15090840</v>
      </c>
    </row>
    <row r="1625" spans="1:7" x14ac:dyDescent="0.25">
      <c r="A1625" s="11" t="s">
        <v>909</v>
      </c>
      <c r="B1625" s="11" t="s">
        <v>72</v>
      </c>
      <c r="C1625" s="12">
        <v>42498</v>
      </c>
      <c r="D1625" s="11" t="s">
        <v>10</v>
      </c>
      <c r="E1625" s="11" t="s">
        <v>14</v>
      </c>
      <c r="F1625" s="11" t="s">
        <v>16</v>
      </c>
      <c r="G1625" s="13">
        <v>160320</v>
      </c>
    </row>
    <row r="1626" spans="1:7" x14ac:dyDescent="0.25">
      <c r="A1626" s="11" t="s">
        <v>909</v>
      </c>
      <c r="B1626" s="11" t="s">
        <v>74</v>
      </c>
      <c r="C1626" s="12">
        <v>42498</v>
      </c>
      <c r="D1626" s="11" t="s">
        <v>10</v>
      </c>
      <c r="E1626" s="11" t="s">
        <v>14</v>
      </c>
      <c r="F1626" s="11" t="s">
        <v>16</v>
      </c>
      <c r="G1626" s="13">
        <v>155520.00000000003</v>
      </c>
    </row>
    <row r="1627" spans="1:7" x14ac:dyDescent="0.25">
      <c r="A1627" s="11" t="s">
        <v>909</v>
      </c>
      <c r="B1627" s="11" t="s">
        <v>75</v>
      </c>
      <c r="C1627" s="12">
        <v>42498</v>
      </c>
      <c r="D1627" s="11" t="s">
        <v>10</v>
      </c>
      <c r="E1627" s="11" t="s">
        <v>14</v>
      </c>
      <c r="F1627" s="11" t="s">
        <v>16</v>
      </c>
      <c r="G1627" s="13">
        <v>376800</v>
      </c>
    </row>
    <row r="1628" spans="1:7" x14ac:dyDescent="0.25">
      <c r="A1628" s="11" t="s">
        <v>909</v>
      </c>
      <c r="B1628" s="11" t="s">
        <v>77</v>
      </c>
      <c r="C1628" s="12">
        <v>42498</v>
      </c>
      <c r="D1628" s="11" t="s">
        <v>10</v>
      </c>
      <c r="E1628" s="11" t="s">
        <v>14</v>
      </c>
      <c r="F1628" s="11" t="s">
        <v>4</v>
      </c>
      <c r="G1628" s="13">
        <v>871680</v>
      </c>
    </row>
    <row r="1629" spans="1:7" x14ac:dyDescent="0.25">
      <c r="A1629" s="11" t="s">
        <v>910</v>
      </c>
      <c r="B1629" s="11" t="s">
        <v>78</v>
      </c>
      <c r="C1629" s="12">
        <v>41975</v>
      </c>
      <c r="D1629" s="11" t="s">
        <v>10</v>
      </c>
      <c r="E1629" s="11" t="s">
        <v>12</v>
      </c>
      <c r="F1629" s="11" t="s">
        <v>16</v>
      </c>
      <c r="G1629" s="13">
        <v>233280.00000000006</v>
      </c>
    </row>
    <row r="1630" spans="1:7" x14ac:dyDescent="0.25">
      <c r="A1630" s="11" t="s">
        <v>910</v>
      </c>
      <c r="B1630" s="11" t="s">
        <v>79</v>
      </c>
      <c r="C1630" s="12">
        <v>41975</v>
      </c>
      <c r="D1630" s="11" t="s">
        <v>10</v>
      </c>
      <c r="E1630" s="11" t="s">
        <v>12</v>
      </c>
      <c r="F1630" s="11" t="s">
        <v>16</v>
      </c>
      <c r="G1630" s="13">
        <v>10036200</v>
      </c>
    </row>
    <row r="1631" spans="1:7" x14ac:dyDescent="0.25">
      <c r="A1631" s="11" t="s">
        <v>910</v>
      </c>
      <c r="B1631" s="11" t="s">
        <v>80</v>
      </c>
      <c r="C1631" s="12">
        <v>41975</v>
      </c>
      <c r="D1631" s="11" t="s">
        <v>10</v>
      </c>
      <c r="E1631" s="11" t="s">
        <v>12</v>
      </c>
      <c r="F1631" s="11" t="s">
        <v>4</v>
      </c>
      <c r="G1631" s="13">
        <v>6575040</v>
      </c>
    </row>
    <row r="1632" spans="1:7" x14ac:dyDescent="0.25">
      <c r="A1632" s="11" t="s">
        <v>911</v>
      </c>
      <c r="B1632" s="11" t="s">
        <v>82</v>
      </c>
      <c r="C1632" s="12">
        <v>42522</v>
      </c>
      <c r="D1632" s="11" t="s">
        <v>10</v>
      </c>
      <c r="E1632" s="11" t="s">
        <v>14</v>
      </c>
      <c r="F1632" s="11" t="s">
        <v>16</v>
      </c>
      <c r="G1632" s="13">
        <v>291600</v>
      </c>
    </row>
    <row r="1633" spans="1:7" x14ac:dyDescent="0.25">
      <c r="A1633" s="11" t="s">
        <v>911</v>
      </c>
      <c r="B1633" s="11" t="s">
        <v>83</v>
      </c>
      <c r="C1633" s="12">
        <v>42522</v>
      </c>
      <c r="D1633" s="11" t="s">
        <v>10</v>
      </c>
      <c r="E1633" s="11" t="s">
        <v>14</v>
      </c>
      <c r="F1633" s="11" t="s">
        <v>16</v>
      </c>
      <c r="G1633" s="13">
        <v>144600</v>
      </c>
    </row>
    <row r="1634" spans="1:7" x14ac:dyDescent="0.25">
      <c r="A1634" s="11" t="s">
        <v>911</v>
      </c>
      <c r="B1634" s="11" t="s">
        <v>85</v>
      </c>
      <c r="C1634" s="12">
        <v>42522</v>
      </c>
      <c r="D1634" s="11" t="s">
        <v>10</v>
      </c>
      <c r="E1634" s="11" t="s">
        <v>14</v>
      </c>
      <c r="F1634" s="11" t="s">
        <v>16</v>
      </c>
      <c r="G1634" s="13">
        <v>190500</v>
      </c>
    </row>
    <row r="1635" spans="1:7" x14ac:dyDescent="0.25">
      <c r="A1635" s="11" t="s">
        <v>911</v>
      </c>
      <c r="B1635" s="11" t="s">
        <v>86</v>
      </c>
      <c r="C1635" s="12">
        <v>42522</v>
      </c>
      <c r="D1635" s="11" t="s">
        <v>10</v>
      </c>
      <c r="E1635" s="11" t="s">
        <v>14</v>
      </c>
      <c r="F1635" s="11" t="s">
        <v>15</v>
      </c>
      <c r="G1635" s="13">
        <v>620550</v>
      </c>
    </row>
    <row r="1636" spans="1:7" x14ac:dyDescent="0.25">
      <c r="A1636" s="11" t="s">
        <v>912</v>
      </c>
      <c r="B1636" s="11" t="s">
        <v>87</v>
      </c>
      <c r="C1636" s="12">
        <v>41977</v>
      </c>
      <c r="D1636" s="11" t="s">
        <v>9</v>
      </c>
      <c r="E1636" s="11" t="s">
        <v>13</v>
      </c>
      <c r="F1636" s="11" t="s">
        <v>16</v>
      </c>
      <c r="G1636" s="13">
        <v>189360</v>
      </c>
    </row>
    <row r="1637" spans="1:7" x14ac:dyDescent="0.25">
      <c r="A1637" s="11" t="s">
        <v>913</v>
      </c>
      <c r="B1637" s="11" t="s">
        <v>88</v>
      </c>
      <c r="C1637" s="12">
        <v>42083</v>
      </c>
      <c r="D1637" s="11" t="s">
        <v>9</v>
      </c>
      <c r="E1637" s="11" t="s">
        <v>12</v>
      </c>
      <c r="F1637" s="11" t="s">
        <v>16</v>
      </c>
      <c r="G1637" s="13">
        <v>18714599.999999996</v>
      </c>
    </row>
    <row r="1638" spans="1:7" x14ac:dyDescent="0.25">
      <c r="A1638" s="11" t="s">
        <v>913</v>
      </c>
      <c r="B1638" s="11" t="s">
        <v>89</v>
      </c>
      <c r="C1638" s="12">
        <v>42083</v>
      </c>
      <c r="D1638" s="11" t="s">
        <v>9</v>
      </c>
      <c r="E1638" s="11" t="s">
        <v>12</v>
      </c>
      <c r="F1638" s="11" t="s">
        <v>4</v>
      </c>
      <c r="G1638" s="13">
        <v>47248950.000000007</v>
      </c>
    </row>
    <row r="1639" spans="1:7" x14ac:dyDescent="0.25">
      <c r="A1639" s="11" t="s">
        <v>913</v>
      </c>
      <c r="B1639" s="11" t="s">
        <v>90</v>
      </c>
      <c r="C1639" s="12">
        <v>42083</v>
      </c>
      <c r="D1639" s="11" t="s">
        <v>9</v>
      </c>
      <c r="E1639" s="11" t="s">
        <v>12</v>
      </c>
      <c r="F1639" s="11" t="s">
        <v>16</v>
      </c>
      <c r="G1639" s="13">
        <v>3145500</v>
      </c>
    </row>
    <row r="1640" spans="1:7" x14ac:dyDescent="0.25">
      <c r="A1640" s="11" t="s">
        <v>914</v>
      </c>
      <c r="B1640" s="11" t="s">
        <v>91</v>
      </c>
      <c r="C1640" s="12">
        <v>42311</v>
      </c>
      <c r="D1640" s="11" t="s">
        <v>8</v>
      </c>
      <c r="E1640" s="11" t="s">
        <v>14</v>
      </c>
      <c r="F1640" s="11" t="s">
        <v>4</v>
      </c>
      <c r="G1640" s="13">
        <v>530400.00000000012</v>
      </c>
    </row>
    <row r="1641" spans="1:7" x14ac:dyDescent="0.25">
      <c r="A1641" s="11" t="s">
        <v>914</v>
      </c>
      <c r="B1641" s="11" t="s">
        <v>93</v>
      </c>
      <c r="C1641" s="12">
        <v>42311</v>
      </c>
      <c r="D1641" s="11" t="s">
        <v>8</v>
      </c>
      <c r="E1641" s="11" t="s">
        <v>14</v>
      </c>
      <c r="F1641" s="11" t="s">
        <v>16</v>
      </c>
      <c r="G1641" s="13">
        <v>47520</v>
      </c>
    </row>
    <row r="1642" spans="1:7" x14ac:dyDescent="0.25">
      <c r="A1642" s="11" t="s">
        <v>915</v>
      </c>
      <c r="B1642" s="11" t="s">
        <v>94</v>
      </c>
      <c r="C1642" s="12">
        <v>42276</v>
      </c>
      <c r="D1642" s="11" t="s">
        <v>10</v>
      </c>
      <c r="E1642" s="11" t="s">
        <v>14</v>
      </c>
      <c r="F1642" s="11" t="s">
        <v>16</v>
      </c>
      <c r="G1642" s="13">
        <v>1816560.0000000005</v>
      </c>
    </row>
    <row r="1643" spans="1:7" x14ac:dyDescent="0.25">
      <c r="A1643" s="11" t="s">
        <v>915</v>
      </c>
      <c r="B1643" s="11" t="s">
        <v>95</v>
      </c>
      <c r="C1643" s="12">
        <v>42276</v>
      </c>
      <c r="D1643" s="11" t="s">
        <v>10</v>
      </c>
      <c r="E1643" s="11" t="s">
        <v>14</v>
      </c>
      <c r="F1643" s="11" t="s">
        <v>4</v>
      </c>
      <c r="G1643" s="13">
        <v>688410</v>
      </c>
    </row>
    <row r="1644" spans="1:7" x14ac:dyDescent="0.25">
      <c r="A1644" s="11" t="s">
        <v>916</v>
      </c>
      <c r="B1644" s="11" t="s">
        <v>96</v>
      </c>
      <c r="C1644" s="12">
        <v>41880</v>
      </c>
      <c r="D1644" s="11" t="s">
        <v>9</v>
      </c>
      <c r="E1644" s="11" t="s">
        <v>12</v>
      </c>
      <c r="F1644" s="11" t="s">
        <v>16</v>
      </c>
      <c r="G1644" s="13">
        <v>1648800</v>
      </c>
    </row>
    <row r="1645" spans="1:7" x14ac:dyDescent="0.25">
      <c r="A1645" s="11" t="s">
        <v>916</v>
      </c>
      <c r="B1645" s="11" t="s">
        <v>98</v>
      </c>
      <c r="C1645" s="12">
        <v>41880</v>
      </c>
      <c r="D1645" s="11" t="s">
        <v>9</v>
      </c>
      <c r="E1645" s="11" t="s">
        <v>12</v>
      </c>
      <c r="F1645" s="11" t="s">
        <v>16</v>
      </c>
      <c r="G1645" s="13">
        <v>200400</v>
      </c>
    </row>
    <row r="1646" spans="1:7" x14ac:dyDescent="0.25">
      <c r="A1646" s="11" t="s">
        <v>917</v>
      </c>
      <c r="B1646" s="11" t="s">
        <v>100</v>
      </c>
      <c r="C1646" s="12">
        <v>43060</v>
      </c>
      <c r="D1646" s="11" t="s">
        <v>10</v>
      </c>
      <c r="E1646" s="11" t="s">
        <v>12</v>
      </c>
      <c r="F1646" s="11" t="s">
        <v>16</v>
      </c>
      <c r="G1646" s="13">
        <v>2545200</v>
      </c>
    </row>
    <row r="1647" spans="1:7" x14ac:dyDescent="0.25">
      <c r="A1647" s="11" t="s">
        <v>917</v>
      </c>
      <c r="B1647" s="11" t="s">
        <v>101</v>
      </c>
      <c r="C1647" s="12">
        <v>43060</v>
      </c>
      <c r="D1647" s="11" t="s">
        <v>10</v>
      </c>
      <c r="E1647" s="11" t="s">
        <v>12</v>
      </c>
      <c r="F1647" s="11" t="s">
        <v>4</v>
      </c>
      <c r="G1647" s="13">
        <v>1987800.0000000002</v>
      </c>
    </row>
    <row r="1648" spans="1:7" x14ac:dyDescent="0.25">
      <c r="A1648" s="11" t="s">
        <v>917</v>
      </c>
      <c r="B1648" s="11" t="s">
        <v>103</v>
      </c>
      <c r="C1648" s="12">
        <v>43060</v>
      </c>
      <c r="D1648" s="11" t="s">
        <v>10</v>
      </c>
      <c r="E1648" s="11" t="s">
        <v>12</v>
      </c>
      <c r="F1648" s="11" t="s">
        <v>16</v>
      </c>
      <c r="G1648" s="13">
        <v>44400</v>
      </c>
    </row>
    <row r="1649" spans="1:7" x14ac:dyDescent="0.25">
      <c r="A1649" s="11" t="s">
        <v>917</v>
      </c>
      <c r="B1649" s="11" t="s">
        <v>105</v>
      </c>
      <c r="C1649" s="12">
        <v>43060</v>
      </c>
      <c r="D1649" s="11" t="s">
        <v>10</v>
      </c>
      <c r="E1649" s="11" t="s">
        <v>12</v>
      </c>
      <c r="F1649" s="11" t="s">
        <v>16</v>
      </c>
      <c r="G1649" s="13">
        <v>126720</v>
      </c>
    </row>
    <row r="1650" spans="1:7" x14ac:dyDescent="0.25">
      <c r="A1650" s="11" t="s">
        <v>917</v>
      </c>
      <c r="B1650" s="11" t="s">
        <v>107</v>
      </c>
      <c r="C1650" s="12">
        <v>43060</v>
      </c>
      <c r="D1650" s="11" t="s">
        <v>10</v>
      </c>
      <c r="E1650" s="11" t="s">
        <v>12</v>
      </c>
      <c r="F1650" s="11" t="s">
        <v>16</v>
      </c>
      <c r="G1650" s="13">
        <v>1439100</v>
      </c>
    </row>
    <row r="1651" spans="1:7" x14ac:dyDescent="0.25">
      <c r="A1651" s="11" t="s">
        <v>918</v>
      </c>
      <c r="B1651" s="11" t="s">
        <v>109</v>
      </c>
      <c r="C1651" s="12">
        <v>41774</v>
      </c>
      <c r="D1651" s="11" t="s">
        <v>10</v>
      </c>
      <c r="E1651" s="11" t="s">
        <v>13</v>
      </c>
      <c r="F1651" s="11" t="s">
        <v>15</v>
      </c>
      <c r="G1651" s="13">
        <v>521850</v>
      </c>
    </row>
    <row r="1652" spans="1:7" x14ac:dyDescent="0.25">
      <c r="A1652" s="11" t="s">
        <v>919</v>
      </c>
      <c r="B1652" s="11" t="s">
        <v>110</v>
      </c>
      <c r="C1652" s="12">
        <v>42761</v>
      </c>
      <c r="D1652" s="11" t="s">
        <v>10</v>
      </c>
      <c r="E1652" s="11" t="s">
        <v>12</v>
      </c>
      <c r="F1652" s="11" t="s">
        <v>4</v>
      </c>
      <c r="G1652" s="13">
        <v>2411640</v>
      </c>
    </row>
    <row r="1653" spans="1:7" x14ac:dyDescent="0.25">
      <c r="A1653" s="11" t="s">
        <v>920</v>
      </c>
      <c r="B1653" s="11" t="s">
        <v>111</v>
      </c>
      <c r="C1653" s="12">
        <v>43045</v>
      </c>
      <c r="D1653" s="11" t="s">
        <v>10</v>
      </c>
      <c r="E1653" s="11" t="s">
        <v>12</v>
      </c>
      <c r="F1653" s="11" t="s">
        <v>16</v>
      </c>
      <c r="G1653" s="13">
        <v>1331280</v>
      </c>
    </row>
    <row r="1654" spans="1:7" x14ac:dyDescent="0.25">
      <c r="A1654" s="11" t="s">
        <v>920</v>
      </c>
      <c r="B1654" s="11" t="s">
        <v>113</v>
      </c>
      <c r="C1654" s="12">
        <v>43045</v>
      </c>
      <c r="D1654" s="11" t="s">
        <v>10</v>
      </c>
      <c r="E1654" s="11" t="s">
        <v>12</v>
      </c>
      <c r="F1654" s="11" t="s">
        <v>16</v>
      </c>
      <c r="G1654" s="13">
        <v>208560</v>
      </c>
    </row>
    <row r="1655" spans="1:7" x14ac:dyDescent="0.25">
      <c r="A1655" s="11" t="s">
        <v>921</v>
      </c>
      <c r="B1655" s="11" t="s">
        <v>114</v>
      </c>
      <c r="C1655" s="12">
        <v>42861</v>
      </c>
      <c r="D1655" s="11" t="s">
        <v>9</v>
      </c>
      <c r="E1655" s="11" t="s">
        <v>14</v>
      </c>
      <c r="F1655" s="11" t="s">
        <v>4</v>
      </c>
      <c r="G1655" s="13">
        <v>10163699.999999998</v>
      </c>
    </row>
    <row r="1656" spans="1:7" x14ac:dyDescent="0.25">
      <c r="A1656" s="11" t="s">
        <v>921</v>
      </c>
      <c r="B1656" s="11" t="s">
        <v>115</v>
      </c>
      <c r="C1656" s="12">
        <v>42861</v>
      </c>
      <c r="D1656" s="11" t="s">
        <v>9</v>
      </c>
      <c r="E1656" s="11" t="s">
        <v>14</v>
      </c>
      <c r="F1656" s="11" t="s">
        <v>16</v>
      </c>
      <c r="G1656" s="13">
        <v>208440</v>
      </c>
    </row>
    <row r="1657" spans="1:7" x14ac:dyDescent="0.25">
      <c r="A1657" s="11" t="s">
        <v>922</v>
      </c>
      <c r="B1657" s="11" t="s">
        <v>117</v>
      </c>
      <c r="C1657" s="12">
        <v>42700</v>
      </c>
      <c r="D1657" s="11" t="s">
        <v>10</v>
      </c>
      <c r="E1657" s="11" t="s">
        <v>13</v>
      </c>
      <c r="F1657" s="11" t="s">
        <v>16</v>
      </c>
      <c r="G1657" s="13">
        <v>628800</v>
      </c>
    </row>
    <row r="1658" spans="1:7" x14ac:dyDescent="0.25">
      <c r="A1658" s="11" t="s">
        <v>922</v>
      </c>
      <c r="B1658" s="11" t="s">
        <v>119</v>
      </c>
      <c r="C1658" s="12">
        <v>42700</v>
      </c>
      <c r="D1658" s="11" t="s">
        <v>10</v>
      </c>
      <c r="E1658" s="11" t="s">
        <v>13</v>
      </c>
      <c r="F1658" s="11" t="s">
        <v>4</v>
      </c>
      <c r="G1658" s="13">
        <v>4463640</v>
      </c>
    </row>
    <row r="1659" spans="1:7" x14ac:dyDescent="0.25">
      <c r="A1659" s="11" t="s">
        <v>922</v>
      </c>
      <c r="B1659" s="11" t="s">
        <v>120</v>
      </c>
      <c r="C1659" s="12">
        <v>42700</v>
      </c>
      <c r="D1659" s="11" t="s">
        <v>10</v>
      </c>
      <c r="E1659" s="11" t="s">
        <v>13</v>
      </c>
      <c r="F1659" s="11" t="s">
        <v>16</v>
      </c>
      <c r="G1659" s="13">
        <v>65160.000000000007</v>
      </c>
    </row>
    <row r="1660" spans="1:7" x14ac:dyDescent="0.25">
      <c r="A1660" s="11" t="s">
        <v>922</v>
      </c>
      <c r="B1660" s="11" t="s">
        <v>122</v>
      </c>
      <c r="C1660" s="12">
        <v>42700</v>
      </c>
      <c r="D1660" s="11" t="s">
        <v>10</v>
      </c>
      <c r="E1660" s="11" t="s">
        <v>13</v>
      </c>
      <c r="F1660" s="11" t="s">
        <v>4</v>
      </c>
      <c r="G1660" s="13">
        <v>1424880</v>
      </c>
    </row>
    <row r="1661" spans="1:7" x14ac:dyDescent="0.25">
      <c r="A1661" s="11" t="s">
        <v>922</v>
      </c>
      <c r="B1661" s="11" t="s">
        <v>123</v>
      </c>
      <c r="C1661" s="12">
        <v>42700</v>
      </c>
      <c r="D1661" s="11" t="s">
        <v>10</v>
      </c>
      <c r="E1661" s="11" t="s">
        <v>13</v>
      </c>
      <c r="F1661" s="11" t="s">
        <v>16</v>
      </c>
      <c r="G1661" s="13">
        <v>1115280</v>
      </c>
    </row>
    <row r="1662" spans="1:7" x14ac:dyDescent="0.25">
      <c r="A1662" s="11" t="s">
        <v>922</v>
      </c>
      <c r="B1662" s="11" t="s">
        <v>125</v>
      </c>
      <c r="C1662" s="12">
        <v>42700</v>
      </c>
      <c r="D1662" s="11" t="s">
        <v>10</v>
      </c>
      <c r="E1662" s="11" t="s">
        <v>13</v>
      </c>
      <c r="F1662" s="11" t="s">
        <v>16</v>
      </c>
      <c r="G1662" s="13">
        <v>210600</v>
      </c>
    </row>
    <row r="1663" spans="1:7" x14ac:dyDescent="0.25">
      <c r="A1663" s="11" t="s">
        <v>923</v>
      </c>
      <c r="B1663" s="11" t="s">
        <v>127</v>
      </c>
      <c r="C1663" s="12">
        <v>42019</v>
      </c>
      <c r="D1663" s="11" t="s">
        <v>10</v>
      </c>
      <c r="E1663" s="11" t="s">
        <v>14</v>
      </c>
      <c r="F1663" s="11" t="s">
        <v>15</v>
      </c>
      <c r="G1663" s="13">
        <v>15271559.999999998</v>
      </c>
    </row>
    <row r="1664" spans="1:7" x14ac:dyDescent="0.25">
      <c r="A1664" s="11" t="s">
        <v>924</v>
      </c>
      <c r="B1664" s="11" t="s">
        <v>129</v>
      </c>
      <c r="C1664" s="12">
        <v>43034</v>
      </c>
      <c r="D1664" s="11" t="s">
        <v>10</v>
      </c>
      <c r="E1664" s="11" t="s">
        <v>13</v>
      </c>
      <c r="F1664" s="11" t="s">
        <v>4</v>
      </c>
      <c r="G1664" s="13">
        <v>250200</v>
      </c>
    </row>
    <row r="1665" spans="1:7" x14ac:dyDescent="0.25">
      <c r="A1665" s="11" t="s">
        <v>925</v>
      </c>
      <c r="B1665" s="11" t="s">
        <v>131</v>
      </c>
      <c r="C1665" s="12">
        <v>42454</v>
      </c>
      <c r="D1665" s="11" t="s">
        <v>9</v>
      </c>
      <c r="E1665" s="11" t="s">
        <v>12</v>
      </c>
      <c r="F1665" s="11" t="s">
        <v>4</v>
      </c>
      <c r="G1665" s="13">
        <v>878700</v>
      </c>
    </row>
    <row r="1666" spans="1:7" x14ac:dyDescent="0.25">
      <c r="A1666" s="11" t="s">
        <v>926</v>
      </c>
      <c r="B1666" s="11" t="s">
        <v>132</v>
      </c>
      <c r="C1666" s="12">
        <v>42923</v>
      </c>
      <c r="D1666" s="11" t="s">
        <v>10</v>
      </c>
      <c r="E1666" s="11" t="s">
        <v>13</v>
      </c>
      <c r="F1666" s="11" t="s">
        <v>4</v>
      </c>
      <c r="G1666" s="13">
        <v>2519520.0000000005</v>
      </c>
    </row>
    <row r="1667" spans="1:7" x14ac:dyDescent="0.25">
      <c r="A1667" s="11" t="s">
        <v>927</v>
      </c>
      <c r="B1667" s="11" t="s">
        <v>134</v>
      </c>
      <c r="C1667" s="12">
        <v>42350</v>
      </c>
      <c r="D1667" s="11" t="s">
        <v>10</v>
      </c>
      <c r="E1667" s="11" t="s">
        <v>11</v>
      </c>
      <c r="F1667" s="11" t="s">
        <v>16</v>
      </c>
      <c r="G1667" s="13">
        <v>2949300</v>
      </c>
    </row>
    <row r="1668" spans="1:7" x14ac:dyDescent="0.25">
      <c r="A1668" s="11" t="s">
        <v>928</v>
      </c>
      <c r="B1668" s="11" t="s">
        <v>136</v>
      </c>
      <c r="C1668" s="12">
        <v>42268</v>
      </c>
      <c r="D1668" s="11" t="s">
        <v>9</v>
      </c>
      <c r="E1668" s="11" t="s">
        <v>13</v>
      </c>
      <c r="F1668" s="11" t="s">
        <v>15</v>
      </c>
      <c r="G1668" s="13">
        <v>329040.00000000006</v>
      </c>
    </row>
    <row r="1669" spans="1:7" x14ac:dyDescent="0.25">
      <c r="A1669" s="11" t="s">
        <v>928</v>
      </c>
      <c r="B1669" s="11" t="s">
        <v>137</v>
      </c>
      <c r="C1669" s="12">
        <v>42268</v>
      </c>
      <c r="D1669" s="11" t="s">
        <v>9</v>
      </c>
      <c r="E1669" s="11" t="s">
        <v>13</v>
      </c>
      <c r="F1669" s="11" t="s">
        <v>16</v>
      </c>
      <c r="G1669" s="13">
        <v>98819.999999999985</v>
      </c>
    </row>
    <row r="1670" spans="1:7" x14ac:dyDescent="0.25">
      <c r="A1670" s="11" t="s">
        <v>929</v>
      </c>
      <c r="B1670" s="11" t="s">
        <v>138</v>
      </c>
      <c r="C1670" s="12">
        <v>42514</v>
      </c>
      <c r="D1670" s="11" t="s">
        <v>10</v>
      </c>
      <c r="E1670" s="11" t="s">
        <v>12</v>
      </c>
      <c r="F1670" s="11" t="s">
        <v>16</v>
      </c>
      <c r="G1670" s="13">
        <v>1564200</v>
      </c>
    </row>
    <row r="1671" spans="1:7" x14ac:dyDescent="0.25">
      <c r="A1671" s="11" t="s">
        <v>929</v>
      </c>
      <c r="B1671" s="11" t="s">
        <v>140</v>
      </c>
      <c r="C1671" s="12">
        <v>42514</v>
      </c>
      <c r="D1671" s="11" t="s">
        <v>10</v>
      </c>
      <c r="E1671" s="11" t="s">
        <v>12</v>
      </c>
      <c r="F1671" s="11" t="s">
        <v>16</v>
      </c>
      <c r="G1671" s="13">
        <v>269100</v>
      </c>
    </row>
    <row r="1672" spans="1:7" x14ac:dyDescent="0.25">
      <c r="A1672" s="11" t="s">
        <v>930</v>
      </c>
      <c r="B1672" s="11" t="s">
        <v>141</v>
      </c>
      <c r="C1672" s="12">
        <v>41895</v>
      </c>
      <c r="D1672" s="11" t="s">
        <v>9</v>
      </c>
      <c r="E1672" s="11" t="s">
        <v>14</v>
      </c>
      <c r="F1672" s="11" t="s">
        <v>16</v>
      </c>
      <c r="G1672" s="13">
        <v>971760.00000000012</v>
      </c>
    </row>
    <row r="1673" spans="1:7" x14ac:dyDescent="0.25">
      <c r="A1673" s="11" t="s">
        <v>930</v>
      </c>
      <c r="B1673" s="11" t="s">
        <v>142</v>
      </c>
      <c r="C1673" s="12">
        <v>41895</v>
      </c>
      <c r="D1673" s="11" t="s">
        <v>9</v>
      </c>
      <c r="E1673" s="11" t="s">
        <v>14</v>
      </c>
      <c r="F1673" s="11" t="s">
        <v>4</v>
      </c>
      <c r="G1673" s="13">
        <v>485729.99999999994</v>
      </c>
    </row>
    <row r="1674" spans="1:7" x14ac:dyDescent="0.25">
      <c r="A1674" s="11" t="s">
        <v>930</v>
      </c>
      <c r="B1674" s="11" t="s">
        <v>144</v>
      </c>
      <c r="C1674" s="12">
        <v>41895</v>
      </c>
      <c r="D1674" s="11" t="s">
        <v>9</v>
      </c>
      <c r="E1674" s="11" t="s">
        <v>14</v>
      </c>
      <c r="F1674" s="11" t="s">
        <v>15</v>
      </c>
      <c r="G1674" s="13">
        <v>635520</v>
      </c>
    </row>
    <row r="1675" spans="1:7" x14ac:dyDescent="0.25">
      <c r="A1675" s="11" t="s">
        <v>930</v>
      </c>
      <c r="B1675" s="11" t="s">
        <v>146</v>
      </c>
      <c r="C1675" s="12">
        <v>41895</v>
      </c>
      <c r="D1675" s="11" t="s">
        <v>9</v>
      </c>
      <c r="E1675" s="11" t="s">
        <v>14</v>
      </c>
      <c r="F1675" s="11" t="s">
        <v>4</v>
      </c>
      <c r="G1675" s="13">
        <v>5993100</v>
      </c>
    </row>
    <row r="1676" spans="1:7" x14ac:dyDescent="0.25">
      <c r="A1676" s="11" t="s">
        <v>931</v>
      </c>
      <c r="B1676" s="11" t="s">
        <v>148</v>
      </c>
      <c r="C1676" s="12">
        <v>42644</v>
      </c>
      <c r="D1676" s="11" t="s">
        <v>10</v>
      </c>
      <c r="E1676" s="11" t="s">
        <v>12</v>
      </c>
      <c r="F1676" s="11" t="s">
        <v>16</v>
      </c>
      <c r="G1676" s="13">
        <v>284550</v>
      </c>
    </row>
    <row r="1677" spans="1:7" x14ac:dyDescent="0.25">
      <c r="A1677" s="11" t="s">
        <v>932</v>
      </c>
      <c r="B1677" s="11" t="s">
        <v>150</v>
      </c>
      <c r="C1677" s="12">
        <v>42686</v>
      </c>
      <c r="D1677" s="11" t="s">
        <v>9</v>
      </c>
      <c r="E1677" s="11" t="s">
        <v>12</v>
      </c>
      <c r="F1677" s="11" t="s">
        <v>15</v>
      </c>
      <c r="G1677" s="13">
        <v>222300</v>
      </c>
    </row>
    <row r="1678" spans="1:7" x14ac:dyDescent="0.25">
      <c r="A1678" s="11" t="s">
        <v>933</v>
      </c>
      <c r="B1678" s="11" t="s">
        <v>152</v>
      </c>
      <c r="C1678" s="12">
        <v>42852</v>
      </c>
      <c r="D1678" s="11" t="s">
        <v>9</v>
      </c>
      <c r="E1678" s="11" t="s">
        <v>14</v>
      </c>
      <c r="F1678" s="11" t="s">
        <v>16</v>
      </c>
      <c r="G1678" s="13">
        <v>1489200</v>
      </c>
    </row>
    <row r="1679" spans="1:7" x14ac:dyDescent="0.25">
      <c r="A1679" s="11" t="s">
        <v>933</v>
      </c>
      <c r="B1679" s="11" t="s">
        <v>153</v>
      </c>
      <c r="C1679" s="12">
        <v>42852</v>
      </c>
      <c r="D1679" s="11" t="s">
        <v>9</v>
      </c>
      <c r="E1679" s="11" t="s">
        <v>14</v>
      </c>
      <c r="F1679" s="11" t="s">
        <v>16</v>
      </c>
      <c r="G1679" s="13">
        <v>17820.000000000004</v>
      </c>
    </row>
    <row r="1680" spans="1:7" x14ac:dyDescent="0.25">
      <c r="A1680" s="11" t="s">
        <v>933</v>
      </c>
      <c r="B1680" s="11" t="s">
        <v>154</v>
      </c>
      <c r="C1680" s="12">
        <v>42852</v>
      </c>
      <c r="D1680" s="11" t="s">
        <v>9</v>
      </c>
      <c r="E1680" s="11" t="s">
        <v>14</v>
      </c>
      <c r="F1680" s="11" t="s">
        <v>16</v>
      </c>
      <c r="G1680" s="13">
        <v>112770.00000000001</v>
      </c>
    </row>
    <row r="1681" spans="1:7" x14ac:dyDescent="0.25">
      <c r="A1681" s="11" t="s">
        <v>934</v>
      </c>
      <c r="B1681" s="11" t="s">
        <v>156</v>
      </c>
      <c r="C1681" s="12">
        <v>43081</v>
      </c>
      <c r="D1681" s="11" t="s">
        <v>10</v>
      </c>
      <c r="E1681" s="11" t="s">
        <v>14</v>
      </c>
      <c r="F1681" s="11" t="s">
        <v>16</v>
      </c>
      <c r="G1681" s="13">
        <v>155520.00000000003</v>
      </c>
    </row>
    <row r="1682" spans="1:7" x14ac:dyDescent="0.25">
      <c r="A1682" s="11" t="s">
        <v>934</v>
      </c>
      <c r="B1682" s="11" t="s">
        <v>158</v>
      </c>
      <c r="C1682" s="12">
        <v>43081</v>
      </c>
      <c r="D1682" s="11" t="s">
        <v>10</v>
      </c>
      <c r="E1682" s="11" t="s">
        <v>14</v>
      </c>
      <c r="F1682" s="11" t="s">
        <v>15</v>
      </c>
      <c r="G1682" s="13">
        <v>4663200.0000000009</v>
      </c>
    </row>
    <row r="1683" spans="1:7" x14ac:dyDescent="0.25">
      <c r="A1683" s="11" t="s">
        <v>935</v>
      </c>
      <c r="B1683" s="11" t="s">
        <v>159</v>
      </c>
      <c r="C1683" s="12">
        <v>41871</v>
      </c>
      <c r="D1683" s="11" t="s">
        <v>10</v>
      </c>
      <c r="E1683" s="11" t="s">
        <v>14</v>
      </c>
      <c r="F1683" s="11" t="s">
        <v>15</v>
      </c>
      <c r="G1683" s="13">
        <v>12796379.999999998</v>
      </c>
    </row>
    <row r="1684" spans="1:7" x14ac:dyDescent="0.25">
      <c r="A1684" s="11" t="s">
        <v>936</v>
      </c>
      <c r="B1684" s="11" t="s">
        <v>160</v>
      </c>
      <c r="C1684" s="12">
        <v>43084</v>
      </c>
      <c r="D1684" s="11" t="s">
        <v>10</v>
      </c>
      <c r="E1684" s="11" t="s">
        <v>13</v>
      </c>
      <c r="F1684" s="11" t="s">
        <v>16</v>
      </c>
      <c r="G1684" s="13">
        <v>501750.00000000006</v>
      </c>
    </row>
    <row r="1685" spans="1:7" x14ac:dyDescent="0.25">
      <c r="A1685" s="11" t="s">
        <v>936</v>
      </c>
      <c r="B1685" s="11" t="s">
        <v>162</v>
      </c>
      <c r="C1685" s="12">
        <v>43084</v>
      </c>
      <c r="D1685" s="11" t="s">
        <v>10</v>
      </c>
      <c r="E1685" s="11" t="s">
        <v>13</v>
      </c>
      <c r="F1685" s="11" t="s">
        <v>16</v>
      </c>
      <c r="G1685" s="13">
        <v>156000</v>
      </c>
    </row>
    <row r="1686" spans="1:7" x14ac:dyDescent="0.25">
      <c r="A1686" s="11" t="s">
        <v>937</v>
      </c>
      <c r="B1686" s="11" t="s">
        <v>163</v>
      </c>
      <c r="C1686" s="12">
        <v>42448</v>
      </c>
      <c r="D1686" s="11" t="s">
        <v>10</v>
      </c>
      <c r="E1686" s="11" t="s">
        <v>14</v>
      </c>
      <c r="F1686" s="11" t="s">
        <v>15</v>
      </c>
      <c r="G1686" s="13">
        <v>328200.00000000006</v>
      </c>
    </row>
    <row r="1687" spans="1:7" x14ac:dyDescent="0.25">
      <c r="A1687" s="11" t="s">
        <v>938</v>
      </c>
      <c r="B1687" s="11" t="s">
        <v>24</v>
      </c>
      <c r="C1687" s="12">
        <v>42550</v>
      </c>
      <c r="D1687" s="11" t="s">
        <v>8</v>
      </c>
      <c r="E1687" s="11" t="s">
        <v>13</v>
      </c>
      <c r="F1687" s="11" t="s">
        <v>4</v>
      </c>
      <c r="G1687" s="13">
        <v>204240</v>
      </c>
    </row>
    <row r="1688" spans="1:7" x14ac:dyDescent="0.25">
      <c r="A1688" s="11" t="s">
        <v>939</v>
      </c>
      <c r="B1688" s="11" t="s">
        <v>165</v>
      </c>
      <c r="C1688" s="12">
        <v>42275</v>
      </c>
      <c r="D1688" s="11" t="s">
        <v>8</v>
      </c>
      <c r="E1688" s="11" t="s">
        <v>14</v>
      </c>
      <c r="F1688" s="11" t="s">
        <v>4</v>
      </c>
      <c r="G1688" s="13">
        <v>959400</v>
      </c>
    </row>
    <row r="1689" spans="1:7" x14ac:dyDescent="0.25">
      <c r="A1689" s="11" t="s">
        <v>939</v>
      </c>
      <c r="B1689" s="11" t="s">
        <v>167</v>
      </c>
      <c r="C1689" s="12">
        <v>42275</v>
      </c>
      <c r="D1689" s="11" t="s">
        <v>8</v>
      </c>
      <c r="E1689" s="11" t="s">
        <v>14</v>
      </c>
      <c r="F1689" s="11" t="s">
        <v>16</v>
      </c>
      <c r="G1689" s="13">
        <v>216900</v>
      </c>
    </row>
    <row r="1690" spans="1:7" x14ac:dyDescent="0.25">
      <c r="A1690" s="11" t="s">
        <v>939</v>
      </c>
      <c r="B1690" s="11" t="s">
        <v>27</v>
      </c>
      <c r="C1690" s="12">
        <v>42275</v>
      </c>
      <c r="D1690" s="11" t="s">
        <v>8</v>
      </c>
      <c r="E1690" s="11" t="s">
        <v>14</v>
      </c>
      <c r="F1690" s="11" t="s">
        <v>4</v>
      </c>
      <c r="G1690" s="13">
        <v>1574700</v>
      </c>
    </row>
    <row r="1691" spans="1:7" x14ac:dyDescent="0.25">
      <c r="A1691" s="11" t="s">
        <v>940</v>
      </c>
      <c r="B1691" s="11" t="s">
        <v>29</v>
      </c>
      <c r="C1691" s="12">
        <v>42369</v>
      </c>
      <c r="D1691" s="11" t="s">
        <v>10</v>
      </c>
      <c r="E1691" s="11" t="s">
        <v>12</v>
      </c>
      <c r="F1691" s="11" t="s">
        <v>16</v>
      </c>
      <c r="G1691" s="13">
        <v>1604400</v>
      </c>
    </row>
    <row r="1692" spans="1:7" x14ac:dyDescent="0.25">
      <c r="A1692" s="11" t="s">
        <v>940</v>
      </c>
      <c r="B1692" s="11" t="s">
        <v>170</v>
      </c>
      <c r="C1692" s="12">
        <v>42369</v>
      </c>
      <c r="D1692" s="11" t="s">
        <v>10</v>
      </c>
      <c r="E1692" s="11" t="s">
        <v>12</v>
      </c>
      <c r="F1692" s="11" t="s">
        <v>16</v>
      </c>
      <c r="G1692" s="13">
        <v>323400.00000000006</v>
      </c>
    </row>
    <row r="1693" spans="1:7" x14ac:dyDescent="0.25">
      <c r="A1693" s="11" t="s">
        <v>941</v>
      </c>
      <c r="B1693" s="11" t="s">
        <v>31</v>
      </c>
      <c r="C1693" s="12">
        <v>41797</v>
      </c>
      <c r="D1693" s="11" t="s">
        <v>10</v>
      </c>
      <c r="E1693" s="11" t="s">
        <v>12</v>
      </c>
      <c r="F1693" s="11" t="s">
        <v>15</v>
      </c>
      <c r="G1693" s="13">
        <v>7738200</v>
      </c>
    </row>
    <row r="1694" spans="1:7" x14ac:dyDescent="0.25">
      <c r="A1694" s="11" t="s">
        <v>942</v>
      </c>
      <c r="B1694" s="11" t="s">
        <v>33</v>
      </c>
      <c r="C1694" s="12">
        <v>42200</v>
      </c>
      <c r="D1694" s="11" t="s">
        <v>10</v>
      </c>
      <c r="E1694" s="11" t="s">
        <v>14</v>
      </c>
      <c r="F1694" s="11" t="s">
        <v>16</v>
      </c>
      <c r="G1694" s="13">
        <v>177120</v>
      </c>
    </row>
    <row r="1695" spans="1:7" x14ac:dyDescent="0.25">
      <c r="A1695" s="11" t="s">
        <v>942</v>
      </c>
      <c r="B1695" s="11" t="s">
        <v>35</v>
      </c>
      <c r="C1695" s="12">
        <v>42200</v>
      </c>
      <c r="D1695" s="11" t="s">
        <v>10</v>
      </c>
      <c r="E1695" s="11" t="s">
        <v>14</v>
      </c>
      <c r="F1695" s="11" t="s">
        <v>15</v>
      </c>
      <c r="G1695" s="13">
        <v>28965600</v>
      </c>
    </row>
    <row r="1696" spans="1:7" x14ac:dyDescent="0.25">
      <c r="A1696" s="11" t="s">
        <v>942</v>
      </c>
      <c r="B1696" s="11" t="s">
        <v>37</v>
      </c>
      <c r="C1696" s="12">
        <v>42200</v>
      </c>
      <c r="D1696" s="11" t="s">
        <v>10</v>
      </c>
      <c r="E1696" s="11" t="s">
        <v>14</v>
      </c>
      <c r="F1696" s="11" t="s">
        <v>16</v>
      </c>
      <c r="G1696" s="13">
        <v>149400</v>
      </c>
    </row>
    <row r="1697" spans="1:7" x14ac:dyDescent="0.25">
      <c r="A1697" s="11" t="s">
        <v>943</v>
      </c>
      <c r="B1697" s="11" t="s">
        <v>173</v>
      </c>
      <c r="C1697" s="12">
        <v>41676</v>
      </c>
      <c r="D1697" s="11" t="s">
        <v>8</v>
      </c>
      <c r="E1697" s="11" t="s">
        <v>12</v>
      </c>
      <c r="F1697" s="11" t="s">
        <v>16</v>
      </c>
      <c r="G1697" s="13">
        <v>185250.00000000003</v>
      </c>
    </row>
    <row r="1698" spans="1:7" x14ac:dyDescent="0.25">
      <c r="A1698" s="11" t="s">
        <v>944</v>
      </c>
      <c r="B1698" s="11" t="s">
        <v>39</v>
      </c>
      <c r="C1698" s="12">
        <v>42437</v>
      </c>
      <c r="D1698" s="11" t="s">
        <v>10</v>
      </c>
      <c r="E1698" s="11" t="s">
        <v>12</v>
      </c>
      <c r="F1698" s="11" t="s">
        <v>16</v>
      </c>
      <c r="G1698" s="13">
        <v>145530.00000000003</v>
      </c>
    </row>
    <row r="1699" spans="1:7" x14ac:dyDescent="0.25">
      <c r="A1699" s="11" t="s">
        <v>945</v>
      </c>
      <c r="B1699" s="11" t="s">
        <v>41</v>
      </c>
      <c r="C1699" s="12">
        <v>42334</v>
      </c>
      <c r="D1699" s="11" t="s">
        <v>10</v>
      </c>
      <c r="E1699" s="11" t="s">
        <v>14</v>
      </c>
      <c r="F1699" s="11" t="s">
        <v>16</v>
      </c>
      <c r="G1699" s="13">
        <v>174150.00000000006</v>
      </c>
    </row>
    <row r="1700" spans="1:7" x14ac:dyDescent="0.25">
      <c r="A1700" s="11" t="s">
        <v>946</v>
      </c>
      <c r="B1700" s="11" t="s">
        <v>43</v>
      </c>
      <c r="C1700" s="12">
        <v>43044</v>
      </c>
      <c r="D1700" s="11" t="s">
        <v>10</v>
      </c>
      <c r="E1700" s="11" t="s">
        <v>12</v>
      </c>
      <c r="F1700" s="11" t="s">
        <v>16</v>
      </c>
      <c r="G1700" s="13">
        <v>657900</v>
      </c>
    </row>
    <row r="1701" spans="1:7" x14ac:dyDescent="0.25">
      <c r="A1701" s="11" t="s">
        <v>946</v>
      </c>
      <c r="B1701" s="11" t="s">
        <v>44</v>
      </c>
      <c r="C1701" s="12">
        <v>43044</v>
      </c>
      <c r="D1701" s="11" t="s">
        <v>10</v>
      </c>
      <c r="E1701" s="11" t="s">
        <v>12</v>
      </c>
      <c r="F1701" s="11" t="s">
        <v>4</v>
      </c>
      <c r="G1701" s="13">
        <v>2227200</v>
      </c>
    </row>
    <row r="1702" spans="1:7" x14ac:dyDescent="0.25">
      <c r="A1702" s="11" t="s">
        <v>946</v>
      </c>
      <c r="B1702" s="11" t="s">
        <v>46</v>
      </c>
      <c r="C1702" s="12">
        <v>43044</v>
      </c>
      <c r="D1702" s="11" t="s">
        <v>10</v>
      </c>
      <c r="E1702" s="11" t="s">
        <v>12</v>
      </c>
      <c r="F1702" s="11" t="s">
        <v>16</v>
      </c>
      <c r="G1702" s="13">
        <v>111300</v>
      </c>
    </row>
    <row r="1703" spans="1:7" x14ac:dyDescent="0.25">
      <c r="A1703" s="11" t="s">
        <v>946</v>
      </c>
      <c r="B1703" s="11" t="s">
        <v>47</v>
      </c>
      <c r="C1703" s="12">
        <v>43044</v>
      </c>
      <c r="D1703" s="11" t="s">
        <v>10</v>
      </c>
      <c r="E1703" s="11" t="s">
        <v>12</v>
      </c>
      <c r="F1703" s="11" t="s">
        <v>15</v>
      </c>
      <c r="G1703" s="13">
        <v>1079880</v>
      </c>
    </row>
    <row r="1704" spans="1:7" x14ac:dyDescent="0.25">
      <c r="A1704" s="11" t="s">
        <v>946</v>
      </c>
      <c r="B1704" s="11" t="s">
        <v>21</v>
      </c>
      <c r="C1704" s="12">
        <v>43044</v>
      </c>
      <c r="D1704" s="11" t="s">
        <v>10</v>
      </c>
      <c r="E1704" s="11" t="s">
        <v>12</v>
      </c>
      <c r="F1704" s="11" t="s">
        <v>16</v>
      </c>
      <c r="G1704" s="13">
        <v>298500</v>
      </c>
    </row>
    <row r="1705" spans="1:7" x14ac:dyDescent="0.25">
      <c r="A1705" s="11" t="s">
        <v>946</v>
      </c>
      <c r="B1705" s="11" t="s">
        <v>48</v>
      </c>
      <c r="C1705" s="12">
        <v>43044</v>
      </c>
      <c r="D1705" s="11" t="s">
        <v>10</v>
      </c>
      <c r="E1705" s="11" t="s">
        <v>12</v>
      </c>
      <c r="F1705" s="11" t="s">
        <v>16</v>
      </c>
      <c r="G1705" s="13">
        <v>25531800</v>
      </c>
    </row>
    <row r="1706" spans="1:7" x14ac:dyDescent="0.25">
      <c r="A1706" s="11" t="s">
        <v>947</v>
      </c>
      <c r="B1706" s="11" t="s">
        <v>49</v>
      </c>
      <c r="C1706" s="12">
        <v>42039</v>
      </c>
      <c r="D1706" s="11" t="s">
        <v>10</v>
      </c>
      <c r="E1706" s="11" t="s">
        <v>13</v>
      </c>
      <c r="F1706" s="11" t="s">
        <v>16</v>
      </c>
      <c r="G1706" s="13">
        <v>214559.99999999997</v>
      </c>
    </row>
    <row r="1707" spans="1:7" x14ac:dyDescent="0.25">
      <c r="A1707" s="11" t="s">
        <v>948</v>
      </c>
      <c r="B1707" s="11" t="s">
        <v>50</v>
      </c>
      <c r="C1707" s="12">
        <v>42991</v>
      </c>
      <c r="D1707" s="11" t="s">
        <v>10</v>
      </c>
      <c r="E1707" s="11" t="s">
        <v>13</v>
      </c>
      <c r="F1707" s="11" t="s">
        <v>15</v>
      </c>
      <c r="G1707" s="13">
        <v>11484375</v>
      </c>
    </row>
    <row r="1708" spans="1:7" x14ac:dyDescent="0.25">
      <c r="A1708" s="11" t="s">
        <v>949</v>
      </c>
      <c r="B1708" s="11" t="s">
        <v>51</v>
      </c>
      <c r="C1708" s="12">
        <v>43021</v>
      </c>
      <c r="D1708" s="11" t="s">
        <v>10</v>
      </c>
      <c r="E1708" s="11" t="s">
        <v>12</v>
      </c>
      <c r="F1708" s="11" t="s">
        <v>15</v>
      </c>
      <c r="G1708" s="13">
        <v>4614990</v>
      </c>
    </row>
    <row r="1709" spans="1:7" x14ac:dyDescent="0.25">
      <c r="A1709" s="11" t="s">
        <v>950</v>
      </c>
      <c r="B1709" s="11" t="s">
        <v>53</v>
      </c>
      <c r="C1709" s="12">
        <v>42494</v>
      </c>
      <c r="D1709" s="11" t="s">
        <v>10</v>
      </c>
      <c r="E1709" s="11" t="s">
        <v>14</v>
      </c>
      <c r="F1709" s="11" t="s">
        <v>16</v>
      </c>
      <c r="G1709" s="13">
        <v>115680.00000000001</v>
      </c>
    </row>
    <row r="1710" spans="1:7" x14ac:dyDescent="0.25">
      <c r="A1710" s="11" t="s">
        <v>951</v>
      </c>
      <c r="B1710" s="11" t="s">
        <v>55</v>
      </c>
      <c r="C1710" s="12">
        <v>42514</v>
      </c>
      <c r="D1710" s="11" t="s">
        <v>10</v>
      </c>
      <c r="E1710" s="11" t="s">
        <v>14</v>
      </c>
      <c r="F1710" s="11" t="s">
        <v>16</v>
      </c>
      <c r="G1710" s="13">
        <v>3643499.9999999995</v>
      </c>
    </row>
    <row r="1711" spans="1:7" x14ac:dyDescent="0.25">
      <c r="A1711" s="11" t="s">
        <v>951</v>
      </c>
      <c r="B1711" s="11" t="s">
        <v>56</v>
      </c>
      <c r="C1711" s="12">
        <v>42514</v>
      </c>
      <c r="D1711" s="11" t="s">
        <v>10</v>
      </c>
      <c r="E1711" s="11" t="s">
        <v>14</v>
      </c>
      <c r="F1711" s="11" t="s">
        <v>16</v>
      </c>
      <c r="G1711" s="13">
        <v>6823500.0000000009</v>
      </c>
    </row>
    <row r="1712" spans="1:7" x14ac:dyDescent="0.25">
      <c r="A1712" s="11" t="s">
        <v>951</v>
      </c>
      <c r="B1712" s="11" t="s">
        <v>58</v>
      </c>
      <c r="C1712" s="12">
        <v>42514</v>
      </c>
      <c r="D1712" s="11" t="s">
        <v>10</v>
      </c>
      <c r="E1712" s="11" t="s">
        <v>14</v>
      </c>
      <c r="F1712" s="11" t="s">
        <v>15</v>
      </c>
      <c r="G1712" s="13">
        <v>538800</v>
      </c>
    </row>
    <row r="1713" spans="1:7" x14ac:dyDescent="0.25">
      <c r="A1713" s="11" t="s">
        <v>951</v>
      </c>
      <c r="B1713" s="11" t="s">
        <v>59</v>
      </c>
      <c r="C1713" s="12">
        <v>42514</v>
      </c>
      <c r="D1713" s="11" t="s">
        <v>10</v>
      </c>
      <c r="E1713" s="11" t="s">
        <v>14</v>
      </c>
      <c r="F1713" s="11" t="s">
        <v>15</v>
      </c>
      <c r="G1713" s="13">
        <v>596400</v>
      </c>
    </row>
    <row r="1714" spans="1:7" x14ac:dyDescent="0.25">
      <c r="A1714" s="11" t="s">
        <v>951</v>
      </c>
      <c r="B1714" s="11" t="s">
        <v>60</v>
      </c>
      <c r="C1714" s="12">
        <v>42514</v>
      </c>
      <c r="D1714" s="11" t="s">
        <v>10</v>
      </c>
      <c r="E1714" s="11" t="s">
        <v>14</v>
      </c>
      <c r="F1714" s="11" t="s">
        <v>16</v>
      </c>
      <c r="G1714" s="13">
        <v>716160</v>
      </c>
    </row>
    <row r="1715" spans="1:7" x14ac:dyDescent="0.25">
      <c r="A1715" s="11" t="s">
        <v>952</v>
      </c>
      <c r="B1715" s="11" t="s">
        <v>61</v>
      </c>
      <c r="C1715" s="12">
        <v>42363</v>
      </c>
      <c r="D1715" s="11" t="s">
        <v>10</v>
      </c>
      <c r="E1715" s="11" t="s">
        <v>13</v>
      </c>
      <c r="F1715" s="11" t="s">
        <v>4</v>
      </c>
      <c r="G1715" s="13">
        <v>2399760</v>
      </c>
    </row>
    <row r="1716" spans="1:7" x14ac:dyDescent="0.25">
      <c r="A1716" s="11" t="s">
        <v>952</v>
      </c>
      <c r="B1716" s="11" t="s">
        <v>63</v>
      </c>
      <c r="C1716" s="12">
        <v>42363</v>
      </c>
      <c r="D1716" s="11" t="s">
        <v>10</v>
      </c>
      <c r="E1716" s="11" t="s">
        <v>13</v>
      </c>
      <c r="F1716" s="11" t="s">
        <v>4</v>
      </c>
      <c r="G1716" s="13">
        <v>3839520</v>
      </c>
    </row>
    <row r="1717" spans="1:7" x14ac:dyDescent="0.25">
      <c r="A1717" s="11" t="s">
        <v>952</v>
      </c>
      <c r="B1717" s="11" t="s">
        <v>65</v>
      </c>
      <c r="C1717" s="12">
        <v>42363</v>
      </c>
      <c r="D1717" s="11" t="s">
        <v>10</v>
      </c>
      <c r="E1717" s="11" t="s">
        <v>13</v>
      </c>
      <c r="F1717" s="11" t="s">
        <v>15</v>
      </c>
      <c r="G1717" s="13">
        <v>5385869.9999999991</v>
      </c>
    </row>
    <row r="1718" spans="1:7" x14ac:dyDescent="0.25">
      <c r="A1718" s="11" t="s">
        <v>953</v>
      </c>
      <c r="B1718" s="11" t="s">
        <v>67</v>
      </c>
      <c r="C1718" s="12">
        <v>42358</v>
      </c>
      <c r="D1718" s="11" t="s">
        <v>10</v>
      </c>
      <c r="E1718" s="11" t="s">
        <v>14</v>
      </c>
      <c r="F1718" s="11" t="s">
        <v>16</v>
      </c>
      <c r="G1718" s="13">
        <v>6515280</v>
      </c>
    </row>
    <row r="1719" spans="1:7" x14ac:dyDescent="0.25">
      <c r="A1719" s="11" t="s">
        <v>953</v>
      </c>
      <c r="B1719" s="11" t="s">
        <v>69</v>
      </c>
      <c r="C1719" s="12">
        <v>42358</v>
      </c>
      <c r="D1719" s="11" t="s">
        <v>10</v>
      </c>
      <c r="E1719" s="11" t="s">
        <v>14</v>
      </c>
      <c r="F1719" s="11" t="s">
        <v>16</v>
      </c>
      <c r="G1719" s="13">
        <v>53280.000000000007</v>
      </c>
    </row>
    <row r="1720" spans="1:7" x14ac:dyDescent="0.25">
      <c r="A1720" s="11" t="s">
        <v>953</v>
      </c>
      <c r="B1720" s="11" t="s">
        <v>70</v>
      </c>
      <c r="C1720" s="12">
        <v>42358</v>
      </c>
      <c r="D1720" s="11" t="s">
        <v>10</v>
      </c>
      <c r="E1720" s="11" t="s">
        <v>14</v>
      </c>
      <c r="F1720" s="11" t="s">
        <v>16</v>
      </c>
      <c r="G1720" s="13">
        <v>1332480.0000000002</v>
      </c>
    </row>
    <row r="1721" spans="1:7" x14ac:dyDescent="0.25">
      <c r="A1721" s="11" t="s">
        <v>954</v>
      </c>
      <c r="B1721" s="11" t="s">
        <v>72</v>
      </c>
      <c r="C1721" s="12">
        <v>42859</v>
      </c>
      <c r="D1721" s="11" t="s">
        <v>9</v>
      </c>
      <c r="E1721" s="11" t="s">
        <v>14</v>
      </c>
      <c r="F1721" s="11" t="s">
        <v>15</v>
      </c>
      <c r="G1721" s="13">
        <v>15725249.999999998</v>
      </c>
    </row>
    <row r="1722" spans="1:7" x14ac:dyDescent="0.25">
      <c r="A1722" s="11" t="s">
        <v>955</v>
      </c>
      <c r="B1722" s="11" t="s">
        <v>74</v>
      </c>
      <c r="C1722" s="12">
        <v>42407</v>
      </c>
      <c r="D1722" s="11" t="s">
        <v>10</v>
      </c>
      <c r="E1722" s="11" t="s">
        <v>11</v>
      </c>
      <c r="F1722" s="11" t="s">
        <v>4</v>
      </c>
      <c r="G1722" s="13">
        <v>1500000</v>
      </c>
    </row>
    <row r="1723" spans="1:7" x14ac:dyDescent="0.25">
      <c r="A1723" s="11" t="s">
        <v>955</v>
      </c>
      <c r="B1723" s="11" t="s">
        <v>75</v>
      </c>
      <c r="C1723" s="12">
        <v>42407</v>
      </c>
      <c r="D1723" s="11" t="s">
        <v>10</v>
      </c>
      <c r="E1723" s="11" t="s">
        <v>11</v>
      </c>
      <c r="F1723" s="11" t="s">
        <v>16</v>
      </c>
      <c r="G1723" s="13">
        <v>117450</v>
      </c>
    </row>
    <row r="1724" spans="1:7" x14ac:dyDescent="0.25">
      <c r="A1724" s="11" t="s">
        <v>956</v>
      </c>
      <c r="B1724" s="11" t="s">
        <v>77</v>
      </c>
      <c r="C1724" s="12">
        <v>41915</v>
      </c>
      <c r="D1724" s="11" t="s">
        <v>9</v>
      </c>
      <c r="E1724" s="11" t="s">
        <v>11</v>
      </c>
      <c r="F1724" s="11" t="s">
        <v>16</v>
      </c>
      <c r="G1724" s="13">
        <v>1443840</v>
      </c>
    </row>
    <row r="1725" spans="1:7" x14ac:dyDescent="0.25">
      <c r="A1725" s="11" t="s">
        <v>956</v>
      </c>
      <c r="B1725" s="11" t="s">
        <v>78</v>
      </c>
      <c r="C1725" s="12">
        <v>41915</v>
      </c>
      <c r="D1725" s="11" t="s">
        <v>9</v>
      </c>
      <c r="E1725" s="11" t="s">
        <v>11</v>
      </c>
      <c r="F1725" s="11" t="s">
        <v>16</v>
      </c>
      <c r="G1725" s="13">
        <v>160320</v>
      </c>
    </row>
    <row r="1726" spans="1:7" x14ac:dyDescent="0.25">
      <c r="A1726" s="11" t="s">
        <v>957</v>
      </c>
      <c r="B1726" s="11" t="s">
        <v>79</v>
      </c>
      <c r="C1726" s="12">
        <v>42565</v>
      </c>
      <c r="D1726" s="11" t="s">
        <v>10</v>
      </c>
      <c r="E1726" s="11" t="s">
        <v>13</v>
      </c>
      <c r="F1726" s="11" t="s">
        <v>16</v>
      </c>
      <c r="G1726" s="13">
        <v>5070600</v>
      </c>
    </row>
    <row r="1727" spans="1:7" x14ac:dyDescent="0.25">
      <c r="A1727" s="11" t="s">
        <v>957</v>
      </c>
      <c r="B1727" s="11" t="s">
        <v>80</v>
      </c>
      <c r="C1727" s="12">
        <v>42565</v>
      </c>
      <c r="D1727" s="11" t="s">
        <v>10</v>
      </c>
      <c r="E1727" s="11" t="s">
        <v>13</v>
      </c>
      <c r="F1727" s="11" t="s">
        <v>16</v>
      </c>
      <c r="G1727" s="13">
        <v>2313600</v>
      </c>
    </row>
    <row r="1728" spans="1:7" x14ac:dyDescent="0.25">
      <c r="A1728" s="11" t="s">
        <v>958</v>
      </c>
      <c r="B1728" s="11" t="s">
        <v>82</v>
      </c>
      <c r="C1728" s="12">
        <v>42948</v>
      </c>
      <c r="D1728" s="11" t="s">
        <v>10</v>
      </c>
      <c r="E1728" s="11" t="s">
        <v>11</v>
      </c>
      <c r="F1728" s="11" t="s">
        <v>16</v>
      </c>
      <c r="G1728" s="13">
        <v>522720.00000000012</v>
      </c>
    </row>
    <row r="1729" spans="1:7" x14ac:dyDescent="0.25">
      <c r="A1729" s="11" t="s">
        <v>958</v>
      </c>
      <c r="B1729" s="11" t="s">
        <v>83</v>
      </c>
      <c r="C1729" s="12">
        <v>42948</v>
      </c>
      <c r="D1729" s="11" t="s">
        <v>10</v>
      </c>
      <c r="E1729" s="11" t="s">
        <v>11</v>
      </c>
      <c r="F1729" s="11" t="s">
        <v>4</v>
      </c>
      <c r="G1729" s="13">
        <v>330000</v>
      </c>
    </row>
    <row r="1730" spans="1:7" x14ac:dyDescent="0.25">
      <c r="A1730" s="11" t="s">
        <v>958</v>
      </c>
      <c r="B1730" s="11" t="s">
        <v>85</v>
      </c>
      <c r="C1730" s="12">
        <v>42948</v>
      </c>
      <c r="D1730" s="11" t="s">
        <v>10</v>
      </c>
      <c r="E1730" s="11" t="s">
        <v>11</v>
      </c>
      <c r="F1730" s="11" t="s">
        <v>16</v>
      </c>
      <c r="G1730" s="13">
        <v>65520.000000000007</v>
      </c>
    </row>
    <row r="1731" spans="1:7" x14ac:dyDescent="0.25">
      <c r="A1731" s="11" t="s">
        <v>959</v>
      </c>
      <c r="B1731" s="11" t="s">
        <v>86</v>
      </c>
      <c r="C1731" s="12">
        <v>42256</v>
      </c>
      <c r="D1731" s="11" t="s">
        <v>9</v>
      </c>
      <c r="E1731" s="11" t="s">
        <v>12</v>
      </c>
      <c r="F1731" s="11" t="s">
        <v>16</v>
      </c>
      <c r="G1731" s="13">
        <v>471600</v>
      </c>
    </row>
    <row r="1732" spans="1:7" x14ac:dyDescent="0.25">
      <c r="A1732" s="11" t="s">
        <v>959</v>
      </c>
      <c r="B1732" s="11" t="s">
        <v>87</v>
      </c>
      <c r="C1732" s="12">
        <v>42256</v>
      </c>
      <c r="D1732" s="11" t="s">
        <v>9</v>
      </c>
      <c r="E1732" s="11" t="s">
        <v>12</v>
      </c>
      <c r="F1732" s="11" t="s">
        <v>4</v>
      </c>
      <c r="G1732" s="13">
        <v>268500</v>
      </c>
    </row>
    <row r="1733" spans="1:7" x14ac:dyDescent="0.25">
      <c r="A1733" s="11" t="s">
        <v>959</v>
      </c>
      <c r="B1733" s="11" t="s">
        <v>88</v>
      </c>
      <c r="C1733" s="12">
        <v>42256</v>
      </c>
      <c r="D1733" s="11" t="s">
        <v>9</v>
      </c>
      <c r="E1733" s="11" t="s">
        <v>12</v>
      </c>
      <c r="F1733" s="11" t="s">
        <v>4</v>
      </c>
      <c r="G1733" s="13">
        <v>1941749.9999999998</v>
      </c>
    </row>
    <row r="1734" spans="1:7" x14ac:dyDescent="0.25">
      <c r="A1734" s="11" t="s">
        <v>960</v>
      </c>
      <c r="B1734" s="11" t="s">
        <v>89</v>
      </c>
      <c r="C1734" s="12">
        <v>41867</v>
      </c>
      <c r="D1734" s="11" t="s">
        <v>8</v>
      </c>
      <c r="E1734" s="11" t="s">
        <v>12</v>
      </c>
      <c r="F1734" s="11" t="s">
        <v>16</v>
      </c>
      <c r="G1734" s="13">
        <v>313200</v>
      </c>
    </row>
    <row r="1735" spans="1:7" x14ac:dyDescent="0.25">
      <c r="A1735" s="11" t="s">
        <v>961</v>
      </c>
      <c r="B1735" s="11" t="s">
        <v>90</v>
      </c>
      <c r="C1735" s="12">
        <v>43042</v>
      </c>
      <c r="D1735" s="11" t="s">
        <v>10</v>
      </c>
      <c r="E1735" s="11" t="s">
        <v>14</v>
      </c>
      <c r="F1735" s="11" t="s">
        <v>16</v>
      </c>
      <c r="G1735" s="13">
        <v>311040.00000000006</v>
      </c>
    </row>
    <row r="1736" spans="1:7" x14ac:dyDescent="0.25">
      <c r="A1736" s="11" t="s">
        <v>961</v>
      </c>
      <c r="B1736" s="11" t="s">
        <v>91</v>
      </c>
      <c r="C1736" s="12">
        <v>43042</v>
      </c>
      <c r="D1736" s="11" t="s">
        <v>10</v>
      </c>
      <c r="E1736" s="11" t="s">
        <v>14</v>
      </c>
      <c r="F1736" s="11" t="s">
        <v>15</v>
      </c>
      <c r="G1736" s="13">
        <v>107520.00000000001</v>
      </c>
    </row>
    <row r="1737" spans="1:7" x14ac:dyDescent="0.25">
      <c r="A1737" s="11" t="s">
        <v>961</v>
      </c>
      <c r="B1737" s="11" t="s">
        <v>93</v>
      </c>
      <c r="C1737" s="12">
        <v>43042</v>
      </c>
      <c r="D1737" s="11" t="s">
        <v>10</v>
      </c>
      <c r="E1737" s="11" t="s">
        <v>14</v>
      </c>
      <c r="F1737" s="11" t="s">
        <v>16</v>
      </c>
      <c r="G1737" s="13">
        <v>167520.00000000003</v>
      </c>
    </row>
    <row r="1738" spans="1:7" x14ac:dyDescent="0.25">
      <c r="A1738" s="11" t="s">
        <v>961</v>
      </c>
      <c r="B1738" s="11" t="s">
        <v>94</v>
      </c>
      <c r="C1738" s="12">
        <v>43042</v>
      </c>
      <c r="D1738" s="11" t="s">
        <v>10</v>
      </c>
      <c r="E1738" s="11" t="s">
        <v>14</v>
      </c>
      <c r="F1738" s="11" t="s">
        <v>4</v>
      </c>
      <c r="G1738" s="13">
        <v>6636000.0000000009</v>
      </c>
    </row>
    <row r="1739" spans="1:7" x14ac:dyDescent="0.25">
      <c r="A1739" s="11" t="s">
        <v>962</v>
      </c>
      <c r="B1739" s="11" t="s">
        <v>95</v>
      </c>
      <c r="C1739" s="12">
        <v>41799</v>
      </c>
      <c r="D1739" s="11" t="s">
        <v>10</v>
      </c>
      <c r="E1739" s="11" t="s">
        <v>14</v>
      </c>
      <c r="F1739" s="11" t="s">
        <v>16</v>
      </c>
      <c r="G1739" s="13">
        <v>200400</v>
      </c>
    </row>
    <row r="1740" spans="1:7" x14ac:dyDescent="0.25">
      <c r="A1740" s="11" t="s">
        <v>963</v>
      </c>
      <c r="B1740" s="11" t="s">
        <v>96</v>
      </c>
      <c r="C1740" s="12">
        <v>42599</v>
      </c>
      <c r="D1740" s="11" t="s">
        <v>10</v>
      </c>
      <c r="E1740" s="11" t="s">
        <v>11</v>
      </c>
      <c r="F1740" s="11" t="s">
        <v>16</v>
      </c>
      <c r="G1740" s="13">
        <v>168480.00000000003</v>
      </c>
    </row>
    <row r="1741" spans="1:7" x14ac:dyDescent="0.25">
      <c r="A1741" s="11" t="s">
        <v>963</v>
      </c>
      <c r="B1741" s="11" t="s">
        <v>98</v>
      </c>
      <c r="C1741" s="12">
        <v>42599</v>
      </c>
      <c r="D1741" s="11" t="s">
        <v>10</v>
      </c>
      <c r="E1741" s="11" t="s">
        <v>11</v>
      </c>
      <c r="F1741" s="11" t="s">
        <v>16</v>
      </c>
      <c r="G1741" s="13">
        <v>154080.00000000003</v>
      </c>
    </row>
    <row r="1742" spans="1:7" x14ac:dyDescent="0.25">
      <c r="A1742" s="11" t="s">
        <v>964</v>
      </c>
      <c r="B1742" s="11" t="s">
        <v>100</v>
      </c>
      <c r="C1742" s="12">
        <v>41758</v>
      </c>
      <c r="D1742" s="11" t="s">
        <v>8</v>
      </c>
      <c r="E1742" s="11" t="s">
        <v>13</v>
      </c>
      <c r="F1742" s="11" t="s">
        <v>16</v>
      </c>
      <c r="G1742" s="13">
        <v>155520.00000000003</v>
      </c>
    </row>
    <row r="1743" spans="1:7" x14ac:dyDescent="0.25">
      <c r="A1743" s="11" t="s">
        <v>964</v>
      </c>
      <c r="B1743" s="11" t="s">
        <v>101</v>
      </c>
      <c r="C1743" s="12">
        <v>41758</v>
      </c>
      <c r="D1743" s="11" t="s">
        <v>8</v>
      </c>
      <c r="E1743" s="11" t="s">
        <v>13</v>
      </c>
      <c r="F1743" s="11" t="s">
        <v>16</v>
      </c>
      <c r="G1743" s="13">
        <v>93600</v>
      </c>
    </row>
    <row r="1744" spans="1:7" x14ac:dyDescent="0.25">
      <c r="A1744" s="11" t="s">
        <v>965</v>
      </c>
      <c r="B1744" s="11" t="s">
        <v>103</v>
      </c>
      <c r="C1744" s="12">
        <v>42335</v>
      </c>
      <c r="D1744" s="11" t="s">
        <v>8</v>
      </c>
      <c r="E1744" s="11" t="s">
        <v>13</v>
      </c>
      <c r="F1744" s="11" t="s">
        <v>15</v>
      </c>
      <c r="G1744" s="13">
        <v>3104430.0000000005</v>
      </c>
    </row>
    <row r="1745" spans="1:7" x14ac:dyDescent="0.25">
      <c r="A1745" s="11" t="s">
        <v>966</v>
      </c>
      <c r="B1745" s="11" t="s">
        <v>105</v>
      </c>
      <c r="C1745" s="12">
        <v>43025</v>
      </c>
      <c r="D1745" s="11" t="s">
        <v>10</v>
      </c>
      <c r="E1745" s="11" t="s">
        <v>12</v>
      </c>
      <c r="F1745" s="11" t="s">
        <v>15</v>
      </c>
      <c r="G1745" s="13">
        <v>141900</v>
      </c>
    </row>
    <row r="1746" spans="1:7" x14ac:dyDescent="0.25">
      <c r="A1746" s="11" t="s">
        <v>967</v>
      </c>
      <c r="B1746" s="11" t="s">
        <v>107</v>
      </c>
      <c r="C1746" s="12">
        <v>43074</v>
      </c>
      <c r="D1746" s="11" t="s">
        <v>9</v>
      </c>
      <c r="E1746" s="11" t="s">
        <v>12</v>
      </c>
      <c r="F1746" s="11" t="s">
        <v>16</v>
      </c>
      <c r="G1746" s="13">
        <v>8394300</v>
      </c>
    </row>
    <row r="1747" spans="1:7" x14ac:dyDescent="0.25">
      <c r="A1747" s="11" t="s">
        <v>967</v>
      </c>
      <c r="B1747" s="11" t="s">
        <v>109</v>
      </c>
      <c r="C1747" s="12">
        <v>43074</v>
      </c>
      <c r="D1747" s="11" t="s">
        <v>9</v>
      </c>
      <c r="E1747" s="11" t="s">
        <v>12</v>
      </c>
      <c r="F1747" s="11" t="s">
        <v>16</v>
      </c>
      <c r="G1747" s="13">
        <v>1648800</v>
      </c>
    </row>
    <row r="1748" spans="1:7" x14ac:dyDescent="0.25">
      <c r="A1748" s="11" t="s">
        <v>967</v>
      </c>
      <c r="B1748" s="11" t="s">
        <v>110</v>
      </c>
      <c r="C1748" s="12">
        <v>43074</v>
      </c>
      <c r="D1748" s="11" t="s">
        <v>9</v>
      </c>
      <c r="E1748" s="11" t="s">
        <v>12</v>
      </c>
      <c r="F1748" s="11" t="s">
        <v>16</v>
      </c>
      <c r="G1748" s="13">
        <v>128400.00000000001</v>
      </c>
    </row>
    <row r="1749" spans="1:7" x14ac:dyDescent="0.25">
      <c r="A1749" s="11" t="s">
        <v>968</v>
      </c>
      <c r="B1749" s="11" t="s">
        <v>111</v>
      </c>
      <c r="C1749" s="12">
        <v>42349</v>
      </c>
      <c r="D1749" s="11" t="s">
        <v>8</v>
      </c>
      <c r="E1749" s="11" t="s">
        <v>13</v>
      </c>
      <c r="F1749" s="11" t="s">
        <v>16</v>
      </c>
      <c r="G1749" s="13">
        <v>5410680</v>
      </c>
    </row>
    <row r="1750" spans="1:7" x14ac:dyDescent="0.25">
      <c r="A1750" s="11" t="s">
        <v>968</v>
      </c>
      <c r="B1750" s="11" t="s">
        <v>113</v>
      </c>
      <c r="C1750" s="12">
        <v>42349</v>
      </c>
      <c r="D1750" s="11" t="s">
        <v>8</v>
      </c>
      <c r="E1750" s="11" t="s">
        <v>13</v>
      </c>
      <c r="F1750" s="11" t="s">
        <v>4</v>
      </c>
      <c r="G1750" s="13">
        <v>25776000</v>
      </c>
    </row>
    <row r="1751" spans="1:7" x14ac:dyDescent="0.25">
      <c r="A1751" s="11" t="s">
        <v>969</v>
      </c>
      <c r="B1751" s="11" t="s">
        <v>114</v>
      </c>
      <c r="C1751" s="12">
        <v>42200</v>
      </c>
      <c r="D1751" s="11" t="s">
        <v>8</v>
      </c>
      <c r="E1751" s="11" t="s">
        <v>13</v>
      </c>
      <c r="F1751" s="11" t="s">
        <v>16</v>
      </c>
      <c r="G1751" s="13">
        <v>623519.99999999988</v>
      </c>
    </row>
    <row r="1752" spans="1:7" x14ac:dyDescent="0.25">
      <c r="A1752" s="11" t="s">
        <v>970</v>
      </c>
      <c r="B1752" s="11" t="s">
        <v>115</v>
      </c>
      <c r="C1752" s="12">
        <v>41776</v>
      </c>
      <c r="D1752" s="11" t="s">
        <v>10</v>
      </c>
      <c r="E1752" s="11" t="s">
        <v>13</v>
      </c>
      <c r="F1752" s="11" t="s">
        <v>4</v>
      </c>
      <c r="G1752" s="13">
        <v>702960.00000000012</v>
      </c>
    </row>
    <row r="1753" spans="1:7" x14ac:dyDescent="0.25">
      <c r="A1753" s="11" t="s">
        <v>971</v>
      </c>
      <c r="B1753" s="11" t="s">
        <v>117</v>
      </c>
      <c r="C1753" s="12">
        <v>41651</v>
      </c>
      <c r="D1753" s="11" t="s">
        <v>10</v>
      </c>
      <c r="E1753" s="11" t="s">
        <v>14</v>
      </c>
      <c r="F1753" s="11" t="s">
        <v>16</v>
      </c>
      <c r="G1753" s="13">
        <v>293040</v>
      </c>
    </row>
    <row r="1754" spans="1:7" x14ac:dyDescent="0.25">
      <c r="A1754" s="11" t="s">
        <v>972</v>
      </c>
      <c r="B1754" s="11" t="s">
        <v>119</v>
      </c>
      <c r="C1754" s="12">
        <v>42256</v>
      </c>
      <c r="D1754" s="11" t="s">
        <v>10</v>
      </c>
      <c r="E1754" s="11" t="s">
        <v>12</v>
      </c>
      <c r="F1754" s="11" t="s">
        <v>15</v>
      </c>
      <c r="G1754" s="13">
        <v>6169980</v>
      </c>
    </row>
    <row r="1755" spans="1:7" x14ac:dyDescent="0.25">
      <c r="A1755" s="11" t="s">
        <v>972</v>
      </c>
      <c r="B1755" s="11" t="s">
        <v>120</v>
      </c>
      <c r="C1755" s="12">
        <v>42256</v>
      </c>
      <c r="D1755" s="11" t="s">
        <v>10</v>
      </c>
      <c r="E1755" s="11" t="s">
        <v>12</v>
      </c>
      <c r="F1755" s="11" t="s">
        <v>16</v>
      </c>
      <c r="G1755" s="13">
        <v>431280.00000000006</v>
      </c>
    </row>
    <row r="1756" spans="1:7" x14ac:dyDescent="0.25">
      <c r="A1756" s="11" t="s">
        <v>972</v>
      </c>
      <c r="B1756" s="11" t="s">
        <v>122</v>
      </c>
      <c r="C1756" s="12">
        <v>42256</v>
      </c>
      <c r="D1756" s="11" t="s">
        <v>10</v>
      </c>
      <c r="E1756" s="11" t="s">
        <v>12</v>
      </c>
      <c r="F1756" s="11" t="s">
        <v>15</v>
      </c>
      <c r="G1756" s="13">
        <v>4397985</v>
      </c>
    </row>
    <row r="1757" spans="1:7" x14ac:dyDescent="0.25">
      <c r="A1757" s="11" t="s">
        <v>973</v>
      </c>
      <c r="B1757" s="11" t="s">
        <v>123</v>
      </c>
      <c r="C1757" s="12">
        <v>42590</v>
      </c>
      <c r="D1757" s="11" t="s">
        <v>8</v>
      </c>
      <c r="E1757" s="11" t="s">
        <v>11</v>
      </c>
      <c r="F1757" s="11" t="s">
        <v>16</v>
      </c>
      <c r="G1757" s="13">
        <v>525900</v>
      </c>
    </row>
    <row r="1758" spans="1:7" x14ac:dyDescent="0.25">
      <c r="A1758" s="11" t="s">
        <v>973</v>
      </c>
      <c r="B1758" s="11" t="s">
        <v>125</v>
      </c>
      <c r="C1758" s="12">
        <v>42590</v>
      </c>
      <c r="D1758" s="11" t="s">
        <v>8</v>
      </c>
      <c r="E1758" s="11" t="s">
        <v>11</v>
      </c>
      <c r="F1758" s="11" t="s">
        <v>16</v>
      </c>
      <c r="G1758" s="13">
        <v>61950</v>
      </c>
    </row>
    <row r="1759" spans="1:7" x14ac:dyDescent="0.25">
      <c r="A1759" s="11" t="s">
        <v>973</v>
      </c>
      <c r="B1759" s="11" t="s">
        <v>127</v>
      </c>
      <c r="C1759" s="12">
        <v>42590</v>
      </c>
      <c r="D1759" s="11" t="s">
        <v>8</v>
      </c>
      <c r="E1759" s="11" t="s">
        <v>11</v>
      </c>
      <c r="F1759" s="11" t="s">
        <v>15</v>
      </c>
      <c r="G1759" s="13">
        <v>1647000</v>
      </c>
    </row>
    <row r="1760" spans="1:7" x14ac:dyDescent="0.25">
      <c r="A1760" s="11" t="s">
        <v>973</v>
      </c>
      <c r="B1760" s="11" t="s">
        <v>129</v>
      </c>
      <c r="C1760" s="12">
        <v>42590</v>
      </c>
      <c r="D1760" s="11" t="s">
        <v>8</v>
      </c>
      <c r="E1760" s="11" t="s">
        <v>11</v>
      </c>
      <c r="F1760" s="11" t="s">
        <v>16</v>
      </c>
      <c r="G1760" s="13">
        <v>147300</v>
      </c>
    </row>
    <row r="1761" spans="1:7" x14ac:dyDescent="0.25">
      <c r="A1761" s="11" t="s">
        <v>974</v>
      </c>
      <c r="B1761" s="11" t="s">
        <v>131</v>
      </c>
      <c r="C1761" s="12">
        <v>41724</v>
      </c>
      <c r="D1761" s="11" t="s">
        <v>10</v>
      </c>
      <c r="E1761" s="11" t="s">
        <v>11</v>
      </c>
      <c r="F1761" s="11" t="s">
        <v>16</v>
      </c>
      <c r="G1761" s="13">
        <v>114660.00000000001</v>
      </c>
    </row>
    <row r="1762" spans="1:7" x14ac:dyDescent="0.25">
      <c r="A1762" s="11" t="s">
        <v>974</v>
      </c>
      <c r="B1762" s="11" t="s">
        <v>132</v>
      </c>
      <c r="C1762" s="12">
        <v>41724</v>
      </c>
      <c r="D1762" s="11" t="s">
        <v>10</v>
      </c>
      <c r="E1762" s="11" t="s">
        <v>11</v>
      </c>
      <c r="F1762" s="11" t="s">
        <v>16</v>
      </c>
      <c r="G1762" s="13">
        <v>771975.00000000023</v>
      </c>
    </row>
    <row r="1763" spans="1:7" x14ac:dyDescent="0.25">
      <c r="A1763" s="11" t="s">
        <v>975</v>
      </c>
      <c r="B1763" s="11" t="s">
        <v>134</v>
      </c>
      <c r="C1763" s="12">
        <v>42802</v>
      </c>
      <c r="D1763" s="11" t="s">
        <v>9</v>
      </c>
      <c r="E1763" s="11" t="s">
        <v>13</v>
      </c>
      <c r="F1763" s="11" t="s">
        <v>16</v>
      </c>
      <c r="G1763" s="13">
        <v>104640.00000000001</v>
      </c>
    </row>
    <row r="1764" spans="1:7" x14ac:dyDescent="0.25">
      <c r="A1764" s="11" t="s">
        <v>975</v>
      </c>
      <c r="B1764" s="11" t="s">
        <v>136</v>
      </c>
      <c r="C1764" s="12">
        <v>42802</v>
      </c>
      <c r="D1764" s="11" t="s">
        <v>9</v>
      </c>
      <c r="E1764" s="11" t="s">
        <v>13</v>
      </c>
      <c r="F1764" s="11" t="s">
        <v>16</v>
      </c>
      <c r="G1764" s="13">
        <v>183329.99999999997</v>
      </c>
    </row>
    <row r="1765" spans="1:7" x14ac:dyDescent="0.25">
      <c r="A1765" s="11" t="s">
        <v>976</v>
      </c>
      <c r="B1765" s="11" t="s">
        <v>137</v>
      </c>
      <c r="C1765" s="12">
        <v>42703</v>
      </c>
      <c r="D1765" s="11" t="s">
        <v>9</v>
      </c>
      <c r="E1765" s="11" t="s">
        <v>13</v>
      </c>
      <c r="F1765" s="11" t="s">
        <v>16</v>
      </c>
      <c r="G1765" s="13">
        <v>1469760.0000000002</v>
      </c>
    </row>
    <row r="1766" spans="1:7" x14ac:dyDescent="0.25">
      <c r="A1766" s="11" t="s">
        <v>976</v>
      </c>
      <c r="B1766" s="11" t="s">
        <v>138</v>
      </c>
      <c r="C1766" s="12">
        <v>42703</v>
      </c>
      <c r="D1766" s="11" t="s">
        <v>9</v>
      </c>
      <c r="E1766" s="11" t="s">
        <v>13</v>
      </c>
      <c r="F1766" s="11" t="s">
        <v>4</v>
      </c>
      <c r="G1766" s="13">
        <v>936000.00000000012</v>
      </c>
    </row>
    <row r="1767" spans="1:7" x14ac:dyDescent="0.25">
      <c r="A1767" s="11" t="s">
        <v>977</v>
      </c>
      <c r="B1767" s="11" t="s">
        <v>140</v>
      </c>
      <c r="C1767" s="12">
        <v>41762</v>
      </c>
      <c r="D1767" s="11" t="s">
        <v>9</v>
      </c>
      <c r="E1767" s="11" t="s">
        <v>14</v>
      </c>
      <c r="F1767" s="11" t="s">
        <v>16</v>
      </c>
      <c r="G1767" s="13">
        <v>312900</v>
      </c>
    </row>
    <row r="1768" spans="1:7" x14ac:dyDescent="0.25">
      <c r="A1768" s="11" t="s">
        <v>977</v>
      </c>
      <c r="B1768" s="11" t="s">
        <v>141</v>
      </c>
      <c r="C1768" s="12">
        <v>41762</v>
      </c>
      <c r="D1768" s="11" t="s">
        <v>9</v>
      </c>
      <c r="E1768" s="11" t="s">
        <v>14</v>
      </c>
      <c r="F1768" s="11" t="s">
        <v>16</v>
      </c>
      <c r="G1768" s="13">
        <v>7464150</v>
      </c>
    </row>
    <row r="1769" spans="1:7" x14ac:dyDescent="0.25">
      <c r="A1769" s="11" t="s">
        <v>977</v>
      </c>
      <c r="B1769" s="11" t="s">
        <v>142</v>
      </c>
      <c r="C1769" s="12">
        <v>41762</v>
      </c>
      <c r="D1769" s="11" t="s">
        <v>9</v>
      </c>
      <c r="E1769" s="11" t="s">
        <v>14</v>
      </c>
      <c r="F1769" s="11" t="s">
        <v>16</v>
      </c>
      <c r="G1769" s="13">
        <v>80100</v>
      </c>
    </row>
    <row r="1770" spans="1:7" x14ac:dyDescent="0.25">
      <c r="A1770" s="11" t="s">
        <v>977</v>
      </c>
      <c r="B1770" s="11" t="s">
        <v>144</v>
      </c>
      <c r="C1770" s="12">
        <v>41762</v>
      </c>
      <c r="D1770" s="11" t="s">
        <v>9</v>
      </c>
      <c r="E1770" s="11" t="s">
        <v>14</v>
      </c>
      <c r="F1770" s="11" t="s">
        <v>16</v>
      </c>
      <c r="G1770" s="13">
        <v>47250</v>
      </c>
    </row>
    <row r="1771" spans="1:7" x14ac:dyDescent="0.25">
      <c r="A1771" s="11" t="s">
        <v>978</v>
      </c>
      <c r="B1771" s="11" t="s">
        <v>146</v>
      </c>
      <c r="C1771" s="12">
        <v>42336</v>
      </c>
      <c r="D1771" s="11" t="s">
        <v>10</v>
      </c>
      <c r="E1771" s="11" t="s">
        <v>12</v>
      </c>
      <c r="F1771" s="11" t="s">
        <v>16</v>
      </c>
      <c r="G1771" s="13">
        <v>5533650</v>
      </c>
    </row>
    <row r="1772" spans="1:7" x14ac:dyDescent="0.25">
      <c r="A1772" s="11" t="s">
        <v>978</v>
      </c>
      <c r="B1772" s="11" t="s">
        <v>148</v>
      </c>
      <c r="C1772" s="12">
        <v>42336</v>
      </c>
      <c r="D1772" s="11" t="s">
        <v>10</v>
      </c>
      <c r="E1772" s="11" t="s">
        <v>12</v>
      </c>
      <c r="F1772" s="11" t="s">
        <v>16</v>
      </c>
      <c r="G1772" s="13">
        <v>220500</v>
      </c>
    </row>
    <row r="1773" spans="1:7" x14ac:dyDescent="0.25">
      <c r="A1773" s="11" t="s">
        <v>979</v>
      </c>
      <c r="B1773" s="11" t="s">
        <v>150</v>
      </c>
      <c r="C1773" s="12">
        <v>42690</v>
      </c>
      <c r="D1773" s="11" t="s">
        <v>10</v>
      </c>
      <c r="E1773" s="11" t="s">
        <v>14</v>
      </c>
      <c r="F1773" s="11" t="s">
        <v>4</v>
      </c>
      <c r="G1773" s="13">
        <v>899550</v>
      </c>
    </row>
    <row r="1774" spans="1:7" x14ac:dyDescent="0.25">
      <c r="A1774" s="11" t="s">
        <v>979</v>
      </c>
      <c r="B1774" s="11" t="s">
        <v>152</v>
      </c>
      <c r="C1774" s="12">
        <v>42690</v>
      </c>
      <c r="D1774" s="11" t="s">
        <v>10</v>
      </c>
      <c r="E1774" s="11" t="s">
        <v>14</v>
      </c>
      <c r="F1774" s="11" t="s">
        <v>16</v>
      </c>
      <c r="G1774" s="13">
        <v>1250400</v>
      </c>
    </row>
    <row r="1775" spans="1:7" x14ac:dyDescent="0.25">
      <c r="A1775" s="11" t="s">
        <v>980</v>
      </c>
      <c r="B1775" s="11" t="s">
        <v>153</v>
      </c>
      <c r="C1775" s="12">
        <v>42198</v>
      </c>
      <c r="D1775" s="11" t="s">
        <v>9</v>
      </c>
      <c r="E1775" s="11" t="s">
        <v>14</v>
      </c>
      <c r="F1775" s="11" t="s">
        <v>16</v>
      </c>
      <c r="G1775" s="13">
        <v>98700</v>
      </c>
    </row>
    <row r="1776" spans="1:7" x14ac:dyDescent="0.25">
      <c r="A1776" s="11" t="s">
        <v>980</v>
      </c>
      <c r="B1776" s="11" t="s">
        <v>154</v>
      </c>
      <c r="C1776" s="12">
        <v>42198</v>
      </c>
      <c r="D1776" s="11" t="s">
        <v>9</v>
      </c>
      <c r="E1776" s="11" t="s">
        <v>14</v>
      </c>
      <c r="F1776" s="11" t="s">
        <v>16</v>
      </c>
      <c r="G1776" s="13">
        <v>1844100</v>
      </c>
    </row>
    <row r="1777" spans="1:7" x14ac:dyDescent="0.25">
      <c r="A1777" s="11" t="s">
        <v>981</v>
      </c>
      <c r="B1777" s="11" t="s">
        <v>156</v>
      </c>
      <c r="C1777" s="12">
        <v>43004</v>
      </c>
      <c r="D1777" s="11" t="s">
        <v>9</v>
      </c>
      <c r="E1777" s="11" t="s">
        <v>13</v>
      </c>
      <c r="F1777" s="11" t="s">
        <v>16</v>
      </c>
      <c r="G1777" s="13">
        <v>3297600</v>
      </c>
    </row>
    <row r="1778" spans="1:7" x14ac:dyDescent="0.25">
      <c r="A1778" s="11" t="s">
        <v>981</v>
      </c>
      <c r="B1778" s="11" t="s">
        <v>158</v>
      </c>
      <c r="C1778" s="12">
        <v>43004</v>
      </c>
      <c r="D1778" s="11" t="s">
        <v>9</v>
      </c>
      <c r="E1778" s="11" t="s">
        <v>13</v>
      </c>
      <c r="F1778" s="11" t="s">
        <v>4</v>
      </c>
      <c r="G1778" s="13">
        <v>1472400</v>
      </c>
    </row>
    <row r="1779" spans="1:7" x14ac:dyDescent="0.25">
      <c r="A1779" s="11" t="s">
        <v>981</v>
      </c>
      <c r="B1779" s="11" t="s">
        <v>159</v>
      </c>
      <c r="C1779" s="12">
        <v>43004</v>
      </c>
      <c r="D1779" s="11" t="s">
        <v>9</v>
      </c>
      <c r="E1779" s="11" t="s">
        <v>13</v>
      </c>
      <c r="F1779" s="11" t="s">
        <v>16</v>
      </c>
      <c r="G1779" s="13">
        <v>495600</v>
      </c>
    </row>
    <row r="1780" spans="1:7" x14ac:dyDescent="0.25">
      <c r="A1780" s="11" t="s">
        <v>981</v>
      </c>
      <c r="B1780" s="11" t="s">
        <v>160</v>
      </c>
      <c r="C1780" s="12">
        <v>43004</v>
      </c>
      <c r="D1780" s="11" t="s">
        <v>9</v>
      </c>
      <c r="E1780" s="11" t="s">
        <v>13</v>
      </c>
      <c r="F1780" s="11" t="s">
        <v>4</v>
      </c>
      <c r="G1780" s="13">
        <v>1304550</v>
      </c>
    </row>
    <row r="1781" spans="1:7" x14ac:dyDescent="0.25">
      <c r="A1781" s="11" t="s">
        <v>982</v>
      </c>
      <c r="B1781" s="11" t="s">
        <v>162</v>
      </c>
      <c r="C1781" s="12">
        <v>42054</v>
      </c>
      <c r="D1781" s="11" t="s">
        <v>9</v>
      </c>
      <c r="E1781" s="11" t="s">
        <v>13</v>
      </c>
      <c r="F1781" s="11" t="s">
        <v>4</v>
      </c>
      <c r="G1781" s="13">
        <v>2024550</v>
      </c>
    </row>
    <row r="1782" spans="1:7" x14ac:dyDescent="0.25">
      <c r="A1782" s="11" t="s">
        <v>982</v>
      </c>
      <c r="B1782" s="11" t="s">
        <v>163</v>
      </c>
      <c r="C1782" s="12">
        <v>42054</v>
      </c>
      <c r="D1782" s="11" t="s">
        <v>9</v>
      </c>
      <c r="E1782" s="11" t="s">
        <v>13</v>
      </c>
      <c r="F1782" s="11" t="s">
        <v>4</v>
      </c>
      <c r="G1782" s="13">
        <v>10499700</v>
      </c>
    </row>
    <row r="1783" spans="1:7" x14ac:dyDescent="0.25">
      <c r="A1783" s="11" t="s">
        <v>982</v>
      </c>
      <c r="B1783" s="11" t="s">
        <v>24</v>
      </c>
      <c r="C1783" s="12">
        <v>42054</v>
      </c>
      <c r="D1783" s="11" t="s">
        <v>9</v>
      </c>
      <c r="E1783" s="11" t="s">
        <v>13</v>
      </c>
      <c r="F1783" s="11" t="s">
        <v>4</v>
      </c>
      <c r="G1783" s="13">
        <v>2099250</v>
      </c>
    </row>
    <row r="1784" spans="1:7" x14ac:dyDescent="0.25">
      <c r="A1784" s="11" t="s">
        <v>983</v>
      </c>
      <c r="B1784" s="11" t="s">
        <v>165</v>
      </c>
      <c r="C1784" s="12">
        <v>41916</v>
      </c>
      <c r="D1784" s="11" t="s">
        <v>10</v>
      </c>
      <c r="E1784" s="11" t="s">
        <v>14</v>
      </c>
      <c r="F1784" s="11" t="s">
        <v>16</v>
      </c>
      <c r="G1784" s="13">
        <v>734100</v>
      </c>
    </row>
    <row r="1785" spans="1:7" x14ac:dyDescent="0.25">
      <c r="A1785" s="11" t="s">
        <v>984</v>
      </c>
      <c r="B1785" s="11" t="s">
        <v>167</v>
      </c>
      <c r="C1785" s="12">
        <v>41976</v>
      </c>
      <c r="D1785" s="11" t="s">
        <v>10</v>
      </c>
      <c r="E1785" s="11" t="s">
        <v>13</v>
      </c>
      <c r="F1785" s="11" t="s">
        <v>15</v>
      </c>
      <c r="G1785" s="13">
        <v>42117600</v>
      </c>
    </row>
    <row r="1786" spans="1:7" x14ac:dyDescent="0.25">
      <c r="A1786" s="11" t="s">
        <v>984</v>
      </c>
      <c r="B1786" s="11" t="s">
        <v>27</v>
      </c>
      <c r="C1786" s="12">
        <v>41976</v>
      </c>
      <c r="D1786" s="11" t="s">
        <v>10</v>
      </c>
      <c r="E1786" s="11" t="s">
        <v>13</v>
      </c>
      <c r="F1786" s="11" t="s">
        <v>16</v>
      </c>
      <c r="G1786" s="13">
        <v>699600</v>
      </c>
    </row>
    <row r="1787" spans="1:7" x14ac:dyDescent="0.25">
      <c r="A1787" s="11" t="s">
        <v>985</v>
      </c>
      <c r="B1787" s="11" t="s">
        <v>29</v>
      </c>
      <c r="C1787" s="12">
        <v>41986</v>
      </c>
      <c r="D1787" s="11" t="s">
        <v>9</v>
      </c>
      <c r="E1787" s="11" t="s">
        <v>13</v>
      </c>
      <c r="F1787" s="11" t="s">
        <v>16</v>
      </c>
      <c r="G1787" s="13">
        <v>906240</v>
      </c>
    </row>
    <row r="1788" spans="1:7" x14ac:dyDescent="0.25">
      <c r="A1788" s="11" t="s">
        <v>986</v>
      </c>
      <c r="B1788" s="11" t="s">
        <v>170</v>
      </c>
      <c r="C1788" s="12">
        <v>42623</v>
      </c>
      <c r="D1788" s="11" t="s">
        <v>8</v>
      </c>
      <c r="E1788" s="11" t="s">
        <v>13</v>
      </c>
      <c r="F1788" s="11" t="s">
        <v>16</v>
      </c>
      <c r="G1788" s="13">
        <v>1619100</v>
      </c>
    </row>
    <row r="1789" spans="1:7" x14ac:dyDescent="0.25">
      <c r="A1789" s="11" t="s">
        <v>987</v>
      </c>
      <c r="B1789" s="11" t="s">
        <v>31</v>
      </c>
      <c r="C1789" s="12">
        <v>42977</v>
      </c>
      <c r="D1789" s="11" t="s">
        <v>8</v>
      </c>
      <c r="E1789" s="11" t="s">
        <v>14</v>
      </c>
      <c r="F1789" s="11" t="s">
        <v>16</v>
      </c>
      <c r="G1789" s="13">
        <v>957600</v>
      </c>
    </row>
    <row r="1790" spans="1:7" x14ac:dyDescent="0.25">
      <c r="A1790" s="11" t="s">
        <v>987</v>
      </c>
      <c r="B1790" s="11" t="s">
        <v>33</v>
      </c>
      <c r="C1790" s="12">
        <v>42977</v>
      </c>
      <c r="D1790" s="11" t="s">
        <v>8</v>
      </c>
      <c r="E1790" s="11" t="s">
        <v>14</v>
      </c>
      <c r="F1790" s="11" t="s">
        <v>4</v>
      </c>
      <c r="G1790" s="13">
        <v>5219550</v>
      </c>
    </row>
    <row r="1791" spans="1:7" x14ac:dyDescent="0.25">
      <c r="A1791" s="11" t="s">
        <v>987</v>
      </c>
      <c r="B1791" s="11" t="s">
        <v>35</v>
      </c>
      <c r="C1791" s="12">
        <v>42977</v>
      </c>
      <c r="D1791" s="11" t="s">
        <v>8</v>
      </c>
      <c r="E1791" s="11" t="s">
        <v>14</v>
      </c>
      <c r="F1791" s="11" t="s">
        <v>16</v>
      </c>
      <c r="G1791" s="13">
        <v>555120</v>
      </c>
    </row>
    <row r="1792" spans="1:7" x14ac:dyDescent="0.25">
      <c r="A1792" s="11" t="s">
        <v>988</v>
      </c>
      <c r="B1792" s="11" t="s">
        <v>37</v>
      </c>
      <c r="C1792" s="12">
        <v>42562</v>
      </c>
      <c r="D1792" s="11" t="s">
        <v>10</v>
      </c>
      <c r="E1792" s="11" t="s">
        <v>12</v>
      </c>
      <c r="F1792" s="11" t="s">
        <v>15</v>
      </c>
      <c r="G1792" s="13">
        <v>3234750</v>
      </c>
    </row>
    <row r="1793" spans="1:7" x14ac:dyDescent="0.25">
      <c r="A1793" s="11" t="s">
        <v>989</v>
      </c>
      <c r="B1793" s="11" t="s">
        <v>173</v>
      </c>
      <c r="C1793" s="12">
        <v>42592</v>
      </c>
      <c r="D1793" s="11" t="s">
        <v>10</v>
      </c>
      <c r="E1793" s="11" t="s">
        <v>13</v>
      </c>
      <c r="F1793" s="11" t="s">
        <v>16</v>
      </c>
      <c r="G1793" s="13">
        <v>167520.00000000003</v>
      </c>
    </row>
    <row r="1794" spans="1:7" x14ac:dyDescent="0.25">
      <c r="A1794" s="11" t="s">
        <v>989</v>
      </c>
      <c r="B1794" s="11" t="s">
        <v>39</v>
      </c>
      <c r="C1794" s="12">
        <v>42592</v>
      </c>
      <c r="D1794" s="11" t="s">
        <v>10</v>
      </c>
      <c r="E1794" s="11" t="s">
        <v>13</v>
      </c>
      <c r="F1794" s="11" t="s">
        <v>16</v>
      </c>
      <c r="G1794" s="13">
        <v>809280.00000000012</v>
      </c>
    </row>
    <row r="1795" spans="1:7" x14ac:dyDescent="0.25">
      <c r="A1795" s="11" t="s">
        <v>990</v>
      </c>
      <c r="B1795" s="11" t="s">
        <v>41</v>
      </c>
      <c r="C1795" s="12">
        <v>42693</v>
      </c>
      <c r="D1795" s="11" t="s">
        <v>8</v>
      </c>
      <c r="E1795" s="11" t="s">
        <v>12</v>
      </c>
      <c r="F1795" s="11" t="s">
        <v>15</v>
      </c>
      <c r="G1795" s="13">
        <v>62699.999999999993</v>
      </c>
    </row>
    <row r="1796" spans="1:7" x14ac:dyDescent="0.25">
      <c r="A1796" s="11" t="s">
        <v>991</v>
      </c>
      <c r="B1796" s="11" t="s">
        <v>43</v>
      </c>
      <c r="C1796" s="12">
        <v>43004</v>
      </c>
      <c r="D1796" s="11" t="s">
        <v>10</v>
      </c>
      <c r="E1796" s="11" t="s">
        <v>14</v>
      </c>
      <c r="F1796" s="11" t="s">
        <v>16</v>
      </c>
      <c r="G1796" s="13">
        <v>84105.000000000015</v>
      </c>
    </row>
    <row r="1797" spans="1:7" x14ac:dyDescent="0.25">
      <c r="A1797" s="11" t="s">
        <v>991</v>
      </c>
      <c r="B1797" s="11" t="s">
        <v>44</v>
      </c>
      <c r="C1797" s="12">
        <v>43004</v>
      </c>
      <c r="D1797" s="11" t="s">
        <v>10</v>
      </c>
      <c r="E1797" s="11" t="s">
        <v>14</v>
      </c>
      <c r="F1797" s="11" t="s">
        <v>16</v>
      </c>
      <c r="G1797" s="13">
        <v>69956040.000000015</v>
      </c>
    </row>
    <row r="1798" spans="1:7" x14ac:dyDescent="0.25">
      <c r="A1798" s="11" t="s">
        <v>991</v>
      </c>
      <c r="B1798" s="11" t="s">
        <v>46</v>
      </c>
      <c r="C1798" s="12">
        <v>43004</v>
      </c>
      <c r="D1798" s="11" t="s">
        <v>10</v>
      </c>
      <c r="E1798" s="11" t="s">
        <v>14</v>
      </c>
      <c r="F1798" s="11" t="s">
        <v>4</v>
      </c>
      <c r="G1798" s="13">
        <v>1199760.0000000002</v>
      </c>
    </row>
    <row r="1799" spans="1:7" x14ac:dyDescent="0.25">
      <c r="A1799" s="11" t="s">
        <v>992</v>
      </c>
      <c r="B1799" s="11" t="s">
        <v>47</v>
      </c>
      <c r="C1799" s="12">
        <v>42732</v>
      </c>
      <c r="D1799" s="11" t="s">
        <v>9</v>
      </c>
      <c r="E1799" s="11" t="s">
        <v>12</v>
      </c>
      <c r="F1799" s="11" t="s">
        <v>4</v>
      </c>
      <c r="G1799" s="13">
        <v>38639160</v>
      </c>
    </row>
    <row r="1800" spans="1:7" x14ac:dyDescent="0.25">
      <c r="A1800" s="11" t="s">
        <v>992</v>
      </c>
      <c r="B1800" s="11" t="s">
        <v>21</v>
      </c>
      <c r="C1800" s="12">
        <v>42732</v>
      </c>
      <c r="D1800" s="11" t="s">
        <v>9</v>
      </c>
      <c r="E1800" s="11" t="s">
        <v>12</v>
      </c>
      <c r="F1800" s="11" t="s">
        <v>16</v>
      </c>
      <c r="G1800" s="13">
        <v>680400</v>
      </c>
    </row>
    <row r="1801" spans="1:7" x14ac:dyDescent="0.25">
      <c r="A1801" s="11" t="s">
        <v>992</v>
      </c>
      <c r="B1801" s="11" t="s">
        <v>48</v>
      </c>
      <c r="C1801" s="12">
        <v>42732</v>
      </c>
      <c r="D1801" s="11" t="s">
        <v>9</v>
      </c>
      <c r="E1801" s="11" t="s">
        <v>12</v>
      </c>
      <c r="F1801" s="11" t="s">
        <v>4</v>
      </c>
      <c r="G1801" s="13">
        <v>3813600</v>
      </c>
    </row>
    <row r="1802" spans="1:7" x14ac:dyDescent="0.25">
      <c r="A1802" s="11" t="s">
        <v>993</v>
      </c>
      <c r="B1802" s="11" t="s">
        <v>49</v>
      </c>
      <c r="C1802" s="12">
        <v>42413</v>
      </c>
      <c r="D1802" s="11" t="s">
        <v>9</v>
      </c>
      <c r="E1802" s="11" t="s">
        <v>13</v>
      </c>
      <c r="F1802" s="11" t="s">
        <v>4</v>
      </c>
      <c r="G1802" s="13">
        <v>1048950</v>
      </c>
    </row>
    <row r="1803" spans="1:7" x14ac:dyDescent="0.25">
      <c r="A1803" s="11" t="s">
        <v>994</v>
      </c>
      <c r="B1803" s="11" t="s">
        <v>50</v>
      </c>
      <c r="C1803" s="12">
        <v>42672</v>
      </c>
      <c r="D1803" s="11" t="s">
        <v>9</v>
      </c>
      <c r="E1803" s="11" t="s">
        <v>13</v>
      </c>
      <c r="F1803" s="11" t="s">
        <v>15</v>
      </c>
      <c r="G1803" s="13">
        <v>242339.99999999997</v>
      </c>
    </row>
    <row r="1804" spans="1:7" x14ac:dyDescent="0.25">
      <c r="A1804" s="11" t="s">
        <v>994</v>
      </c>
      <c r="B1804" s="11" t="s">
        <v>51</v>
      </c>
      <c r="C1804" s="12">
        <v>42672</v>
      </c>
      <c r="D1804" s="11" t="s">
        <v>9</v>
      </c>
      <c r="E1804" s="11" t="s">
        <v>13</v>
      </c>
      <c r="F1804" s="11" t="s">
        <v>16</v>
      </c>
      <c r="G1804" s="13">
        <v>822240</v>
      </c>
    </row>
    <row r="1805" spans="1:7" x14ac:dyDescent="0.25">
      <c r="A1805" s="11" t="s">
        <v>995</v>
      </c>
      <c r="B1805" s="11" t="s">
        <v>53</v>
      </c>
      <c r="C1805" s="12">
        <v>41801</v>
      </c>
      <c r="D1805" s="11" t="s">
        <v>10</v>
      </c>
      <c r="E1805" s="11" t="s">
        <v>11</v>
      </c>
      <c r="F1805" s="11" t="s">
        <v>15</v>
      </c>
      <c r="G1805" s="13">
        <v>21619500</v>
      </c>
    </row>
    <row r="1806" spans="1:7" x14ac:dyDescent="0.25">
      <c r="A1806" s="11" t="s">
        <v>996</v>
      </c>
      <c r="B1806" s="11" t="s">
        <v>55</v>
      </c>
      <c r="C1806" s="12">
        <v>43065</v>
      </c>
      <c r="D1806" s="11" t="s">
        <v>10</v>
      </c>
      <c r="E1806" s="11" t="s">
        <v>14</v>
      </c>
      <c r="F1806" s="11" t="s">
        <v>15</v>
      </c>
      <c r="G1806" s="13">
        <v>1164000</v>
      </c>
    </row>
    <row r="1807" spans="1:7" x14ac:dyDescent="0.25">
      <c r="A1807" s="11" t="s">
        <v>996</v>
      </c>
      <c r="B1807" s="11" t="s">
        <v>56</v>
      </c>
      <c r="C1807" s="12">
        <v>43065</v>
      </c>
      <c r="D1807" s="11" t="s">
        <v>10</v>
      </c>
      <c r="E1807" s="11" t="s">
        <v>14</v>
      </c>
      <c r="F1807" s="11" t="s">
        <v>15</v>
      </c>
      <c r="G1807" s="13">
        <v>69840.000000000015</v>
      </c>
    </row>
    <row r="1808" spans="1:7" x14ac:dyDescent="0.25">
      <c r="A1808" s="11" t="s">
        <v>997</v>
      </c>
      <c r="B1808" s="11" t="s">
        <v>58</v>
      </c>
      <c r="C1808" s="12">
        <v>42265</v>
      </c>
      <c r="D1808" s="11" t="s">
        <v>9</v>
      </c>
      <c r="E1808" s="11" t="s">
        <v>12</v>
      </c>
      <c r="F1808" s="11" t="s">
        <v>15</v>
      </c>
      <c r="G1808" s="13">
        <v>2552040.0000000005</v>
      </c>
    </row>
    <row r="1809" spans="1:7" x14ac:dyDescent="0.25">
      <c r="A1809" s="11" t="s">
        <v>998</v>
      </c>
      <c r="B1809" s="11" t="s">
        <v>59</v>
      </c>
      <c r="C1809" s="12">
        <v>42159</v>
      </c>
      <c r="D1809" s="11" t="s">
        <v>10</v>
      </c>
      <c r="E1809" s="11" t="s">
        <v>12</v>
      </c>
      <c r="F1809" s="11" t="s">
        <v>16</v>
      </c>
      <c r="G1809" s="13">
        <v>110700</v>
      </c>
    </row>
  </sheetData>
  <conditionalFormatting sqref="A2:A1809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93F3-DEA1-44D5-A29F-D556F1899016}">
  <dimension ref="A1:G1809"/>
  <sheetViews>
    <sheetView topLeftCell="C1" workbookViewId="0">
      <selection activeCell="A15" sqref="A1:G1809"/>
    </sheetView>
  </sheetViews>
  <sheetFormatPr defaultRowHeight="15.75" x14ac:dyDescent="0.25"/>
  <cols>
    <col min="1" max="1" width="24.75" customWidth="1"/>
    <col min="2" max="2" width="14.625" customWidth="1"/>
    <col min="3" max="3" width="14.875" customWidth="1"/>
    <col min="4" max="4" width="21.125" customWidth="1"/>
    <col min="6" max="6" width="13.75" customWidth="1"/>
    <col min="7" max="7" width="13" customWidth="1"/>
  </cols>
  <sheetData>
    <row r="1" spans="1:7" x14ac:dyDescent="0.25">
      <c r="A1" s="14" t="s">
        <v>1003</v>
      </c>
      <c r="B1" s="14" t="s">
        <v>1002</v>
      </c>
      <c r="C1" s="14" t="s">
        <v>7</v>
      </c>
      <c r="D1" s="14" t="s">
        <v>0</v>
      </c>
      <c r="E1" s="14" t="s">
        <v>1</v>
      </c>
      <c r="F1" s="14" t="s">
        <v>2</v>
      </c>
      <c r="G1" s="14" t="s">
        <v>3</v>
      </c>
    </row>
    <row r="2" spans="1:7" x14ac:dyDescent="0.25">
      <c r="A2" s="11" t="s">
        <v>18</v>
      </c>
      <c r="B2" s="11" t="s">
        <v>19</v>
      </c>
      <c r="C2" s="12">
        <v>42685</v>
      </c>
      <c r="D2" s="11" t="s">
        <v>10</v>
      </c>
      <c r="E2" s="11" t="s">
        <v>11</v>
      </c>
      <c r="F2" s="11" t="s">
        <v>15</v>
      </c>
      <c r="G2" s="13">
        <v>3929399.9999999995</v>
      </c>
    </row>
    <row r="3" spans="1:7" x14ac:dyDescent="0.25">
      <c r="A3" s="11" t="s">
        <v>18</v>
      </c>
      <c r="B3" s="11" t="s">
        <v>19</v>
      </c>
      <c r="C3" s="12">
        <v>42685</v>
      </c>
      <c r="D3" s="11" t="s">
        <v>10</v>
      </c>
      <c r="E3" s="11" t="s">
        <v>11</v>
      </c>
      <c r="F3" s="11" t="s">
        <v>15</v>
      </c>
      <c r="G3" s="13">
        <v>10979100</v>
      </c>
    </row>
    <row r="4" spans="1:7" x14ac:dyDescent="0.25">
      <c r="A4" s="11" t="s">
        <v>20</v>
      </c>
      <c r="B4" s="11" t="s">
        <v>21</v>
      </c>
      <c r="C4" s="12">
        <v>42537</v>
      </c>
      <c r="D4" s="11" t="s">
        <v>9</v>
      </c>
      <c r="E4" s="11" t="s">
        <v>12</v>
      </c>
      <c r="F4" s="11" t="s">
        <v>16</v>
      </c>
      <c r="G4" s="13">
        <v>219300</v>
      </c>
    </row>
    <row r="5" spans="1:7" x14ac:dyDescent="0.25">
      <c r="A5" s="11" t="s">
        <v>22</v>
      </c>
      <c r="B5" s="11" t="s">
        <v>21</v>
      </c>
      <c r="C5" s="12">
        <v>42295</v>
      </c>
      <c r="D5" s="11" t="s">
        <v>10</v>
      </c>
      <c r="E5" s="11" t="s">
        <v>11</v>
      </c>
      <c r="F5" s="11" t="s">
        <v>15</v>
      </c>
      <c r="G5" s="13">
        <v>14363662.5</v>
      </c>
    </row>
    <row r="6" spans="1:7" x14ac:dyDescent="0.25">
      <c r="A6" s="11" t="s">
        <v>23</v>
      </c>
      <c r="B6" s="11" t="s">
        <v>24</v>
      </c>
      <c r="C6" s="12">
        <v>41804</v>
      </c>
      <c r="D6" s="11" t="s">
        <v>10</v>
      </c>
      <c r="E6" s="11" t="s">
        <v>12</v>
      </c>
      <c r="F6" s="11" t="s">
        <v>15</v>
      </c>
      <c r="G6" s="13">
        <v>25592760.000000004</v>
      </c>
    </row>
    <row r="7" spans="1:7" x14ac:dyDescent="0.25">
      <c r="A7" s="11" t="s">
        <v>23</v>
      </c>
      <c r="B7" s="11" t="s">
        <v>24</v>
      </c>
      <c r="C7" s="12">
        <v>41804</v>
      </c>
      <c r="D7" s="11" t="s">
        <v>10</v>
      </c>
      <c r="E7" s="11" t="s">
        <v>12</v>
      </c>
      <c r="F7" s="11" t="s">
        <v>4</v>
      </c>
      <c r="G7" s="13">
        <v>13671360</v>
      </c>
    </row>
    <row r="8" spans="1:7" x14ac:dyDescent="0.25">
      <c r="A8" s="11" t="s">
        <v>25</v>
      </c>
      <c r="B8" s="11" t="s">
        <v>24</v>
      </c>
      <c r="C8" s="12">
        <v>42845</v>
      </c>
      <c r="D8" s="11" t="s">
        <v>10</v>
      </c>
      <c r="E8" s="11" t="s">
        <v>11</v>
      </c>
      <c r="F8" s="11" t="s">
        <v>16</v>
      </c>
      <c r="G8" s="13">
        <v>233280.00000000006</v>
      </c>
    </row>
    <row r="9" spans="1:7" x14ac:dyDescent="0.25">
      <c r="A9" s="11" t="s">
        <v>26</v>
      </c>
      <c r="B9" s="11" t="s">
        <v>27</v>
      </c>
      <c r="C9" s="12">
        <v>42714</v>
      </c>
      <c r="D9" s="11" t="s">
        <v>10</v>
      </c>
      <c r="E9" s="11" t="s">
        <v>12</v>
      </c>
      <c r="F9" s="11" t="s">
        <v>16</v>
      </c>
      <c r="G9" s="13">
        <v>6119640.0000000009</v>
      </c>
    </row>
    <row r="10" spans="1:7" x14ac:dyDescent="0.25">
      <c r="A10" s="11" t="s">
        <v>28</v>
      </c>
      <c r="B10" s="11" t="s">
        <v>29</v>
      </c>
      <c r="C10" s="12">
        <v>42334</v>
      </c>
      <c r="D10" s="11" t="s">
        <v>8</v>
      </c>
      <c r="E10" s="11" t="s">
        <v>13</v>
      </c>
      <c r="F10" s="11" t="s">
        <v>16</v>
      </c>
      <c r="G10" s="13">
        <v>1032149.9999999998</v>
      </c>
    </row>
    <row r="11" spans="1:7" x14ac:dyDescent="0.25">
      <c r="A11" s="11" t="s">
        <v>28</v>
      </c>
      <c r="B11" s="11" t="s">
        <v>29</v>
      </c>
      <c r="C11" s="12">
        <v>42334</v>
      </c>
      <c r="D11" s="11" t="s">
        <v>8</v>
      </c>
      <c r="E11" s="11" t="s">
        <v>13</v>
      </c>
      <c r="F11" s="11" t="s">
        <v>16</v>
      </c>
      <c r="G11" s="13">
        <v>38159.999999999993</v>
      </c>
    </row>
    <row r="12" spans="1:7" x14ac:dyDescent="0.25">
      <c r="A12" s="11" t="s">
        <v>30</v>
      </c>
      <c r="B12" s="11" t="s">
        <v>31</v>
      </c>
      <c r="C12" s="12">
        <v>41961</v>
      </c>
      <c r="D12" s="11" t="s">
        <v>10</v>
      </c>
      <c r="E12" s="11" t="s">
        <v>13</v>
      </c>
      <c r="F12" s="11" t="s">
        <v>16</v>
      </c>
      <c r="G12" s="13">
        <v>9988200</v>
      </c>
    </row>
    <row r="13" spans="1:7" x14ac:dyDescent="0.25">
      <c r="A13" s="11" t="s">
        <v>32</v>
      </c>
      <c r="B13" s="11" t="s">
        <v>33</v>
      </c>
      <c r="C13" s="12">
        <v>41774</v>
      </c>
      <c r="D13" s="11" t="s">
        <v>10</v>
      </c>
      <c r="E13" s="11" t="s">
        <v>12</v>
      </c>
      <c r="F13" s="11" t="s">
        <v>16</v>
      </c>
      <c r="G13" s="13">
        <v>832500</v>
      </c>
    </row>
    <row r="14" spans="1:7" x14ac:dyDescent="0.25">
      <c r="A14" s="11" t="s">
        <v>34</v>
      </c>
      <c r="B14" s="11" t="s">
        <v>35</v>
      </c>
      <c r="C14" s="12">
        <v>41883</v>
      </c>
      <c r="D14" s="11" t="s">
        <v>10</v>
      </c>
      <c r="E14" s="11" t="s">
        <v>12</v>
      </c>
      <c r="F14" s="11" t="s">
        <v>16</v>
      </c>
      <c r="G14" s="13">
        <v>128400.00000000001</v>
      </c>
    </row>
    <row r="15" spans="1:7" x14ac:dyDescent="0.25">
      <c r="A15" s="11" t="s">
        <v>36</v>
      </c>
      <c r="B15" s="11" t="s">
        <v>37</v>
      </c>
      <c r="C15" s="12">
        <v>42717</v>
      </c>
      <c r="D15" s="11" t="s">
        <v>9</v>
      </c>
      <c r="E15" s="11" t="s">
        <v>13</v>
      </c>
      <c r="F15" s="11" t="s">
        <v>16</v>
      </c>
      <c r="G15" s="13">
        <v>291899.99999999994</v>
      </c>
    </row>
    <row r="16" spans="1:7" x14ac:dyDescent="0.25">
      <c r="A16" s="11" t="s">
        <v>36</v>
      </c>
      <c r="B16" s="11" t="s">
        <v>37</v>
      </c>
      <c r="C16" s="12">
        <v>42717</v>
      </c>
      <c r="D16" s="11" t="s">
        <v>9</v>
      </c>
      <c r="E16" s="11" t="s">
        <v>13</v>
      </c>
      <c r="F16" s="11" t="s">
        <v>16</v>
      </c>
      <c r="G16" s="13">
        <v>905100</v>
      </c>
    </row>
    <row r="17" spans="1:7" x14ac:dyDescent="0.25">
      <c r="A17" s="11" t="s">
        <v>38</v>
      </c>
      <c r="B17" s="11" t="s">
        <v>39</v>
      </c>
      <c r="C17" s="12">
        <v>42934</v>
      </c>
      <c r="D17" s="11" t="s">
        <v>10</v>
      </c>
      <c r="E17" s="11" t="s">
        <v>14</v>
      </c>
      <c r="F17" s="11" t="s">
        <v>15</v>
      </c>
      <c r="G17" s="13">
        <v>1070579.9999999998</v>
      </c>
    </row>
    <row r="18" spans="1:7" x14ac:dyDescent="0.25">
      <c r="A18" s="11" t="s">
        <v>40</v>
      </c>
      <c r="B18" s="11" t="s">
        <v>41</v>
      </c>
      <c r="C18" s="12">
        <v>42277</v>
      </c>
      <c r="D18" s="11" t="s">
        <v>10</v>
      </c>
      <c r="E18" s="11" t="s">
        <v>12</v>
      </c>
      <c r="F18" s="11" t="s">
        <v>15</v>
      </c>
      <c r="G18" s="13">
        <v>15669449.999999998</v>
      </c>
    </row>
    <row r="19" spans="1:7" x14ac:dyDescent="0.25">
      <c r="A19" s="11" t="s">
        <v>42</v>
      </c>
      <c r="B19" s="11" t="s">
        <v>43</v>
      </c>
      <c r="C19" s="12">
        <v>42389</v>
      </c>
      <c r="D19" s="11" t="s">
        <v>10</v>
      </c>
      <c r="E19" s="11" t="s">
        <v>12</v>
      </c>
      <c r="F19" s="11" t="s">
        <v>16</v>
      </c>
      <c r="G19" s="13">
        <v>174720.00000000003</v>
      </c>
    </row>
    <row r="20" spans="1:7" x14ac:dyDescent="0.25">
      <c r="A20" s="11" t="s">
        <v>42</v>
      </c>
      <c r="B20" s="11" t="s">
        <v>44</v>
      </c>
      <c r="C20" s="12">
        <v>42389</v>
      </c>
      <c r="D20" s="11" t="s">
        <v>10</v>
      </c>
      <c r="E20" s="11" t="s">
        <v>12</v>
      </c>
      <c r="F20" s="11" t="s">
        <v>4</v>
      </c>
      <c r="G20" s="13">
        <v>1358550</v>
      </c>
    </row>
    <row r="21" spans="1:7" x14ac:dyDescent="0.25">
      <c r="A21" s="11" t="s">
        <v>45</v>
      </c>
      <c r="B21" s="11" t="s">
        <v>46</v>
      </c>
      <c r="C21" s="12">
        <v>42268</v>
      </c>
      <c r="D21" s="11" t="s">
        <v>10</v>
      </c>
      <c r="E21" s="11" t="s">
        <v>14</v>
      </c>
      <c r="F21" s="11" t="s">
        <v>15</v>
      </c>
      <c r="G21" s="13">
        <v>46251450.000000007</v>
      </c>
    </row>
    <row r="22" spans="1:7" x14ac:dyDescent="0.25">
      <c r="A22" s="11" t="s">
        <v>45</v>
      </c>
      <c r="B22" s="11" t="s">
        <v>47</v>
      </c>
      <c r="C22" s="12">
        <v>42268</v>
      </c>
      <c r="D22" s="11" t="s">
        <v>10</v>
      </c>
      <c r="E22" s="11" t="s">
        <v>14</v>
      </c>
      <c r="F22" s="11" t="s">
        <v>16</v>
      </c>
      <c r="G22" s="13">
        <v>144270.00000000003</v>
      </c>
    </row>
    <row r="23" spans="1:7" x14ac:dyDescent="0.25">
      <c r="A23" s="11" t="s">
        <v>45</v>
      </c>
      <c r="B23" s="11" t="s">
        <v>21</v>
      </c>
      <c r="C23" s="12">
        <v>42268</v>
      </c>
      <c r="D23" s="11" t="s">
        <v>10</v>
      </c>
      <c r="E23" s="11" t="s">
        <v>14</v>
      </c>
      <c r="F23" s="11" t="s">
        <v>15</v>
      </c>
      <c r="G23" s="13">
        <v>1863000.0000000002</v>
      </c>
    </row>
    <row r="24" spans="1:7" x14ac:dyDescent="0.25">
      <c r="A24" s="11" t="s">
        <v>45</v>
      </c>
      <c r="B24" s="11" t="s">
        <v>48</v>
      </c>
      <c r="C24" s="12">
        <v>42268</v>
      </c>
      <c r="D24" s="11" t="s">
        <v>10</v>
      </c>
      <c r="E24" s="11" t="s">
        <v>14</v>
      </c>
      <c r="F24" s="11" t="s">
        <v>16</v>
      </c>
      <c r="G24" s="13">
        <v>48960</v>
      </c>
    </row>
    <row r="25" spans="1:7" x14ac:dyDescent="0.25">
      <c r="A25" s="11" t="s">
        <v>45</v>
      </c>
      <c r="B25" s="11" t="s">
        <v>49</v>
      </c>
      <c r="C25" s="12">
        <v>42268</v>
      </c>
      <c r="D25" s="11" t="s">
        <v>10</v>
      </c>
      <c r="E25" s="11" t="s">
        <v>14</v>
      </c>
      <c r="F25" s="11" t="s">
        <v>16</v>
      </c>
      <c r="G25" s="13">
        <v>1294560</v>
      </c>
    </row>
    <row r="26" spans="1:7" x14ac:dyDescent="0.25">
      <c r="A26" s="11" t="s">
        <v>45</v>
      </c>
      <c r="B26" s="11" t="s">
        <v>50</v>
      </c>
      <c r="C26" s="12">
        <v>42268</v>
      </c>
      <c r="D26" s="11" t="s">
        <v>10</v>
      </c>
      <c r="E26" s="11" t="s">
        <v>14</v>
      </c>
      <c r="F26" s="11" t="s">
        <v>16</v>
      </c>
      <c r="G26" s="13">
        <v>102870.00000000001</v>
      </c>
    </row>
    <row r="27" spans="1:7" x14ac:dyDescent="0.25">
      <c r="A27" s="11" t="s">
        <v>45</v>
      </c>
      <c r="B27" s="11" t="s">
        <v>51</v>
      </c>
      <c r="C27" s="12">
        <v>42268</v>
      </c>
      <c r="D27" s="11" t="s">
        <v>10</v>
      </c>
      <c r="E27" s="11" t="s">
        <v>14</v>
      </c>
      <c r="F27" s="11" t="s">
        <v>16</v>
      </c>
      <c r="G27" s="13">
        <v>236400</v>
      </c>
    </row>
    <row r="28" spans="1:7" x14ac:dyDescent="0.25">
      <c r="A28" s="11" t="s">
        <v>52</v>
      </c>
      <c r="B28" s="11" t="s">
        <v>53</v>
      </c>
      <c r="C28" s="12">
        <v>43031</v>
      </c>
      <c r="D28" s="11" t="s">
        <v>8</v>
      </c>
      <c r="E28" s="11" t="s">
        <v>13</v>
      </c>
      <c r="F28" s="11" t="s">
        <v>16</v>
      </c>
      <c r="G28" s="13">
        <v>442080</v>
      </c>
    </row>
    <row r="29" spans="1:7" x14ac:dyDescent="0.25">
      <c r="A29" s="11" t="s">
        <v>54</v>
      </c>
      <c r="B29" s="11" t="s">
        <v>55</v>
      </c>
      <c r="C29" s="12">
        <v>42714</v>
      </c>
      <c r="D29" s="11" t="s">
        <v>9</v>
      </c>
      <c r="E29" s="11" t="s">
        <v>13</v>
      </c>
      <c r="F29" s="11" t="s">
        <v>4</v>
      </c>
      <c r="G29" s="13">
        <v>16463160.000000006</v>
      </c>
    </row>
    <row r="30" spans="1:7" x14ac:dyDescent="0.25">
      <c r="A30" s="11" t="s">
        <v>54</v>
      </c>
      <c r="B30" s="11" t="s">
        <v>56</v>
      </c>
      <c r="C30" s="12">
        <v>42714</v>
      </c>
      <c r="D30" s="11" t="s">
        <v>9</v>
      </c>
      <c r="E30" s="11" t="s">
        <v>13</v>
      </c>
      <c r="F30" s="11" t="s">
        <v>15</v>
      </c>
      <c r="G30" s="13">
        <v>2863800</v>
      </c>
    </row>
    <row r="31" spans="1:7" x14ac:dyDescent="0.25">
      <c r="A31" s="11" t="s">
        <v>57</v>
      </c>
      <c r="B31" s="11" t="s">
        <v>58</v>
      </c>
      <c r="C31" s="12">
        <v>42369</v>
      </c>
      <c r="D31" s="11" t="s">
        <v>8</v>
      </c>
      <c r="E31" s="11" t="s">
        <v>13</v>
      </c>
      <c r="F31" s="11" t="s">
        <v>16</v>
      </c>
      <c r="G31" s="13">
        <v>1699920</v>
      </c>
    </row>
    <row r="32" spans="1:7" x14ac:dyDescent="0.25">
      <c r="A32" s="11" t="s">
        <v>57</v>
      </c>
      <c r="B32" s="11" t="s">
        <v>59</v>
      </c>
      <c r="C32" s="12">
        <v>42369</v>
      </c>
      <c r="D32" s="11" t="s">
        <v>8</v>
      </c>
      <c r="E32" s="11" t="s">
        <v>13</v>
      </c>
      <c r="F32" s="11" t="s">
        <v>15</v>
      </c>
      <c r="G32" s="13">
        <v>7985987.9999999991</v>
      </c>
    </row>
    <row r="33" spans="1:7" x14ac:dyDescent="0.25">
      <c r="A33" s="11" t="s">
        <v>57</v>
      </c>
      <c r="B33" s="11" t="s">
        <v>60</v>
      </c>
      <c r="C33" s="12">
        <v>42369</v>
      </c>
      <c r="D33" s="11" t="s">
        <v>8</v>
      </c>
      <c r="E33" s="11" t="s">
        <v>13</v>
      </c>
      <c r="F33" s="11" t="s">
        <v>15</v>
      </c>
      <c r="G33" s="13">
        <v>3180870</v>
      </c>
    </row>
    <row r="34" spans="1:7" x14ac:dyDescent="0.25">
      <c r="A34" s="11" t="s">
        <v>57</v>
      </c>
      <c r="B34" s="11" t="s">
        <v>61</v>
      </c>
      <c r="C34" s="12">
        <v>42369</v>
      </c>
      <c r="D34" s="11" t="s">
        <v>8</v>
      </c>
      <c r="E34" s="11" t="s">
        <v>13</v>
      </c>
      <c r="F34" s="11" t="s">
        <v>4</v>
      </c>
      <c r="G34" s="13">
        <v>5567520</v>
      </c>
    </row>
    <row r="35" spans="1:7" x14ac:dyDescent="0.25">
      <c r="A35" s="11" t="s">
        <v>62</v>
      </c>
      <c r="B35" s="11" t="s">
        <v>63</v>
      </c>
      <c r="C35" s="12">
        <v>42993</v>
      </c>
      <c r="D35" s="11" t="s">
        <v>9</v>
      </c>
      <c r="E35" s="11" t="s">
        <v>13</v>
      </c>
      <c r="F35" s="11" t="s">
        <v>4</v>
      </c>
      <c r="G35" s="13">
        <v>2207520</v>
      </c>
    </row>
    <row r="36" spans="1:7" x14ac:dyDescent="0.25">
      <c r="A36" s="11" t="s">
        <v>64</v>
      </c>
      <c r="B36" s="11" t="s">
        <v>65</v>
      </c>
      <c r="C36" s="12">
        <v>42573</v>
      </c>
      <c r="D36" s="11" t="s">
        <v>9</v>
      </c>
      <c r="E36" s="11" t="s">
        <v>12</v>
      </c>
      <c r="F36" s="11" t="s">
        <v>16</v>
      </c>
      <c r="G36" s="13">
        <v>1168200</v>
      </c>
    </row>
    <row r="37" spans="1:7" x14ac:dyDescent="0.25">
      <c r="A37" s="11" t="s">
        <v>66</v>
      </c>
      <c r="B37" s="11" t="s">
        <v>67</v>
      </c>
      <c r="C37" s="12">
        <v>43001</v>
      </c>
      <c r="D37" s="11" t="s">
        <v>9</v>
      </c>
      <c r="E37" s="11" t="s">
        <v>11</v>
      </c>
      <c r="F37" s="11" t="s">
        <v>16</v>
      </c>
      <c r="G37" s="13">
        <v>1434240</v>
      </c>
    </row>
    <row r="38" spans="1:7" x14ac:dyDescent="0.25">
      <c r="A38" s="11" t="s">
        <v>68</v>
      </c>
      <c r="B38" s="11" t="s">
        <v>69</v>
      </c>
      <c r="C38" s="12">
        <v>42442</v>
      </c>
      <c r="D38" s="11" t="s">
        <v>9</v>
      </c>
      <c r="E38" s="11" t="s">
        <v>13</v>
      </c>
      <c r="F38" s="11" t="s">
        <v>4</v>
      </c>
      <c r="G38" s="13">
        <v>689700</v>
      </c>
    </row>
    <row r="39" spans="1:7" x14ac:dyDescent="0.25">
      <c r="A39" s="11" t="s">
        <v>68</v>
      </c>
      <c r="B39" s="11" t="s">
        <v>70</v>
      </c>
      <c r="C39" s="12">
        <v>42442</v>
      </c>
      <c r="D39" s="11" t="s">
        <v>9</v>
      </c>
      <c r="E39" s="11" t="s">
        <v>13</v>
      </c>
      <c r="F39" s="11" t="s">
        <v>16</v>
      </c>
      <c r="G39" s="13">
        <v>261900</v>
      </c>
    </row>
    <row r="40" spans="1:7" x14ac:dyDescent="0.25">
      <c r="A40" s="11" t="s">
        <v>71</v>
      </c>
      <c r="B40" s="11" t="s">
        <v>72</v>
      </c>
      <c r="C40" s="12">
        <v>41937</v>
      </c>
      <c r="D40" s="11" t="s">
        <v>10</v>
      </c>
      <c r="E40" s="11" t="s">
        <v>13</v>
      </c>
      <c r="F40" s="11" t="s">
        <v>16</v>
      </c>
      <c r="G40" s="13">
        <v>3179400</v>
      </c>
    </row>
    <row r="41" spans="1:7" x14ac:dyDescent="0.25">
      <c r="A41" s="11" t="s">
        <v>73</v>
      </c>
      <c r="B41" s="11" t="s">
        <v>74</v>
      </c>
      <c r="C41" s="12">
        <v>42546</v>
      </c>
      <c r="D41" s="11" t="s">
        <v>10</v>
      </c>
      <c r="E41" s="11" t="s">
        <v>14</v>
      </c>
      <c r="F41" s="11" t="s">
        <v>4</v>
      </c>
      <c r="G41" s="13">
        <v>675000</v>
      </c>
    </row>
    <row r="42" spans="1:7" x14ac:dyDescent="0.25">
      <c r="A42" s="11" t="s">
        <v>73</v>
      </c>
      <c r="B42" s="11" t="s">
        <v>75</v>
      </c>
      <c r="C42" s="12">
        <v>42546</v>
      </c>
      <c r="D42" s="11" t="s">
        <v>10</v>
      </c>
      <c r="E42" s="11" t="s">
        <v>14</v>
      </c>
      <c r="F42" s="11" t="s">
        <v>4</v>
      </c>
      <c r="G42" s="13">
        <v>327000</v>
      </c>
    </row>
    <row r="43" spans="1:7" x14ac:dyDescent="0.25">
      <c r="A43" s="11" t="s">
        <v>76</v>
      </c>
      <c r="B43" s="11" t="s">
        <v>77</v>
      </c>
      <c r="C43" s="12">
        <v>42116</v>
      </c>
      <c r="D43" s="11" t="s">
        <v>10</v>
      </c>
      <c r="E43" s="11" t="s">
        <v>13</v>
      </c>
      <c r="F43" s="11" t="s">
        <v>16</v>
      </c>
      <c r="G43" s="13">
        <v>573300</v>
      </c>
    </row>
    <row r="44" spans="1:7" x14ac:dyDescent="0.25">
      <c r="A44" s="11" t="s">
        <v>76</v>
      </c>
      <c r="B44" s="11" t="s">
        <v>78</v>
      </c>
      <c r="C44" s="12">
        <v>42116</v>
      </c>
      <c r="D44" s="11" t="s">
        <v>10</v>
      </c>
      <c r="E44" s="11" t="s">
        <v>13</v>
      </c>
      <c r="F44" s="11" t="s">
        <v>16</v>
      </c>
      <c r="G44" s="13">
        <v>1127700</v>
      </c>
    </row>
    <row r="45" spans="1:7" x14ac:dyDescent="0.25">
      <c r="A45" s="11" t="s">
        <v>76</v>
      </c>
      <c r="B45" s="11" t="s">
        <v>79</v>
      </c>
      <c r="C45" s="12">
        <v>42116</v>
      </c>
      <c r="D45" s="11" t="s">
        <v>10</v>
      </c>
      <c r="E45" s="11" t="s">
        <v>13</v>
      </c>
      <c r="F45" s="11" t="s">
        <v>15</v>
      </c>
      <c r="G45" s="13">
        <v>92400</v>
      </c>
    </row>
    <row r="46" spans="1:7" x14ac:dyDescent="0.25">
      <c r="A46" s="11" t="s">
        <v>76</v>
      </c>
      <c r="B46" s="11" t="s">
        <v>80</v>
      </c>
      <c r="C46" s="12">
        <v>42116</v>
      </c>
      <c r="D46" s="11" t="s">
        <v>10</v>
      </c>
      <c r="E46" s="11" t="s">
        <v>13</v>
      </c>
      <c r="F46" s="11" t="s">
        <v>15</v>
      </c>
      <c r="G46" s="13">
        <v>1349850</v>
      </c>
    </row>
    <row r="47" spans="1:7" x14ac:dyDescent="0.25">
      <c r="A47" s="11" t="s">
        <v>81</v>
      </c>
      <c r="B47" s="11" t="s">
        <v>82</v>
      </c>
      <c r="C47" s="12">
        <v>42721</v>
      </c>
      <c r="D47" s="11" t="s">
        <v>9</v>
      </c>
      <c r="E47" s="11" t="s">
        <v>14</v>
      </c>
      <c r="F47" s="11" t="s">
        <v>16</v>
      </c>
      <c r="G47" s="13">
        <v>228900.00000000003</v>
      </c>
    </row>
    <row r="48" spans="1:7" x14ac:dyDescent="0.25">
      <c r="A48" s="11" t="s">
        <v>81</v>
      </c>
      <c r="B48" s="11" t="s">
        <v>83</v>
      </c>
      <c r="C48" s="12">
        <v>42721</v>
      </c>
      <c r="D48" s="11" t="s">
        <v>9</v>
      </c>
      <c r="E48" s="11" t="s">
        <v>14</v>
      </c>
      <c r="F48" s="11" t="s">
        <v>4</v>
      </c>
      <c r="G48" s="13">
        <v>15449250</v>
      </c>
    </row>
    <row r="49" spans="1:7" x14ac:dyDescent="0.25">
      <c r="A49" s="11" t="s">
        <v>84</v>
      </c>
      <c r="B49" s="11" t="s">
        <v>85</v>
      </c>
      <c r="C49" s="12">
        <v>42539</v>
      </c>
      <c r="D49" s="11" t="s">
        <v>10</v>
      </c>
      <c r="E49" s="11" t="s">
        <v>14</v>
      </c>
      <c r="F49" s="11" t="s">
        <v>16</v>
      </c>
      <c r="G49" s="13">
        <v>3128400</v>
      </c>
    </row>
    <row r="50" spans="1:7" x14ac:dyDescent="0.25">
      <c r="A50" s="11" t="s">
        <v>84</v>
      </c>
      <c r="B50" s="11" t="s">
        <v>86</v>
      </c>
      <c r="C50" s="12">
        <v>42539</v>
      </c>
      <c r="D50" s="11" t="s">
        <v>10</v>
      </c>
      <c r="E50" s="11" t="s">
        <v>14</v>
      </c>
      <c r="F50" s="11" t="s">
        <v>16</v>
      </c>
      <c r="G50" s="13">
        <v>486000.00000000006</v>
      </c>
    </row>
    <row r="51" spans="1:7" x14ac:dyDescent="0.25">
      <c r="A51" s="11" t="s">
        <v>84</v>
      </c>
      <c r="B51" s="11" t="s">
        <v>87</v>
      </c>
      <c r="C51" s="12">
        <v>42539</v>
      </c>
      <c r="D51" s="11" t="s">
        <v>10</v>
      </c>
      <c r="E51" s="11" t="s">
        <v>14</v>
      </c>
      <c r="F51" s="11" t="s">
        <v>15</v>
      </c>
      <c r="G51" s="13">
        <v>4791150</v>
      </c>
    </row>
    <row r="52" spans="1:7" x14ac:dyDescent="0.25">
      <c r="A52" s="11" t="s">
        <v>84</v>
      </c>
      <c r="B52" s="11" t="s">
        <v>88</v>
      </c>
      <c r="C52" s="12">
        <v>42539</v>
      </c>
      <c r="D52" s="11" t="s">
        <v>10</v>
      </c>
      <c r="E52" s="11" t="s">
        <v>14</v>
      </c>
      <c r="F52" s="11" t="s">
        <v>16</v>
      </c>
      <c r="G52" s="13">
        <v>218400</v>
      </c>
    </row>
    <row r="53" spans="1:7" x14ac:dyDescent="0.25">
      <c r="A53" s="11" t="s">
        <v>84</v>
      </c>
      <c r="B53" s="11" t="s">
        <v>89</v>
      </c>
      <c r="C53" s="12">
        <v>42539</v>
      </c>
      <c r="D53" s="11" t="s">
        <v>10</v>
      </c>
      <c r="E53" s="11" t="s">
        <v>14</v>
      </c>
      <c r="F53" s="11" t="s">
        <v>4</v>
      </c>
      <c r="G53" s="13">
        <v>450000</v>
      </c>
    </row>
    <row r="54" spans="1:7" x14ac:dyDescent="0.25">
      <c r="A54" s="11" t="s">
        <v>84</v>
      </c>
      <c r="B54" s="11" t="s">
        <v>90</v>
      </c>
      <c r="C54" s="12">
        <v>42539</v>
      </c>
      <c r="D54" s="11" t="s">
        <v>10</v>
      </c>
      <c r="E54" s="11" t="s">
        <v>14</v>
      </c>
      <c r="F54" s="11" t="s">
        <v>16</v>
      </c>
      <c r="G54" s="13">
        <v>727200.00000000012</v>
      </c>
    </row>
    <row r="55" spans="1:7" x14ac:dyDescent="0.25">
      <c r="A55" s="11" t="s">
        <v>84</v>
      </c>
      <c r="B55" s="11" t="s">
        <v>91</v>
      </c>
      <c r="C55" s="12">
        <v>42539</v>
      </c>
      <c r="D55" s="11" t="s">
        <v>10</v>
      </c>
      <c r="E55" s="11" t="s">
        <v>14</v>
      </c>
      <c r="F55" s="11" t="s">
        <v>16</v>
      </c>
      <c r="G55" s="13">
        <v>25200</v>
      </c>
    </row>
    <row r="56" spans="1:7" x14ac:dyDescent="0.25">
      <c r="A56" s="11" t="s">
        <v>92</v>
      </c>
      <c r="B56" s="11" t="s">
        <v>93</v>
      </c>
      <c r="C56" s="12">
        <v>42338</v>
      </c>
      <c r="D56" s="11" t="s">
        <v>10</v>
      </c>
      <c r="E56" s="11" t="s">
        <v>12</v>
      </c>
      <c r="F56" s="11" t="s">
        <v>4</v>
      </c>
      <c r="G56" s="13">
        <v>209700</v>
      </c>
    </row>
    <row r="57" spans="1:7" x14ac:dyDescent="0.25">
      <c r="A57" s="11" t="s">
        <v>92</v>
      </c>
      <c r="B57" s="11" t="s">
        <v>94</v>
      </c>
      <c r="C57" s="12">
        <v>42338</v>
      </c>
      <c r="D57" s="11" t="s">
        <v>10</v>
      </c>
      <c r="E57" s="11" t="s">
        <v>12</v>
      </c>
      <c r="F57" s="11" t="s">
        <v>16</v>
      </c>
      <c r="G57" s="13">
        <v>387360</v>
      </c>
    </row>
    <row r="58" spans="1:7" x14ac:dyDescent="0.25">
      <c r="A58" s="11" t="s">
        <v>92</v>
      </c>
      <c r="B58" s="11" t="s">
        <v>95</v>
      </c>
      <c r="C58" s="12">
        <v>42338</v>
      </c>
      <c r="D58" s="11" t="s">
        <v>10</v>
      </c>
      <c r="E58" s="11" t="s">
        <v>12</v>
      </c>
      <c r="F58" s="11" t="s">
        <v>16</v>
      </c>
      <c r="G58" s="13">
        <v>2200950</v>
      </c>
    </row>
    <row r="59" spans="1:7" x14ac:dyDescent="0.25">
      <c r="A59" s="11" t="s">
        <v>92</v>
      </c>
      <c r="B59" s="11" t="s">
        <v>96</v>
      </c>
      <c r="C59" s="12">
        <v>42338</v>
      </c>
      <c r="D59" s="11" t="s">
        <v>10</v>
      </c>
      <c r="E59" s="11" t="s">
        <v>12</v>
      </c>
      <c r="F59" s="11" t="s">
        <v>15</v>
      </c>
      <c r="G59" s="13">
        <v>1196400</v>
      </c>
    </row>
    <row r="60" spans="1:7" x14ac:dyDescent="0.25">
      <c r="A60" s="11" t="s">
        <v>97</v>
      </c>
      <c r="B60" s="11" t="s">
        <v>98</v>
      </c>
      <c r="C60" s="12">
        <v>42129</v>
      </c>
      <c r="D60" s="11" t="s">
        <v>8</v>
      </c>
      <c r="E60" s="11" t="s">
        <v>13</v>
      </c>
      <c r="F60" s="11" t="s">
        <v>15</v>
      </c>
      <c r="G60" s="13">
        <v>3196724.9999999995</v>
      </c>
    </row>
    <row r="61" spans="1:7" x14ac:dyDescent="0.25">
      <c r="A61" s="11" t="s">
        <v>99</v>
      </c>
      <c r="B61" s="11" t="s">
        <v>100</v>
      </c>
      <c r="C61" s="12">
        <v>41983</v>
      </c>
      <c r="D61" s="11" t="s">
        <v>9</v>
      </c>
      <c r="E61" s="11" t="s">
        <v>12</v>
      </c>
      <c r="F61" s="11" t="s">
        <v>16</v>
      </c>
      <c r="G61" s="13">
        <v>16695360.000000002</v>
      </c>
    </row>
    <row r="62" spans="1:7" x14ac:dyDescent="0.25">
      <c r="A62" s="11" t="s">
        <v>99</v>
      </c>
      <c r="B62" s="11" t="s">
        <v>101</v>
      </c>
      <c r="C62" s="12">
        <v>41983</v>
      </c>
      <c r="D62" s="11" t="s">
        <v>9</v>
      </c>
      <c r="E62" s="11" t="s">
        <v>12</v>
      </c>
      <c r="F62" s="11" t="s">
        <v>4</v>
      </c>
      <c r="G62" s="13">
        <v>2519520.0000000005</v>
      </c>
    </row>
    <row r="63" spans="1:7" x14ac:dyDescent="0.25">
      <c r="A63" s="11" t="s">
        <v>102</v>
      </c>
      <c r="B63" s="11" t="s">
        <v>103</v>
      </c>
      <c r="C63" s="12">
        <v>42527</v>
      </c>
      <c r="D63" s="11" t="s">
        <v>10</v>
      </c>
      <c r="E63" s="11" t="s">
        <v>11</v>
      </c>
      <c r="F63" s="11" t="s">
        <v>16</v>
      </c>
      <c r="G63" s="13">
        <v>1138200</v>
      </c>
    </row>
    <row r="64" spans="1:7" x14ac:dyDescent="0.25">
      <c r="A64" s="11" t="s">
        <v>104</v>
      </c>
      <c r="B64" s="11" t="s">
        <v>105</v>
      </c>
      <c r="C64" s="12">
        <v>42636</v>
      </c>
      <c r="D64" s="11" t="s">
        <v>10</v>
      </c>
      <c r="E64" s="11" t="s">
        <v>14</v>
      </c>
      <c r="F64" s="11" t="s">
        <v>16</v>
      </c>
      <c r="G64" s="13">
        <v>69240</v>
      </c>
    </row>
    <row r="65" spans="1:7" x14ac:dyDescent="0.25">
      <c r="A65" s="11" t="s">
        <v>106</v>
      </c>
      <c r="B65" s="11" t="s">
        <v>107</v>
      </c>
      <c r="C65" s="12">
        <v>42995</v>
      </c>
      <c r="D65" s="11" t="s">
        <v>10</v>
      </c>
      <c r="E65" s="11" t="s">
        <v>13</v>
      </c>
      <c r="F65" s="11" t="s">
        <v>16</v>
      </c>
      <c r="G65" s="13">
        <v>285749.99999999994</v>
      </c>
    </row>
    <row r="66" spans="1:7" x14ac:dyDescent="0.25">
      <c r="A66" s="11" t="s">
        <v>108</v>
      </c>
      <c r="B66" s="11" t="s">
        <v>109</v>
      </c>
      <c r="C66" s="12">
        <v>42126</v>
      </c>
      <c r="D66" s="11" t="s">
        <v>10</v>
      </c>
      <c r="E66" s="11" t="s">
        <v>11</v>
      </c>
      <c r="F66" s="11" t="s">
        <v>15</v>
      </c>
      <c r="G66" s="13">
        <v>12479040.000000002</v>
      </c>
    </row>
    <row r="67" spans="1:7" x14ac:dyDescent="0.25">
      <c r="A67" s="11" t="s">
        <v>108</v>
      </c>
      <c r="B67" s="11" t="s">
        <v>110</v>
      </c>
      <c r="C67" s="12">
        <v>42126</v>
      </c>
      <c r="D67" s="11" t="s">
        <v>10</v>
      </c>
      <c r="E67" s="11" t="s">
        <v>11</v>
      </c>
      <c r="F67" s="11" t="s">
        <v>15</v>
      </c>
      <c r="G67" s="13">
        <v>1455600</v>
      </c>
    </row>
    <row r="68" spans="1:7" x14ac:dyDescent="0.25">
      <c r="A68" s="11" t="s">
        <v>108</v>
      </c>
      <c r="B68" s="11" t="s">
        <v>111</v>
      </c>
      <c r="C68" s="12">
        <v>42126</v>
      </c>
      <c r="D68" s="11" t="s">
        <v>10</v>
      </c>
      <c r="E68" s="11" t="s">
        <v>11</v>
      </c>
      <c r="F68" s="11" t="s">
        <v>16</v>
      </c>
      <c r="G68" s="13">
        <v>1091760</v>
      </c>
    </row>
    <row r="69" spans="1:7" x14ac:dyDescent="0.25">
      <c r="A69" s="11" t="s">
        <v>112</v>
      </c>
      <c r="B69" s="11" t="s">
        <v>113</v>
      </c>
      <c r="C69" s="12">
        <v>43080</v>
      </c>
      <c r="D69" s="11" t="s">
        <v>9</v>
      </c>
      <c r="E69" s="11" t="s">
        <v>13</v>
      </c>
      <c r="F69" s="11" t="s">
        <v>16</v>
      </c>
      <c r="G69" s="13">
        <v>18719.999999999996</v>
      </c>
    </row>
    <row r="70" spans="1:7" x14ac:dyDescent="0.25">
      <c r="A70" s="11" t="s">
        <v>112</v>
      </c>
      <c r="B70" s="11" t="s">
        <v>114</v>
      </c>
      <c r="C70" s="12">
        <v>43080</v>
      </c>
      <c r="D70" s="11" t="s">
        <v>9</v>
      </c>
      <c r="E70" s="11" t="s">
        <v>13</v>
      </c>
      <c r="F70" s="11" t="s">
        <v>15</v>
      </c>
      <c r="G70" s="13">
        <v>145620</v>
      </c>
    </row>
    <row r="71" spans="1:7" x14ac:dyDescent="0.25">
      <c r="A71" s="11" t="s">
        <v>112</v>
      </c>
      <c r="B71" s="11" t="s">
        <v>115</v>
      </c>
      <c r="C71" s="12">
        <v>43080</v>
      </c>
      <c r="D71" s="11" t="s">
        <v>9</v>
      </c>
      <c r="E71" s="11" t="s">
        <v>13</v>
      </c>
      <c r="F71" s="11" t="s">
        <v>16</v>
      </c>
      <c r="G71" s="13">
        <v>408600.00000000006</v>
      </c>
    </row>
    <row r="72" spans="1:7" x14ac:dyDescent="0.25">
      <c r="A72" s="11" t="s">
        <v>116</v>
      </c>
      <c r="B72" s="11" t="s">
        <v>117</v>
      </c>
      <c r="C72" s="12">
        <v>41974</v>
      </c>
      <c r="D72" s="11" t="s">
        <v>10</v>
      </c>
      <c r="E72" s="11" t="s">
        <v>13</v>
      </c>
      <c r="F72" s="11" t="s">
        <v>15</v>
      </c>
      <c r="G72" s="13">
        <v>289500</v>
      </c>
    </row>
    <row r="73" spans="1:7" x14ac:dyDescent="0.25">
      <c r="A73" s="11" t="s">
        <v>118</v>
      </c>
      <c r="B73" s="11" t="s">
        <v>119</v>
      </c>
      <c r="C73" s="12">
        <v>42536</v>
      </c>
      <c r="D73" s="11" t="s">
        <v>9</v>
      </c>
      <c r="E73" s="11" t="s">
        <v>11</v>
      </c>
      <c r="F73" s="11" t="s">
        <v>16</v>
      </c>
      <c r="G73" s="13">
        <v>3122400</v>
      </c>
    </row>
    <row r="74" spans="1:7" x14ac:dyDescent="0.25">
      <c r="A74" s="11" t="s">
        <v>118</v>
      </c>
      <c r="B74" s="11" t="s">
        <v>120</v>
      </c>
      <c r="C74" s="12">
        <v>42536</v>
      </c>
      <c r="D74" s="11" t="s">
        <v>9</v>
      </c>
      <c r="E74" s="11" t="s">
        <v>11</v>
      </c>
      <c r="F74" s="11" t="s">
        <v>16</v>
      </c>
      <c r="G74" s="13">
        <v>251100.00000000003</v>
      </c>
    </row>
    <row r="75" spans="1:7" x14ac:dyDescent="0.25">
      <c r="A75" s="11" t="s">
        <v>121</v>
      </c>
      <c r="B75" s="11" t="s">
        <v>122</v>
      </c>
      <c r="C75" s="12">
        <v>41928</v>
      </c>
      <c r="D75" s="11" t="s">
        <v>10</v>
      </c>
      <c r="E75" s="11" t="s">
        <v>12</v>
      </c>
      <c r="F75" s="11" t="s">
        <v>16</v>
      </c>
      <c r="G75" s="13">
        <v>223500</v>
      </c>
    </row>
    <row r="76" spans="1:7" x14ac:dyDescent="0.25">
      <c r="A76" s="11" t="s">
        <v>121</v>
      </c>
      <c r="B76" s="11" t="s">
        <v>123</v>
      </c>
      <c r="C76" s="12">
        <v>41928</v>
      </c>
      <c r="D76" s="11" t="s">
        <v>10</v>
      </c>
      <c r="E76" s="11" t="s">
        <v>12</v>
      </c>
      <c r="F76" s="11" t="s">
        <v>16</v>
      </c>
      <c r="G76" s="13">
        <v>320850</v>
      </c>
    </row>
    <row r="77" spans="1:7" x14ac:dyDescent="0.25">
      <c r="A77" s="11" t="s">
        <v>124</v>
      </c>
      <c r="B77" s="11" t="s">
        <v>125</v>
      </c>
      <c r="C77" s="12">
        <v>42255</v>
      </c>
      <c r="D77" s="11" t="s">
        <v>9</v>
      </c>
      <c r="E77" s="11" t="s">
        <v>11</v>
      </c>
      <c r="F77" s="11" t="s">
        <v>16</v>
      </c>
      <c r="G77" s="13">
        <v>3014760.0000000005</v>
      </c>
    </row>
    <row r="78" spans="1:7" x14ac:dyDescent="0.25">
      <c r="A78" s="11" t="s">
        <v>126</v>
      </c>
      <c r="B78" s="11" t="s">
        <v>127</v>
      </c>
      <c r="C78" s="12">
        <v>43055</v>
      </c>
      <c r="D78" s="11" t="s">
        <v>8</v>
      </c>
      <c r="E78" s="11" t="s">
        <v>13</v>
      </c>
      <c r="F78" s="11" t="s">
        <v>16</v>
      </c>
      <c r="G78" s="13">
        <v>3455640</v>
      </c>
    </row>
    <row r="79" spans="1:7" x14ac:dyDescent="0.25">
      <c r="A79" s="11" t="s">
        <v>128</v>
      </c>
      <c r="B79" s="11" t="s">
        <v>129</v>
      </c>
      <c r="C79" s="12">
        <v>42885</v>
      </c>
      <c r="D79" s="11" t="s">
        <v>10</v>
      </c>
      <c r="E79" s="11" t="s">
        <v>11</v>
      </c>
      <c r="F79" s="11" t="s">
        <v>15</v>
      </c>
      <c r="G79" s="13">
        <v>4529400</v>
      </c>
    </row>
    <row r="80" spans="1:7" x14ac:dyDescent="0.25">
      <c r="A80" s="11" t="s">
        <v>130</v>
      </c>
      <c r="B80" s="11" t="s">
        <v>131</v>
      </c>
      <c r="C80" s="12">
        <v>43041</v>
      </c>
      <c r="D80" s="11" t="s">
        <v>10</v>
      </c>
      <c r="E80" s="11" t="s">
        <v>13</v>
      </c>
      <c r="F80" s="11" t="s">
        <v>4</v>
      </c>
      <c r="G80" s="13">
        <v>299850</v>
      </c>
    </row>
    <row r="81" spans="1:7" x14ac:dyDescent="0.25">
      <c r="A81" s="11" t="s">
        <v>130</v>
      </c>
      <c r="B81" s="11" t="s">
        <v>132</v>
      </c>
      <c r="C81" s="12">
        <v>43041</v>
      </c>
      <c r="D81" s="11" t="s">
        <v>10</v>
      </c>
      <c r="E81" s="11" t="s">
        <v>13</v>
      </c>
      <c r="F81" s="11" t="s">
        <v>16</v>
      </c>
      <c r="G81" s="13">
        <v>92400</v>
      </c>
    </row>
    <row r="82" spans="1:7" x14ac:dyDescent="0.25">
      <c r="A82" s="11" t="s">
        <v>133</v>
      </c>
      <c r="B82" s="11" t="s">
        <v>134</v>
      </c>
      <c r="C82" s="12">
        <v>42470</v>
      </c>
      <c r="D82" s="11" t="s">
        <v>8</v>
      </c>
      <c r="E82" s="11" t="s">
        <v>13</v>
      </c>
      <c r="F82" s="11" t="s">
        <v>16</v>
      </c>
      <c r="G82" s="13">
        <v>2375520.0000000005</v>
      </c>
    </row>
    <row r="83" spans="1:7" x14ac:dyDescent="0.25">
      <c r="A83" s="11" t="s">
        <v>135</v>
      </c>
      <c r="B83" s="11" t="s">
        <v>136</v>
      </c>
      <c r="C83" s="12">
        <v>42635</v>
      </c>
      <c r="D83" s="11" t="s">
        <v>9</v>
      </c>
      <c r="E83" s="11" t="s">
        <v>12</v>
      </c>
      <c r="F83" s="11" t="s">
        <v>16</v>
      </c>
      <c r="G83" s="13">
        <v>301500</v>
      </c>
    </row>
    <row r="84" spans="1:7" x14ac:dyDescent="0.25">
      <c r="A84" s="11" t="s">
        <v>135</v>
      </c>
      <c r="B84" s="11" t="s">
        <v>137</v>
      </c>
      <c r="C84" s="12">
        <v>42635</v>
      </c>
      <c r="D84" s="11" t="s">
        <v>9</v>
      </c>
      <c r="E84" s="11" t="s">
        <v>12</v>
      </c>
      <c r="F84" s="11" t="s">
        <v>4</v>
      </c>
      <c r="G84" s="13">
        <v>1103760</v>
      </c>
    </row>
    <row r="85" spans="1:7" x14ac:dyDescent="0.25">
      <c r="A85" s="11" t="s">
        <v>135</v>
      </c>
      <c r="B85" s="11" t="s">
        <v>138</v>
      </c>
      <c r="C85" s="12">
        <v>42635</v>
      </c>
      <c r="D85" s="11" t="s">
        <v>9</v>
      </c>
      <c r="E85" s="11" t="s">
        <v>12</v>
      </c>
      <c r="F85" s="11" t="s">
        <v>16</v>
      </c>
      <c r="G85" s="13">
        <v>97200</v>
      </c>
    </row>
    <row r="86" spans="1:7" x14ac:dyDescent="0.25">
      <c r="A86" s="11" t="s">
        <v>139</v>
      </c>
      <c r="B86" s="11" t="s">
        <v>140</v>
      </c>
      <c r="C86" s="12">
        <v>42040</v>
      </c>
      <c r="D86" s="11" t="s">
        <v>10</v>
      </c>
      <c r="E86" s="11" t="s">
        <v>13</v>
      </c>
      <c r="F86" s="11" t="s">
        <v>16</v>
      </c>
      <c r="G86" s="13">
        <v>194400</v>
      </c>
    </row>
    <row r="87" spans="1:7" x14ac:dyDescent="0.25">
      <c r="A87" s="11" t="s">
        <v>139</v>
      </c>
      <c r="B87" s="11" t="s">
        <v>141</v>
      </c>
      <c r="C87" s="12">
        <v>42040</v>
      </c>
      <c r="D87" s="11" t="s">
        <v>10</v>
      </c>
      <c r="E87" s="11" t="s">
        <v>13</v>
      </c>
      <c r="F87" s="11" t="s">
        <v>15</v>
      </c>
      <c r="G87" s="13">
        <v>800100</v>
      </c>
    </row>
    <row r="88" spans="1:7" x14ac:dyDescent="0.25">
      <c r="A88" s="11" t="s">
        <v>139</v>
      </c>
      <c r="B88" s="11" t="s">
        <v>142</v>
      </c>
      <c r="C88" s="12">
        <v>42040</v>
      </c>
      <c r="D88" s="11" t="s">
        <v>10</v>
      </c>
      <c r="E88" s="11" t="s">
        <v>13</v>
      </c>
      <c r="F88" s="11" t="s">
        <v>16</v>
      </c>
      <c r="G88" s="13">
        <v>494400</v>
      </c>
    </row>
    <row r="89" spans="1:7" x14ac:dyDescent="0.25">
      <c r="A89" s="11" t="s">
        <v>143</v>
      </c>
      <c r="B89" s="11" t="s">
        <v>144</v>
      </c>
      <c r="C89" s="12">
        <v>43051</v>
      </c>
      <c r="D89" s="11" t="s">
        <v>8</v>
      </c>
      <c r="E89" s="11" t="s">
        <v>12</v>
      </c>
      <c r="F89" s="11" t="s">
        <v>16</v>
      </c>
      <c r="G89" s="13">
        <v>85230.000000000015</v>
      </c>
    </row>
    <row r="90" spans="1:7" x14ac:dyDescent="0.25">
      <c r="A90" s="11" t="s">
        <v>145</v>
      </c>
      <c r="B90" s="11" t="s">
        <v>146</v>
      </c>
      <c r="C90" s="12">
        <v>43050</v>
      </c>
      <c r="D90" s="11" t="s">
        <v>8</v>
      </c>
      <c r="E90" s="11" t="s">
        <v>14</v>
      </c>
      <c r="F90" s="11" t="s">
        <v>15</v>
      </c>
      <c r="G90" s="13">
        <v>1447950</v>
      </c>
    </row>
    <row r="91" spans="1:7" x14ac:dyDescent="0.25">
      <c r="A91" s="11" t="s">
        <v>147</v>
      </c>
      <c r="B91" s="11" t="s">
        <v>148</v>
      </c>
      <c r="C91" s="12">
        <v>42906</v>
      </c>
      <c r="D91" s="11" t="s">
        <v>10</v>
      </c>
      <c r="E91" s="11" t="s">
        <v>12</v>
      </c>
      <c r="F91" s="11" t="s">
        <v>16</v>
      </c>
      <c r="G91" s="13">
        <v>769680</v>
      </c>
    </row>
    <row r="92" spans="1:7" x14ac:dyDescent="0.25">
      <c r="A92" s="11" t="s">
        <v>149</v>
      </c>
      <c r="B92" s="11" t="s">
        <v>150</v>
      </c>
      <c r="C92" s="12">
        <v>42624</v>
      </c>
      <c r="D92" s="11" t="s">
        <v>9</v>
      </c>
      <c r="E92" s="11" t="s">
        <v>13</v>
      </c>
      <c r="F92" s="11" t="s">
        <v>16</v>
      </c>
      <c r="G92" s="13">
        <v>1168200</v>
      </c>
    </row>
    <row r="93" spans="1:7" x14ac:dyDescent="0.25">
      <c r="A93" s="11" t="s">
        <v>151</v>
      </c>
      <c r="B93" s="11" t="s">
        <v>152</v>
      </c>
      <c r="C93" s="12">
        <v>42615</v>
      </c>
      <c r="D93" s="11" t="s">
        <v>8</v>
      </c>
      <c r="E93" s="11" t="s">
        <v>13</v>
      </c>
      <c r="F93" s="11" t="s">
        <v>16</v>
      </c>
      <c r="G93" s="13">
        <v>969359.99999999988</v>
      </c>
    </row>
    <row r="94" spans="1:7" x14ac:dyDescent="0.25">
      <c r="A94" s="11" t="s">
        <v>151</v>
      </c>
      <c r="B94" s="11" t="s">
        <v>153</v>
      </c>
      <c r="C94" s="12">
        <v>42615</v>
      </c>
      <c r="D94" s="11" t="s">
        <v>8</v>
      </c>
      <c r="E94" s="11" t="s">
        <v>13</v>
      </c>
      <c r="F94" s="11" t="s">
        <v>4</v>
      </c>
      <c r="G94" s="13">
        <v>1439640.0000000002</v>
      </c>
    </row>
    <row r="95" spans="1:7" x14ac:dyDescent="0.25">
      <c r="A95" s="11" t="s">
        <v>151</v>
      </c>
      <c r="B95" s="11" t="s">
        <v>154</v>
      </c>
      <c r="C95" s="12">
        <v>42615</v>
      </c>
      <c r="D95" s="11" t="s">
        <v>8</v>
      </c>
      <c r="E95" s="11" t="s">
        <v>13</v>
      </c>
      <c r="F95" s="11" t="s">
        <v>16</v>
      </c>
      <c r="G95" s="13">
        <v>26819.999999999993</v>
      </c>
    </row>
    <row r="96" spans="1:7" x14ac:dyDescent="0.25">
      <c r="A96" s="11" t="s">
        <v>155</v>
      </c>
      <c r="B96" s="11" t="s">
        <v>156</v>
      </c>
      <c r="C96" s="12">
        <v>42708</v>
      </c>
      <c r="D96" s="11" t="s">
        <v>10</v>
      </c>
      <c r="E96" s="11" t="s">
        <v>13</v>
      </c>
      <c r="F96" s="11" t="s">
        <v>16</v>
      </c>
      <c r="G96" s="13">
        <v>358800</v>
      </c>
    </row>
    <row r="97" spans="1:7" x14ac:dyDescent="0.25">
      <c r="A97" s="11" t="s">
        <v>157</v>
      </c>
      <c r="B97" s="11" t="s">
        <v>158</v>
      </c>
      <c r="C97" s="12">
        <v>42325</v>
      </c>
      <c r="D97" s="11" t="s">
        <v>10</v>
      </c>
      <c r="E97" s="11" t="s">
        <v>12</v>
      </c>
      <c r="F97" s="11" t="s">
        <v>4</v>
      </c>
      <c r="G97" s="13">
        <v>3583440</v>
      </c>
    </row>
    <row r="98" spans="1:7" x14ac:dyDescent="0.25">
      <c r="A98" s="11" t="s">
        <v>157</v>
      </c>
      <c r="B98" s="11" t="s">
        <v>159</v>
      </c>
      <c r="C98" s="12">
        <v>42325</v>
      </c>
      <c r="D98" s="11" t="s">
        <v>10</v>
      </c>
      <c r="E98" s="11" t="s">
        <v>12</v>
      </c>
      <c r="F98" s="11" t="s">
        <v>15</v>
      </c>
      <c r="G98" s="13">
        <v>1535399.9999999998</v>
      </c>
    </row>
    <row r="99" spans="1:7" x14ac:dyDescent="0.25">
      <c r="A99" s="11" t="s">
        <v>157</v>
      </c>
      <c r="B99" s="11" t="s">
        <v>160</v>
      </c>
      <c r="C99" s="12">
        <v>42325</v>
      </c>
      <c r="D99" s="11" t="s">
        <v>10</v>
      </c>
      <c r="E99" s="11" t="s">
        <v>12</v>
      </c>
      <c r="F99" s="11" t="s">
        <v>16</v>
      </c>
      <c r="G99" s="13">
        <v>553230.00000000012</v>
      </c>
    </row>
    <row r="100" spans="1:7" x14ac:dyDescent="0.25">
      <c r="A100" s="11" t="s">
        <v>161</v>
      </c>
      <c r="B100" s="11" t="s">
        <v>162</v>
      </c>
      <c r="C100" s="12">
        <v>43067</v>
      </c>
      <c r="D100" s="11" t="s">
        <v>10</v>
      </c>
      <c r="E100" s="11" t="s">
        <v>11</v>
      </c>
      <c r="F100" s="11" t="s">
        <v>4</v>
      </c>
      <c r="G100" s="13">
        <v>1111680.0000000002</v>
      </c>
    </row>
    <row r="101" spans="1:7" x14ac:dyDescent="0.25">
      <c r="A101" s="11" t="s">
        <v>161</v>
      </c>
      <c r="B101" s="11" t="s">
        <v>163</v>
      </c>
      <c r="C101" s="12">
        <v>43067</v>
      </c>
      <c r="D101" s="11" t="s">
        <v>10</v>
      </c>
      <c r="E101" s="11" t="s">
        <v>11</v>
      </c>
      <c r="F101" s="11" t="s">
        <v>4</v>
      </c>
      <c r="G101" s="13">
        <v>419880.00000000006</v>
      </c>
    </row>
    <row r="102" spans="1:7" x14ac:dyDescent="0.25">
      <c r="A102" s="11" t="s">
        <v>161</v>
      </c>
      <c r="B102" s="11" t="s">
        <v>24</v>
      </c>
      <c r="C102" s="12">
        <v>43067</v>
      </c>
      <c r="D102" s="11" t="s">
        <v>10</v>
      </c>
      <c r="E102" s="11" t="s">
        <v>11</v>
      </c>
      <c r="F102" s="11" t="s">
        <v>16</v>
      </c>
      <c r="G102" s="13">
        <v>49560.000000000007</v>
      </c>
    </row>
    <row r="103" spans="1:7" x14ac:dyDescent="0.25">
      <c r="A103" s="11" t="s">
        <v>164</v>
      </c>
      <c r="B103" s="11" t="s">
        <v>165</v>
      </c>
      <c r="C103" s="12">
        <v>42297</v>
      </c>
      <c r="D103" s="11" t="s">
        <v>8</v>
      </c>
      <c r="E103" s="11" t="s">
        <v>13</v>
      </c>
      <c r="F103" s="11" t="s">
        <v>4</v>
      </c>
      <c r="G103" s="13">
        <v>5099400.0000000009</v>
      </c>
    </row>
    <row r="104" spans="1:7" x14ac:dyDescent="0.25">
      <c r="A104" s="11" t="s">
        <v>166</v>
      </c>
      <c r="B104" s="11" t="s">
        <v>167</v>
      </c>
      <c r="C104" s="12">
        <v>43099</v>
      </c>
      <c r="D104" s="11" t="s">
        <v>9</v>
      </c>
      <c r="E104" s="11" t="s">
        <v>14</v>
      </c>
      <c r="F104" s="11" t="s">
        <v>15</v>
      </c>
      <c r="G104" s="13">
        <v>629400</v>
      </c>
    </row>
    <row r="105" spans="1:7" x14ac:dyDescent="0.25">
      <c r="A105" s="11" t="s">
        <v>168</v>
      </c>
      <c r="B105" s="11" t="s">
        <v>27</v>
      </c>
      <c r="C105" s="12">
        <v>42684</v>
      </c>
      <c r="D105" s="11" t="s">
        <v>10</v>
      </c>
      <c r="E105" s="11" t="s">
        <v>13</v>
      </c>
      <c r="F105" s="11" t="s">
        <v>16</v>
      </c>
      <c r="G105" s="13">
        <v>1139400</v>
      </c>
    </row>
    <row r="106" spans="1:7" x14ac:dyDescent="0.25">
      <c r="A106" s="11" t="s">
        <v>168</v>
      </c>
      <c r="B106" s="11" t="s">
        <v>29</v>
      </c>
      <c r="C106" s="12">
        <v>42684</v>
      </c>
      <c r="D106" s="11" t="s">
        <v>10</v>
      </c>
      <c r="E106" s="11" t="s">
        <v>13</v>
      </c>
      <c r="F106" s="11" t="s">
        <v>16</v>
      </c>
      <c r="G106" s="13">
        <v>408600.00000000006</v>
      </c>
    </row>
    <row r="107" spans="1:7" x14ac:dyDescent="0.25">
      <c r="A107" s="11" t="s">
        <v>169</v>
      </c>
      <c r="B107" s="11" t="s">
        <v>170</v>
      </c>
      <c r="C107" s="12">
        <v>41878</v>
      </c>
      <c r="D107" s="11" t="s">
        <v>10</v>
      </c>
      <c r="E107" s="11" t="s">
        <v>14</v>
      </c>
      <c r="F107" s="11" t="s">
        <v>16</v>
      </c>
      <c r="G107" s="13">
        <v>601440</v>
      </c>
    </row>
    <row r="108" spans="1:7" x14ac:dyDescent="0.25">
      <c r="A108" s="11" t="s">
        <v>169</v>
      </c>
      <c r="B108" s="11" t="s">
        <v>31</v>
      </c>
      <c r="C108" s="12">
        <v>41878</v>
      </c>
      <c r="D108" s="11" t="s">
        <v>10</v>
      </c>
      <c r="E108" s="11" t="s">
        <v>14</v>
      </c>
      <c r="F108" s="11" t="s">
        <v>16</v>
      </c>
      <c r="G108" s="13">
        <v>70800.000000000015</v>
      </c>
    </row>
    <row r="109" spans="1:7" x14ac:dyDescent="0.25">
      <c r="A109" s="11" t="s">
        <v>169</v>
      </c>
      <c r="B109" s="11" t="s">
        <v>33</v>
      </c>
      <c r="C109" s="12">
        <v>41878</v>
      </c>
      <c r="D109" s="11" t="s">
        <v>10</v>
      </c>
      <c r="E109" s="11" t="s">
        <v>14</v>
      </c>
      <c r="F109" s="11" t="s">
        <v>16</v>
      </c>
      <c r="G109" s="13">
        <v>359640.00000000006</v>
      </c>
    </row>
    <row r="110" spans="1:7" x14ac:dyDescent="0.25">
      <c r="A110" s="11" t="s">
        <v>169</v>
      </c>
      <c r="B110" s="11" t="s">
        <v>35</v>
      </c>
      <c r="C110" s="12">
        <v>41878</v>
      </c>
      <c r="D110" s="11" t="s">
        <v>10</v>
      </c>
      <c r="E110" s="11" t="s">
        <v>14</v>
      </c>
      <c r="F110" s="11" t="s">
        <v>16</v>
      </c>
      <c r="G110" s="13">
        <v>1956960</v>
      </c>
    </row>
    <row r="111" spans="1:7" x14ac:dyDescent="0.25">
      <c r="A111" s="11" t="s">
        <v>171</v>
      </c>
      <c r="B111" s="11" t="s">
        <v>37</v>
      </c>
      <c r="C111" s="12">
        <v>42069</v>
      </c>
      <c r="D111" s="11" t="s">
        <v>10</v>
      </c>
      <c r="E111" s="11" t="s">
        <v>12</v>
      </c>
      <c r="F111" s="11" t="s">
        <v>15</v>
      </c>
      <c r="G111" s="13">
        <v>11812950</v>
      </c>
    </row>
    <row r="112" spans="1:7" x14ac:dyDescent="0.25">
      <c r="A112" s="11" t="s">
        <v>172</v>
      </c>
      <c r="B112" s="11" t="s">
        <v>173</v>
      </c>
      <c r="C112" s="12">
        <v>42104</v>
      </c>
      <c r="D112" s="11" t="s">
        <v>9</v>
      </c>
      <c r="E112" s="11" t="s">
        <v>11</v>
      </c>
      <c r="F112" s="11" t="s">
        <v>16</v>
      </c>
      <c r="G112" s="13">
        <v>2366910.0000000005</v>
      </c>
    </row>
    <row r="113" spans="1:7" x14ac:dyDescent="0.25">
      <c r="A113" s="11" t="s">
        <v>174</v>
      </c>
      <c r="B113" s="11" t="s">
        <v>39</v>
      </c>
      <c r="C113" s="12">
        <v>42536</v>
      </c>
      <c r="D113" s="11" t="s">
        <v>10</v>
      </c>
      <c r="E113" s="11" t="s">
        <v>14</v>
      </c>
      <c r="F113" s="11" t="s">
        <v>15</v>
      </c>
      <c r="G113" s="13">
        <v>705600</v>
      </c>
    </row>
    <row r="114" spans="1:7" x14ac:dyDescent="0.25">
      <c r="A114" s="11" t="s">
        <v>174</v>
      </c>
      <c r="B114" s="11" t="s">
        <v>41</v>
      </c>
      <c r="C114" s="12">
        <v>42536</v>
      </c>
      <c r="D114" s="11" t="s">
        <v>10</v>
      </c>
      <c r="E114" s="11" t="s">
        <v>14</v>
      </c>
      <c r="F114" s="11" t="s">
        <v>16</v>
      </c>
      <c r="G114" s="13">
        <v>462600</v>
      </c>
    </row>
    <row r="115" spans="1:7" x14ac:dyDescent="0.25">
      <c r="A115" s="11" t="s">
        <v>174</v>
      </c>
      <c r="B115" s="11" t="s">
        <v>43</v>
      </c>
      <c r="C115" s="12">
        <v>42536</v>
      </c>
      <c r="D115" s="11" t="s">
        <v>10</v>
      </c>
      <c r="E115" s="11" t="s">
        <v>14</v>
      </c>
      <c r="F115" s="11" t="s">
        <v>16</v>
      </c>
      <c r="G115" s="13">
        <v>3398400</v>
      </c>
    </row>
    <row r="116" spans="1:7" x14ac:dyDescent="0.25">
      <c r="A116" s="11" t="s">
        <v>174</v>
      </c>
      <c r="B116" s="11" t="s">
        <v>44</v>
      </c>
      <c r="C116" s="12">
        <v>42536</v>
      </c>
      <c r="D116" s="11" t="s">
        <v>10</v>
      </c>
      <c r="E116" s="11" t="s">
        <v>14</v>
      </c>
      <c r="F116" s="11" t="s">
        <v>16</v>
      </c>
      <c r="G116" s="13">
        <v>1725300</v>
      </c>
    </row>
    <row r="117" spans="1:7" x14ac:dyDescent="0.25">
      <c r="A117" s="11" t="s">
        <v>174</v>
      </c>
      <c r="B117" s="11" t="s">
        <v>46</v>
      </c>
      <c r="C117" s="12">
        <v>42536</v>
      </c>
      <c r="D117" s="11" t="s">
        <v>10</v>
      </c>
      <c r="E117" s="11" t="s">
        <v>14</v>
      </c>
      <c r="F117" s="11" t="s">
        <v>4</v>
      </c>
      <c r="G117" s="13">
        <v>1020600.0000000001</v>
      </c>
    </row>
    <row r="118" spans="1:7" x14ac:dyDescent="0.25">
      <c r="A118" s="11" t="s">
        <v>175</v>
      </c>
      <c r="B118" s="11" t="s">
        <v>47</v>
      </c>
      <c r="C118" s="12">
        <v>42001</v>
      </c>
      <c r="D118" s="11" t="s">
        <v>8</v>
      </c>
      <c r="E118" s="11" t="s">
        <v>13</v>
      </c>
      <c r="F118" s="11" t="s">
        <v>15</v>
      </c>
      <c r="G118" s="13">
        <v>9008370</v>
      </c>
    </row>
    <row r="119" spans="1:7" x14ac:dyDescent="0.25">
      <c r="A119" s="11" t="s">
        <v>176</v>
      </c>
      <c r="B119" s="11" t="s">
        <v>21</v>
      </c>
      <c r="C119" s="12">
        <v>41907</v>
      </c>
      <c r="D119" s="11" t="s">
        <v>10</v>
      </c>
      <c r="E119" s="11" t="s">
        <v>13</v>
      </c>
      <c r="F119" s="11" t="s">
        <v>15</v>
      </c>
      <c r="G119" s="13">
        <v>9265500</v>
      </c>
    </row>
    <row r="120" spans="1:7" x14ac:dyDescent="0.25">
      <c r="A120" s="11" t="s">
        <v>177</v>
      </c>
      <c r="B120" s="11" t="s">
        <v>48</v>
      </c>
      <c r="C120" s="12">
        <v>43051</v>
      </c>
      <c r="D120" s="11" t="s">
        <v>10</v>
      </c>
      <c r="E120" s="11" t="s">
        <v>12</v>
      </c>
      <c r="F120" s="11" t="s">
        <v>16</v>
      </c>
      <c r="G120" s="13">
        <v>35820.000000000007</v>
      </c>
    </row>
    <row r="121" spans="1:7" x14ac:dyDescent="0.25">
      <c r="A121" s="11" t="s">
        <v>177</v>
      </c>
      <c r="B121" s="11" t="s">
        <v>49</v>
      </c>
      <c r="C121" s="12">
        <v>43051</v>
      </c>
      <c r="D121" s="11" t="s">
        <v>10</v>
      </c>
      <c r="E121" s="11" t="s">
        <v>12</v>
      </c>
      <c r="F121" s="11" t="s">
        <v>16</v>
      </c>
      <c r="G121" s="13">
        <v>3659880.0000000005</v>
      </c>
    </row>
    <row r="122" spans="1:7" x14ac:dyDescent="0.25">
      <c r="A122" s="11" t="s">
        <v>178</v>
      </c>
      <c r="B122" s="11" t="s">
        <v>50</v>
      </c>
      <c r="C122" s="12">
        <v>42684</v>
      </c>
      <c r="D122" s="11" t="s">
        <v>8</v>
      </c>
      <c r="E122" s="11" t="s">
        <v>12</v>
      </c>
      <c r="F122" s="11" t="s">
        <v>15</v>
      </c>
      <c r="G122" s="13">
        <v>1221360</v>
      </c>
    </row>
    <row r="123" spans="1:7" x14ac:dyDescent="0.25">
      <c r="A123" s="11" t="s">
        <v>178</v>
      </c>
      <c r="B123" s="11" t="s">
        <v>51</v>
      </c>
      <c r="C123" s="12">
        <v>42684</v>
      </c>
      <c r="D123" s="11" t="s">
        <v>8</v>
      </c>
      <c r="E123" s="11" t="s">
        <v>12</v>
      </c>
      <c r="F123" s="11" t="s">
        <v>15</v>
      </c>
      <c r="G123" s="13">
        <v>3578400</v>
      </c>
    </row>
    <row r="124" spans="1:7" x14ac:dyDescent="0.25">
      <c r="A124" s="11" t="s">
        <v>179</v>
      </c>
      <c r="B124" s="11" t="s">
        <v>53</v>
      </c>
      <c r="C124" s="12">
        <v>42771</v>
      </c>
      <c r="D124" s="11" t="s">
        <v>9</v>
      </c>
      <c r="E124" s="11" t="s">
        <v>14</v>
      </c>
      <c r="F124" s="11" t="s">
        <v>4</v>
      </c>
      <c r="G124" s="13">
        <v>899549.99999999988</v>
      </c>
    </row>
    <row r="125" spans="1:7" x14ac:dyDescent="0.25">
      <c r="A125" s="11" t="s">
        <v>179</v>
      </c>
      <c r="B125" s="11" t="s">
        <v>55</v>
      </c>
      <c r="C125" s="12">
        <v>42771</v>
      </c>
      <c r="D125" s="11" t="s">
        <v>9</v>
      </c>
      <c r="E125" s="11" t="s">
        <v>14</v>
      </c>
      <c r="F125" s="11" t="s">
        <v>16</v>
      </c>
      <c r="G125" s="13">
        <v>1174560</v>
      </c>
    </row>
    <row r="126" spans="1:7" x14ac:dyDescent="0.25">
      <c r="A126" s="11" t="s">
        <v>179</v>
      </c>
      <c r="B126" s="11" t="s">
        <v>56</v>
      </c>
      <c r="C126" s="12">
        <v>42771</v>
      </c>
      <c r="D126" s="11" t="s">
        <v>9</v>
      </c>
      <c r="E126" s="11" t="s">
        <v>14</v>
      </c>
      <c r="F126" s="11" t="s">
        <v>16</v>
      </c>
      <c r="G126" s="13">
        <v>321840</v>
      </c>
    </row>
    <row r="127" spans="1:7" x14ac:dyDescent="0.25">
      <c r="A127" s="11" t="s">
        <v>180</v>
      </c>
      <c r="B127" s="11" t="s">
        <v>58</v>
      </c>
      <c r="C127" s="12">
        <v>42662</v>
      </c>
      <c r="D127" s="11" t="s">
        <v>10</v>
      </c>
      <c r="E127" s="11" t="s">
        <v>12</v>
      </c>
      <c r="F127" s="11" t="s">
        <v>16</v>
      </c>
      <c r="G127" s="13">
        <v>300600</v>
      </c>
    </row>
    <row r="128" spans="1:7" x14ac:dyDescent="0.25">
      <c r="A128" s="11" t="s">
        <v>180</v>
      </c>
      <c r="B128" s="11" t="s">
        <v>59</v>
      </c>
      <c r="C128" s="12">
        <v>42662</v>
      </c>
      <c r="D128" s="11" t="s">
        <v>10</v>
      </c>
      <c r="E128" s="11" t="s">
        <v>12</v>
      </c>
      <c r="F128" s="11" t="s">
        <v>16</v>
      </c>
      <c r="G128" s="13">
        <v>531600</v>
      </c>
    </row>
    <row r="129" spans="1:7" x14ac:dyDescent="0.25">
      <c r="A129" s="11" t="s">
        <v>180</v>
      </c>
      <c r="B129" s="11" t="s">
        <v>60</v>
      </c>
      <c r="C129" s="12">
        <v>42662</v>
      </c>
      <c r="D129" s="11" t="s">
        <v>10</v>
      </c>
      <c r="E129" s="11" t="s">
        <v>12</v>
      </c>
      <c r="F129" s="11" t="s">
        <v>16</v>
      </c>
      <c r="G129" s="13">
        <v>172800</v>
      </c>
    </row>
    <row r="130" spans="1:7" x14ac:dyDescent="0.25">
      <c r="A130" s="11" t="s">
        <v>180</v>
      </c>
      <c r="B130" s="11" t="s">
        <v>61</v>
      </c>
      <c r="C130" s="12">
        <v>42662</v>
      </c>
      <c r="D130" s="11" t="s">
        <v>10</v>
      </c>
      <c r="E130" s="11" t="s">
        <v>12</v>
      </c>
      <c r="F130" s="11" t="s">
        <v>16</v>
      </c>
      <c r="G130" s="13">
        <v>60299.999999999993</v>
      </c>
    </row>
    <row r="131" spans="1:7" x14ac:dyDescent="0.25">
      <c r="A131" s="11" t="s">
        <v>180</v>
      </c>
      <c r="B131" s="11" t="s">
        <v>63</v>
      </c>
      <c r="C131" s="12">
        <v>42662</v>
      </c>
      <c r="D131" s="11" t="s">
        <v>10</v>
      </c>
      <c r="E131" s="11" t="s">
        <v>12</v>
      </c>
      <c r="F131" s="11" t="s">
        <v>16</v>
      </c>
      <c r="G131" s="13">
        <v>1142640</v>
      </c>
    </row>
    <row r="132" spans="1:7" x14ac:dyDescent="0.25">
      <c r="A132" s="11" t="s">
        <v>180</v>
      </c>
      <c r="B132" s="11" t="s">
        <v>65</v>
      </c>
      <c r="C132" s="12">
        <v>42662</v>
      </c>
      <c r="D132" s="11" t="s">
        <v>10</v>
      </c>
      <c r="E132" s="11" t="s">
        <v>12</v>
      </c>
      <c r="F132" s="11" t="s">
        <v>16</v>
      </c>
      <c r="G132" s="13">
        <v>988199.99999999988</v>
      </c>
    </row>
    <row r="133" spans="1:7" x14ac:dyDescent="0.25">
      <c r="A133" s="11" t="s">
        <v>180</v>
      </c>
      <c r="B133" s="11" t="s">
        <v>67</v>
      </c>
      <c r="C133" s="12">
        <v>42662</v>
      </c>
      <c r="D133" s="11" t="s">
        <v>10</v>
      </c>
      <c r="E133" s="11" t="s">
        <v>12</v>
      </c>
      <c r="F133" s="11" t="s">
        <v>15</v>
      </c>
      <c r="G133" s="13">
        <v>646800.00000000012</v>
      </c>
    </row>
    <row r="134" spans="1:7" x14ac:dyDescent="0.25">
      <c r="A134" s="11" t="s">
        <v>181</v>
      </c>
      <c r="B134" s="11" t="s">
        <v>69</v>
      </c>
      <c r="C134" s="12">
        <v>42620</v>
      </c>
      <c r="D134" s="11" t="s">
        <v>9</v>
      </c>
      <c r="E134" s="11" t="s">
        <v>14</v>
      </c>
      <c r="F134" s="11" t="s">
        <v>15</v>
      </c>
      <c r="G134" s="13">
        <v>1242000.0000000002</v>
      </c>
    </row>
    <row r="135" spans="1:7" x14ac:dyDescent="0.25">
      <c r="A135" s="11" t="s">
        <v>182</v>
      </c>
      <c r="B135" s="11" t="s">
        <v>70</v>
      </c>
      <c r="C135" s="12">
        <v>43001</v>
      </c>
      <c r="D135" s="11" t="s">
        <v>9</v>
      </c>
      <c r="E135" s="11" t="s">
        <v>12</v>
      </c>
      <c r="F135" s="11" t="s">
        <v>16</v>
      </c>
      <c r="G135" s="13">
        <v>132300</v>
      </c>
    </row>
    <row r="136" spans="1:7" x14ac:dyDescent="0.25">
      <c r="A136" s="11" t="s">
        <v>182</v>
      </c>
      <c r="B136" s="11" t="s">
        <v>72</v>
      </c>
      <c r="C136" s="12">
        <v>43001</v>
      </c>
      <c r="D136" s="11" t="s">
        <v>9</v>
      </c>
      <c r="E136" s="11" t="s">
        <v>12</v>
      </c>
      <c r="F136" s="11" t="s">
        <v>16</v>
      </c>
      <c r="G136" s="13">
        <v>162900</v>
      </c>
    </row>
    <row r="137" spans="1:7" x14ac:dyDescent="0.25">
      <c r="A137" s="11" t="s">
        <v>182</v>
      </c>
      <c r="B137" s="11" t="s">
        <v>74</v>
      </c>
      <c r="C137" s="12">
        <v>43001</v>
      </c>
      <c r="D137" s="11" t="s">
        <v>9</v>
      </c>
      <c r="E137" s="11" t="s">
        <v>12</v>
      </c>
      <c r="F137" s="11" t="s">
        <v>16</v>
      </c>
      <c r="G137" s="13">
        <v>2155500</v>
      </c>
    </row>
    <row r="138" spans="1:7" x14ac:dyDescent="0.25">
      <c r="A138" s="11" t="s">
        <v>183</v>
      </c>
      <c r="B138" s="11" t="s">
        <v>75</v>
      </c>
      <c r="C138" s="12">
        <v>43096</v>
      </c>
      <c r="D138" s="11" t="s">
        <v>10</v>
      </c>
      <c r="E138" s="11" t="s">
        <v>13</v>
      </c>
      <c r="F138" s="11" t="s">
        <v>16</v>
      </c>
      <c r="G138" s="13">
        <v>12591450.000000002</v>
      </c>
    </row>
    <row r="139" spans="1:7" x14ac:dyDescent="0.25">
      <c r="A139" s="11" t="s">
        <v>184</v>
      </c>
      <c r="B139" s="11" t="s">
        <v>77</v>
      </c>
      <c r="C139" s="12">
        <v>42259</v>
      </c>
      <c r="D139" s="11" t="s">
        <v>10</v>
      </c>
      <c r="E139" s="11" t="s">
        <v>12</v>
      </c>
      <c r="F139" s="11" t="s">
        <v>16</v>
      </c>
      <c r="G139" s="13">
        <v>10078950</v>
      </c>
    </row>
    <row r="140" spans="1:7" x14ac:dyDescent="0.25">
      <c r="A140" s="11" t="s">
        <v>185</v>
      </c>
      <c r="B140" s="11" t="s">
        <v>78</v>
      </c>
      <c r="C140" s="12">
        <v>41940</v>
      </c>
      <c r="D140" s="11" t="s">
        <v>8</v>
      </c>
      <c r="E140" s="11" t="s">
        <v>14</v>
      </c>
      <c r="F140" s="11" t="s">
        <v>15</v>
      </c>
      <c r="G140" s="13">
        <v>1408320</v>
      </c>
    </row>
    <row r="141" spans="1:7" x14ac:dyDescent="0.25">
      <c r="A141" s="11" t="s">
        <v>186</v>
      </c>
      <c r="B141" s="11" t="s">
        <v>79</v>
      </c>
      <c r="C141" s="12">
        <v>42713</v>
      </c>
      <c r="D141" s="11" t="s">
        <v>9</v>
      </c>
      <c r="E141" s="11" t="s">
        <v>13</v>
      </c>
      <c r="F141" s="11" t="s">
        <v>4</v>
      </c>
      <c r="G141" s="13">
        <v>5766750.0000000009</v>
      </c>
    </row>
    <row r="142" spans="1:7" x14ac:dyDescent="0.25">
      <c r="A142" s="11" t="s">
        <v>186</v>
      </c>
      <c r="B142" s="11" t="s">
        <v>80</v>
      </c>
      <c r="C142" s="12">
        <v>42713</v>
      </c>
      <c r="D142" s="11" t="s">
        <v>9</v>
      </c>
      <c r="E142" s="11" t="s">
        <v>13</v>
      </c>
      <c r="F142" s="11" t="s">
        <v>4</v>
      </c>
      <c r="G142" s="13">
        <v>2249550</v>
      </c>
    </row>
    <row r="143" spans="1:7" x14ac:dyDescent="0.25">
      <c r="A143" s="11" t="s">
        <v>186</v>
      </c>
      <c r="B143" s="11" t="s">
        <v>82</v>
      </c>
      <c r="C143" s="12">
        <v>42713</v>
      </c>
      <c r="D143" s="11" t="s">
        <v>9</v>
      </c>
      <c r="E143" s="11" t="s">
        <v>13</v>
      </c>
      <c r="F143" s="11" t="s">
        <v>15</v>
      </c>
      <c r="G143" s="13">
        <v>29277600</v>
      </c>
    </row>
    <row r="144" spans="1:7" x14ac:dyDescent="0.25">
      <c r="A144" s="11" t="s">
        <v>186</v>
      </c>
      <c r="B144" s="11" t="s">
        <v>83</v>
      </c>
      <c r="C144" s="12">
        <v>42713</v>
      </c>
      <c r="D144" s="11" t="s">
        <v>9</v>
      </c>
      <c r="E144" s="11" t="s">
        <v>13</v>
      </c>
      <c r="F144" s="11" t="s">
        <v>16</v>
      </c>
      <c r="G144" s="13">
        <v>2573250</v>
      </c>
    </row>
    <row r="145" spans="1:7" x14ac:dyDescent="0.25">
      <c r="A145" s="11" t="s">
        <v>187</v>
      </c>
      <c r="B145" s="11" t="s">
        <v>85</v>
      </c>
      <c r="C145" s="12">
        <v>42445</v>
      </c>
      <c r="D145" s="11" t="s">
        <v>8</v>
      </c>
      <c r="E145" s="11" t="s">
        <v>12</v>
      </c>
      <c r="F145" s="11" t="s">
        <v>16</v>
      </c>
      <c r="G145" s="13">
        <v>2368800</v>
      </c>
    </row>
    <row r="146" spans="1:7" x14ac:dyDescent="0.25">
      <c r="A146" s="11" t="s">
        <v>187</v>
      </c>
      <c r="B146" s="11" t="s">
        <v>86</v>
      </c>
      <c r="C146" s="12">
        <v>42445</v>
      </c>
      <c r="D146" s="11" t="s">
        <v>8</v>
      </c>
      <c r="E146" s="11" t="s">
        <v>12</v>
      </c>
      <c r="F146" s="11" t="s">
        <v>4</v>
      </c>
      <c r="G146" s="13">
        <v>3047760</v>
      </c>
    </row>
    <row r="147" spans="1:7" x14ac:dyDescent="0.25">
      <c r="A147" s="11" t="s">
        <v>188</v>
      </c>
      <c r="B147" s="11" t="s">
        <v>87</v>
      </c>
      <c r="C147" s="12">
        <v>42157</v>
      </c>
      <c r="D147" s="11" t="s">
        <v>9</v>
      </c>
      <c r="E147" s="11" t="s">
        <v>12</v>
      </c>
      <c r="F147" s="11" t="s">
        <v>16</v>
      </c>
      <c r="G147" s="13">
        <v>875699.99999999988</v>
      </c>
    </row>
    <row r="148" spans="1:7" x14ac:dyDescent="0.25">
      <c r="A148" s="11" t="s">
        <v>188</v>
      </c>
      <c r="B148" s="11" t="s">
        <v>88</v>
      </c>
      <c r="C148" s="12">
        <v>42157</v>
      </c>
      <c r="D148" s="11" t="s">
        <v>9</v>
      </c>
      <c r="E148" s="11" t="s">
        <v>12</v>
      </c>
      <c r="F148" s="11" t="s">
        <v>16</v>
      </c>
      <c r="G148" s="13">
        <v>1582800</v>
      </c>
    </row>
    <row r="149" spans="1:7" x14ac:dyDescent="0.25">
      <c r="A149" s="11" t="s">
        <v>188</v>
      </c>
      <c r="B149" s="11" t="s">
        <v>89</v>
      </c>
      <c r="C149" s="12">
        <v>42157</v>
      </c>
      <c r="D149" s="11" t="s">
        <v>9</v>
      </c>
      <c r="E149" s="11" t="s">
        <v>12</v>
      </c>
      <c r="F149" s="11" t="s">
        <v>16</v>
      </c>
      <c r="G149" s="13">
        <v>1213200</v>
      </c>
    </row>
    <row r="150" spans="1:7" x14ac:dyDescent="0.25">
      <c r="A150" s="11" t="s">
        <v>189</v>
      </c>
      <c r="B150" s="11" t="s">
        <v>90</v>
      </c>
      <c r="C150" s="12">
        <v>42158</v>
      </c>
      <c r="D150" s="11" t="s">
        <v>8</v>
      </c>
      <c r="E150" s="11" t="s">
        <v>12</v>
      </c>
      <c r="F150" s="11" t="s">
        <v>16</v>
      </c>
      <c r="G150" s="13">
        <v>99450</v>
      </c>
    </row>
    <row r="151" spans="1:7" x14ac:dyDescent="0.25">
      <c r="A151" s="11" t="s">
        <v>190</v>
      </c>
      <c r="B151" s="11" t="s">
        <v>91</v>
      </c>
      <c r="C151" s="12">
        <v>41704</v>
      </c>
      <c r="D151" s="11" t="s">
        <v>10</v>
      </c>
      <c r="E151" s="11" t="s">
        <v>12</v>
      </c>
      <c r="F151" s="11" t="s">
        <v>15</v>
      </c>
      <c r="G151" s="13">
        <v>6863520.0000000009</v>
      </c>
    </row>
    <row r="152" spans="1:7" x14ac:dyDescent="0.25">
      <c r="A152" s="11" t="s">
        <v>191</v>
      </c>
      <c r="B152" s="11" t="s">
        <v>93</v>
      </c>
      <c r="C152" s="12">
        <v>42698</v>
      </c>
      <c r="D152" s="11" t="s">
        <v>10</v>
      </c>
      <c r="E152" s="11" t="s">
        <v>13</v>
      </c>
      <c r="F152" s="11" t="s">
        <v>16</v>
      </c>
      <c r="G152" s="13">
        <v>219300</v>
      </c>
    </row>
    <row r="153" spans="1:7" x14ac:dyDescent="0.25">
      <c r="A153" s="11" t="s">
        <v>191</v>
      </c>
      <c r="B153" s="11" t="s">
        <v>94</v>
      </c>
      <c r="C153" s="12">
        <v>42698</v>
      </c>
      <c r="D153" s="11" t="s">
        <v>10</v>
      </c>
      <c r="E153" s="11" t="s">
        <v>13</v>
      </c>
      <c r="F153" s="11" t="s">
        <v>4</v>
      </c>
      <c r="G153" s="13">
        <v>14173950.000000002</v>
      </c>
    </row>
    <row r="154" spans="1:7" x14ac:dyDescent="0.25">
      <c r="A154" s="11" t="s">
        <v>192</v>
      </c>
      <c r="B154" s="11" t="s">
        <v>95</v>
      </c>
      <c r="C154" s="12">
        <v>42502</v>
      </c>
      <c r="D154" s="11" t="s">
        <v>10</v>
      </c>
      <c r="E154" s="11" t="s">
        <v>12</v>
      </c>
      <c r="F154" s="11" t="s">
        <v>16</v>
      </c>
      <c r="G154" s="13">
        <v>89700</v>
      </c>
    </row>
    <row r="155" spans="1:7" x14ac:dyDescent="0.25">
      <c r="A155" s="11" t="s">
        <v>193</v>
      </c>
      <c r="B155" s="11" t="s">
        <v>96</v>
      </c>
      <c r="C155" s="12">
        <v>42369</v>
      </c>
      <c r="D155" s="11" t="s">
        <v>10</v>
      </c>
      <c r="E155" s="11" t="s">
        <v>14</v>
      </c>
      <c r="F155" s="11" t="s">
        <v>4</v>
      </c>
      <c r="G155" s="13">
        <v>815760.00000000012</v>
      </c>
    </row>
    <row r="156" spans="1:7" x14ac:dyDescent="0.25">
      <c r="A156" s="11" t="s">
        <v>194</v>
      </c>
      <c r="B156" s="11" t="s">
        <v>98</v>
      </c>
      <c r="C156" s="12">
        <v>42694</v>
      </c>
      <c r="D156" s="11" t="s">
        <v>10</v>
      </c>
      <c r="E156" s="11" t="s">
        <v>12</v>
      </c>
      <c r="F156" s="11" t="s">
        <v>16</v>
      </c>
      <c r="G156" s="13">
        <v>426000</v>
      </c>
    </row>
    <row r="157" spans="1:7" x14ac:dyDescent="0.25">
      <c r="A157" s="11" t="s">
        <v>195</v>
      </c>
      <c r="B157" s="11" t="s">
        <v>100</v>
      </c>
      <c r="C157" s="12">
        <v>42685</v>
      </c>
      <c r="D157" s="11" t="s">
        <v>10</v>
      </c>
      <c r="E157" s="11" t="s">
        <v>12</v>
      </c>
      <c r="F157" s="11" t="s">
        <v>16</v>
      </c>
      <c r="G157" s="13">
        <v>415200.00000000006</v>
      </c>
    </row>
    <row r="158" spans="1:7" x14ac:dyDescent="0.25">
      <c r="A158" s="11" t="s">
        <v>196</v>
      </c>
      <c r="B158" s="11" t="s">
        <v>101</v>
      </c>
      <c r="C158" s="12">
        <v>41894</v>
      </c>
      <c r="D158" s="11" t="s">
        <v>10</v>
      </c>
      <c r="E158" s="11" t="s">
        <v>13</v>
      </c>
      <c r="F158" s="11" t="s">
        <v>16</v>
      </c>
      <c r="G158" s="13">
        <v>149040</v>
      </c>
    </row>
    <row r="159" spans="1:7" x14ac:dyDescent="0.25">
      <c r="A159" s="11" t="s">
        <v>196</v>
      </c>
      <c r="B159" s="11" t="s">
        <v>103</v>
      </c>
      <c r="C159" s="12">
        <v>41894</v>
      </c>
      <c r="D159" s="11" t="s">
        <v>10</v>
      </c>
      <c r="E159" s="11" t="s">
        <v>13</v>
      </c>
      <c r="F159" s="11" t="s">
        <v>4</v>
      </c>
      <c r="G159" s="13">
        <v>122399279.99999999</v>
      </c>
    </row>
    <row r="160" spans="1:7" x14ac:dyDescent="0.25">
      <c r="A160" s="11" t="s">
        <v>196</v>
      </c>
      <c r="B160" s="11" t="s">
        <v>105</v>
      </c>
      <c r="C160" s="12">
        <v>41894</v>
      </c>
      <c r="D160" s="11" t="s">
        <v>10</v>
      </c>
      <c r="E160" s="11" t="s">
        <v>13</v>
      </c>
      <c r="F160" s="11" t="s">
        <v>16</v>
      </c>
      <c r="G160" s="13">
        <v>4138920</v>
      </c>
    </row>
    <row r="161" spans="1:7" x14ac:dyDescent="0.25">
      <c r="A161" s="11" t="s">
        <v>196</v>
      </c>
      <c r="B161" s="11" t="s">
        <v>107</v>
      </c>
      <c r="C161" s="12">
        <v>41894</v>
      </c>
      <c r="D161" s="11" t="s">
        <v>10</v>
      </c>
      <c r="E161" s="11" t="s">
        <v>13</v>
      </c>
      <c r="F161" s="11" t="s">
        <v>15</v>
      </c>
      <c r="G161" s="13">
        <v>26100899.999999996</v>
      </c>
    </row>
    <row r="162" spans="1:7" x14ac:dyDescent="0.25">
      <c r="A162" s="11" t="s">
        <v>196</v>
      </c>
      <c r="B162" s="11" t="s">
        <v>109</v>
      </c>
      <c r="C162" s="12">
        <v>41894</v>
      </c>
      <c r="D162" s="11" t="s">
        <v>10</v>
      </c>
      <c r="E162" s="11" t="s">
        <v>13</v>
      </c>
      <c r="F162" s="11" t="s">
        <v>16</v>
      </c>
      <c r="G162" s="13">
        <v>480960</v>
      </c>
    </row>
    <row r="163" spans="1:7" x14ac:dyDescent="0.25">
      <c r="A163" s="11" t="s">
        <v>196</v>
      </c>
      <c r="B163" s="11" t="s">
        <v>110</v>
      </c>
      <c r="C163" s="12">
        <v>41894</v>
      </c>
      <c r="D163" s="11" t="s">
        <v>10</v>
      </c>
      <c r="E163" s="11" t="s">
        <v>13</v>
      </c>
      <c r="F163" s="11" t="s">
        <v>16</v>
      </c>
      <c r="G163" s="13">
        <v>2669699.9999999995</v>
      </c>
    </row>
    <row r="164" spans="1:7" x14ac:dyDescent="0.25">
      <c r="A164" s="11" t="s">
        <v>196</v>
      </c>
      <c r="B164" s="11" t="s">
        <v>111</v>
      </c>
      <c r="C164" s="12">
        <v>41894</v>
      </c>
      <c r="D164" s="11" t="s">
        <v>10</v>
      </c>
      <c r="E164" s="11" t="s">
        <v>13</v>
      </c>
      <c r="F164" s="11" t="s">
        <v>4</v>
      </c>
      <c r="G164" s="13">
        <v>2159640</v>
      </c>
    </row>
    <row r="165" spans="1:7" x14ac:dyDescent="0.25">
      <c r="A165" s="11" t="s">
        <v>197</v>
      </c>
      <c r="B165" s="11" t="s">
        <v>113</v>
      </c>
      <c r="C165" s="12">
        <v>41860</v>
      </c>
      <c r="D165" s="11" t="s">
        <v>10</v>
      </c>
      <c r="E165" s="11" t="s">
        <v>12</v>
      </c>
      <c r="F165" s="11" t="s">
        <v>16</v>
      </c>
      <c r="G165" s="13">
        <v>314100</v>
      </c>
    </row>
    <row r="166" spans="1:7" x14ac:dyDescent="0.25">
      <c r="A166" s="11" t="s">
        <v>197</v>
      </c>
      <c r="B166" s="11" t="s">
        <v>114</v>
      </c>
      <c r="C166" s="12">
        <v>41860</v>
      </c>
      <c r="D166" s="11" t="s">
        <v>10</v>
      </c>
      <c r="E166" s="11" t="s">
        <v>12</v>
      </c>
      <c r="F166" s="11" t="s">
        <v>16</v>
      </c>
      <c r="G166" s="13">
        <v>1664400</v>
      </c>
    </row>
    <row r="167" spans="1:7" x14ac:dyDescent="0.25">
      <c r="A167" s="11" t="s">
        <v>197</v>
      </c>
      <c r="B167" s="11" t="s">
        <v>115</v>
      </c>
      <c r="C167" s="12">
        <v>41860</v>
      </c>
      <c r="D167" s="11" t="s">
        <v>10</v>
      </c>
      <c r="E167" s="11" t="s">
        <v>12</v>
      </c>
      <c r="F167" s="11" t="s">
        <v>15</v>
      </c>
      <c r="G167" s="13">
        <v>5102160.0000000009</v>
      </c>
    </row>
    <row r="168" spans="1:7" x14ac:dyDescent="0.25">
      <c r="A168" s="11" t="s">
        <v>198</v>
      </c>
      <c r="B168" s="11" t="s">
        <v>117</v>
      </c>
      <c r="C168" s="12">
        <v>41901</v>
      </c>
      <c r="D168" s="11" t="s">
        <v>9</v>
      </c>
      <c r="E168" s="11" t="s">
        <v>13</v>
      </c>
      <c r="F168" s="11" t="s">
        <v>16</v>
      </c>
      <c r="G168" s="13">
        <v>786719.99999999988</v>
      </c>
    </row>
    <row r="169" spans="1:7" x14ac:dyDescent="0.25">
      <c r="A169" s="11" t="s">
        <v>198</v>
      </c>
      <c r="B169" s="11" t="s">
        <v>119</v>
      </c>
      <c r="C169" s="12">
        <v>41901</v>
      </c>
      <c r="D169" s="11" t="s">
        <v>9</v>
      </c>
      <c r="E169" s="11" t="s">
        <v>13</v>
      </c>
      <c r="F169" s="11" t="s">
        <v>16</v>
      </c>
      <c r="G169" s="13">
        <v>302400</v>
      </c>
    </row>
    <row r="170" spans="1:7" x14ac:dyDescent="0.25">
      <c r="A170" s="11" t="s">
        <v>199</v>
      </c>
      <c r="B170" s="11" t="s">
        <v>120</v>
      </c>
      <c r="C170" s="12">
        <v>42850</v>
      </c>
      <c r="D170" s="11" t="s">
        <v>10</v>
      </c>
      <c r="E170" s="11" t="s">
        <v>13</v>
      </c>
      <c r="F170" s="11" t="s">
        <v>16</v>
      </c>
      <c r="G170" s="13">
        <v>1458959.9999999998</v>
      </c>
    </row>
    <row r="171" spans="1:7" x14ac:dyDescent="0.25">
      <c r="A171" s="11" t="s">
        <v>200</v>
      </c>
      <c r="B171" s="11" t="s">
        <v>122</v>
      </c>
      <c r="C171" s="12">
        <v>42331</v>
      </c>
      <c r="D171" s="11" t="s">
        <v>10</v>
      </c>
      <c r="E171" s="11" t="s">
        <v>14</v>
      </c>
      <c r="F171" s="11" t="s">
        <v>15</v>
      </c>
      <c r="G171" s="13">
        <v>5952030</v>
      </c>
    </row>
    <row r="172" spans="1:7" x14ac:dyDescent="0.25">
      <c r="A172" s="11" t="s">
        <v>200</v>
      </c>
      <c r="B172" s="11" t="s">
        <v>123</v>
      </c>
      <c r="C172" s="12">
        <v>42331</v>
      </c>
      <c r="D172" s="11" t="s">
        <v>10</v>
      </c>
      <c r="E172" s="11" t="s">
        <v>14</v>
      </c>
      <c r="F172" s="11" t="s">
        <v>16</v>
      </c>
      <c r="G172" s="13">
        <v>238200</v>
      </c>
    </row>
    <row r="173" spans="1:7" x14ac:dyDescent="0.25">
      <c r="A173" s="11" t="s">
        <v>201</v>
      </c>
      <c r="B173" s="11" t="s">
        <v>125</v>
      </c>
      <c r="C173" s="12">
        <v>42357</v>
      </c>
      <c r="D173" s="11" t="s">
        <v>8</v>
      </c>
      <c r="E173" s="11" t="s">
        <v>14</v>
      </c>
      <c r="F173" s="11" t="s">
        <v>16</v>
      </c>
      <c r="G173" s="13">
        <v>49200</v>
      </c>
    </row>
    <row r="174" spans="1:7" x14ac:dyDescent="0.25">
      <c r="A174" s="11" t="s">
        <v>202</v>
      </c>
      <c r="B174" s="11" t="s">
        <v>127</v>
      </c>
      <c r="C174" s="12">
        <v>41982</v>
      </c>
      <c r="D174" s="11" t="s">
        <v>9</v>
      </c>
      <c r="E174" s="11" t="s">
        <v>13</v>
      </c>
      <c r="F174" s="11" t="s">
        <v>16</v>
      </c>
      <c r="G174" s="13">
        <v>372240.00000000006</v>
      </c>
    </row>
    <row r="175" spans="1:7" x14ac:dyDescent="0.25">
      <c r="A175" s="11" t="s">
        <v>202</v>
      </c>
      <c r="B175" s="11" t="s">
        <v>129</v>
      </c>
      <c r="C175" s="12">
        <v>41982</v>
      </c>
      <c r="D175" s="11" t="s">
        <v>9</v>
      </c>
      <c r="E175" s="11" t="s">
        <v>13</v>
      </c>
      <c r="F175" s="11" t="s">
        <v>4</v>
      </c>
      <c r="G175" s="13">
        <v>6131160</v>
      </c>
    </row>
    <row r="176" spans="1:7" x14ac:dyDescent="0.25">
      <c r="A176" s="11" t="s">
        <v>203</v>
      </c>
      <c r="B176" s="11" t="s">
        <v>131</v>
      </c>
      <c r="C176" s="12">
        <v>41967</v>
      </c>
      <c r="D176" s="11" t="s">
        <v>8</v>
      </c>
      <c r="E176" s="11" t="s">
        <v>11</v>
      </c>
      <c r="F176" s="11" t="s">
        <v>4</v>
      </c>
      <c r="G176" s="13">
        <v>7559400</v>
      </c>
    </row>
    <row r="177" spans="1:7" x14ac:dyDescent="0.25">
      <c r="A177" s="11" t="s">
        <v>203</v>
      </c>
      <c r="B177" s="11" t="s">
        <v>132</v>
      </c>
      <c r="C177" s="12">
        <v>41967</v>
      </c>
      <c r="D177" s="11" t="s">
        <v>8</v>
      </c>
      <c r="E177" s="11" t="s">
        <v>11</v>
      </c>
      <c r="F177" s="11" t="s">
        <v>4</v>
      </c>
      <c r="G177" s="13">
        <v>2249250</v>
      </c>
    </row>
    <row r="178" spans="1:7" x14ac:dyDescent="0.25">
      <c r="A178" s="11" t="s">
        <v>203</v>
      </c>
      <c r="B178" s="11" t="s">
        <v>134</v>
      </c>
      <c r="C178" s="12">
        <v>41967</v>
      </c>
      <c r="D178" s="11" t="s">
        <v>8</v>
      </c>
      <c r="E178" s="11" t="s">
        <v>11</v>
      </c>
      <c r="F178" s="11" t="s">
        <v>4</v>
      </c>
      <c r="G178" s="13">
        <v>435000</v>
      </c>
    </row>
    <row r="179" spans="1:7" x14ac:dyDescent="0.25">
      <c r="A179" s="11" t="s">
        <v>204</v>
      </c>
      <c r="B179" s="11" t="s">
        <v>136</v>
      </c>
      <c r="C179" s="12">
        <v>42706</v>
      </c>
      <c r="D179" s="11" t="s">
        <v>10</v>
      </c>
      <c r="E179" s="11" t="s">
        <v>14</v>
      </c>
      <c r="F179" s="11" t="s">
        <v>16</v>
      </c>
      <c r="G179" s="13">
        <v>107400</v>
      </c>
    </row>
    <row r="180" spans="1:7" x14ac:dyDescent="0.25">
      <c r="A180" s="11" t="s">
        <v>205</v>
      </c>
      <c r="B180" s="11" t="s">
        <v>137</v>
      </c>
      <c r="C180" s="12">
        <v>41881</v>
      </c>
      <c r="D180" s="11" t="s">
        <v>8</v>
      </c>
      <c r="E180" s="11" t="s">
        <v>12</v>
      </c>
      <c r="F180" s="11" t="s">
        <v>4</v>
      </c>
      <c r="G180" s="13">
        <v>2652000</v>
      </c>
    </row>
    <row r="181" spans="1:7" x14ac:dyDescent="0.25">
      <c r="A181" s="11" t="s">
        <v>206</v>
      </c>
      <c r="B181" s="11" t="s">
        <v>138</v>
      </c>
      <c r="C181" s="12">
        <v>42573</v>
      </c>
      <c r="D181" s="11" t="s">
        <v>9</v>
      </c>
      <c r="E181" s="11" t="s">
        <v>13</v>
      </c>
      <c r="F181" s="11" t="s">
        <v>16</v>
      </c>
      <c r="G181" s="13">
        <v>558360</v>
      </c>
    </row>
    <row r="182" spans="1:7" x14ac:dyDescent="0.25">
      <c r="A182" s="11" t="s">
        <v>206</v>
      </c>
      <c r="B182" s="11" t="s">
        <v>140</v>
      </c>
      <c r="C182" s="12">
        <v>42573</v>
      </c>
      <c r="D182" s="11" t="s">
        <v>9</v>
      </c>
      <c r="E182" s="11" t="s">
        <v>13</v>
      </c>
      <c r="F182" s="11" t="s">
        <v>16</v>
      </c>
      <c r="G182" s="13">
        <v>300240</v>
      </c>
    </row>
    <row r="183" spans="1:7" x14ac:dyDescent="0.25">
      <c r="A183" s="11" t="s">
        <v>207</v>
      </c>
      <c r="B183" s="11" t="s">
        <v>141</v>
      </c>
      <c r="C183" s="12">
        <v>42291</v>
      </c>
      <c r="D183" s="11" t="s">
        <v>8</v>
      </c>
      <c r="E183" s="11" t="s">
        <v>14</v>
      </c>
      <c r="F183" s="11" t="s">
        <v>15</v>
      </c>
      <c r="G183" s="13">
        <v>13487040.000000002</v>
      </c>
    </row>
    <row r="184" spans="1:7" x14ac:dyDescent="0.25">
      <c r="A184" s="11" t="s">
        <v>207</v>
      </c>
      <c r="B184" s="11" t="s">
        <v>142</v>
      </c>
      <c r="C184" s="12">
        <v>42291</v>
      </c>
      <c r="D184" s="11" t="s">
        <v>8</v>
      </c>
      <c r="E184" s="11" t="s">
        <v>14</v>
      </c>
      <c r="F184" s="11" t="s">
        <v>4</v>
      </c>
      <c r="G184" s="13">
        <v>1076400</v>
      </c>
    </row>
    <row r="185" spans="1:7" x14ac:dyDescent="0.25">
      <c r="A185" s="11" t="s">
        <v>207</v>
      </c>
      <c r="B185" s="11" t="s">
        <v>144</v>
      </c>
      <c r="C185" s="12">
        <v>42291</v>
      </c>
      <c r="D185" s="11" t="s">
        <v>8</v>
      </c>
      <c r="E185" s="11" t="s">
        <v>14</v>
      </c>
      <c r="F185" s="11" t="s">
        <v>16</v>
      </c>
      <c r="G185" s="13">
        <v>777600</v>
      </c>
    </row>
    <row r="186" spans="1:7" x14ac:dyDescent="0.25">
      <c r="A186" s="11" t="s">
        <v>207</v>
      </c>
      <c r="B186" s="11" t="s">
        <v>146</v>
      </c>
      <c r="C186" s="12">
        <v>42291</v>
      </c>
      <c r="D186" s="11" t="s">
        <v>8</v>
      </c>
      <c r="E186" s="11" t="s">
        <v>14</v>
      </c>
      <c r="F186" s="11" t="s">
        <v>15</v>
      </c>
      <c r="G186" s="13">
        <v>9395280.0000000019</v>
      </c>
    </row>
    <row r="187" spans="1:7" x14ac:dyDescent="0.25">
      <c r="A187" s="11" t="s">
        <v>207</v>
      </c>
      <c r="B187" s="11" t="s">
        <v>148</v>
      </c>
      <c r="C187" s="12">
        <v>42291</v>
      </c>
      <c r="D187" s="11" t="s">
        <v>8</v>
      </c>
      <c r="E187" s="11" t="s">
        <v>14</v>
      </c>
      <c r="F187" s="11" t="s">
        <v>16</v>
      </c>
      <c r="G187" s="13">
        <v>298500</v>
      </c>
    </row>
    <row r="188" spans="1:7" x14ac:dyDescent="0.25">
      <c r="A188" s="11" t="s">
        <v>208</v>
      </c>
      <c r="B188" s="11" t="s">
        <v>150</v>
      </c>
      <c r="C188" s="12">
        <v>42314</v>
      </c>
      <c r="D188" s="11" t="s">
        <v>9</v>
      </c>
      <c r="E188" s="11" t="s">
        <v>12</v>
      </c>
      <c r="F188" s="11" t="s">
        <v>16</v>
      </c>
      <c r="G188" s="13">
        <v>214200.00000000003</v>
      </c>
    </row>
    <row r="189" spans="1:7" x14ac:dyDescent="0.25">
      <c r="A189" s="11" t="s">
        <v>209</v>
      </c>
      <c r="B189" s="11" t="s">
        <v>152</v>
      </c>
      <c r="C189" s="12">
        <v>41723</v>
      </c>
      <c r="D189" s="11" t="s">
        <v>10</v>
      </c>
      <c r="E189" s="11" t="s">
        <v>14</v>
      </c>
      <c r="F189" s="11" t="s">
        <v>16</v>
      </c>
      <c r="G189" s="13">
        <v>111120</v>
      </c>
    </row>
    <row r="190" spans="1:7" x14ac:dyDescent="0.25">
      <c r="A190" s="11" t="s">
        <v>209</v>
      </c>
      <c r="B190" s="11" t="s">
        <v>153</v>
      </c>
      <c r="C190" s="12">
        <v>41723</v>
      </c>
      <c r="D190" s="11" t="s">
        <v>10</v>
      </c>
      <c r="E190" s="11" t="s">
        <v>14</v>
      </c>
      <c r="F190" s="11" t="s">
        <v>16</v>
      </c>
      <c r="G190" s="13">
        <v>90720</v>
      </c>
    </row>
    <row r="191" spans="1:7" x14ac:dyDescent="0.25">
      <c r="A191" s="11" t="s">
        <v>210</v>
      </c>
      <c r="B191" s="11" t="s">
        <v>154</v>
      </c>
      <c r="C191" s="12">
        <v>43052</v>
      </c>
      <c r="D191" s="11" t="s">
        <v>8</v>
      </c>
      <c r="E191" s="11" t="s">
        <v>14</v>
      </c>
      <c r="F191" s="11" t="s">
        <v>16</v>
      </c>
      <c r="G191" s="13">
        <v>693900</v>
      </c>
    </row>
    <row r="192" spans="1:7" x14ac:dyDescent="0.25">
      <c r="A192" s="11" t="s">
        <v>211</v>
      </c>
      <c r="B192" s="11" t="s">
        <v>156</v>
      </c>
      <c r="C192" s="12">
        <v>42929</v>
      </c>
      <c r="D192" s="11" t="s">
        <v>9</v>
      </c>
      <c r="E192" s="11" t="s">
        <v>14</v>
      </c>
      <c r="F192" s="11" t="s">
        <v>16</v>
      </c>
      <c r="G192" s="13">
        <v>44190.000000000007</v>
      </c>
    </row>
    <row r="193" spans="1:7" x14ac:dyDescent="0.25">
      <c r="A193" s="11" t="s">
        <v>211</v>
      </c>
      <c r="B193" s="11" t="s">
        <v>158</v>
      </c>
      <c r="C193" s="12">
        <v>42929</v>
      </c>
      <c r="D193" s="11" t="s">
        <v>9</v>
      </c>
      <c r="E193" s="11" t="s">
        <v>14</v>
      </c>
      <c r="F193" s="11" t="s">
        <v>16</v>
      </c>
      <c r="G193" s="13">
        <v>240840</v>
      </c>
    </row>
    <row r="194" spans="1:7" x14ac:dyDescent="0.25">
      <c r="A194" s="11" t="s">
        <v>212</v>
      </c>
      <c r="B194" s="11" t="s">
        <v>159</v>
      </c>
      <c r="C194" s="12">
        <v>42915</v>
      </c>
      <c r="D194" s="11" t="s">
        <v>10</v>
      </c>
      <c r="E194" s="11" t="s">
        <v>14</v>
      </c>
      <c r="F194" s="11" t="s">
        <v>16</v>
      </c>
      <c r="G194" s="13">
        <v>326160.00000000006</v>
      </c>
    </row>
    <row r="195" spans="1:7" x14ac:dyDescent="0.25">
      <c r="A195" s="11" t="s">
        <v>213</v>
      </c>
      <c r="B195" s="11" t="s">
        <v>160</v>
      </c>
      <c r="C195" s="12">
        <v>41856</v>
      </c>
      <c r="D195" s="11" t="s">
        <v>10</v>
      </c>
      <c r="E195" s="11" t="s">
        <v>12</v>
      </c>
      <c r="F195" s="11" t="s">
        <v>15</v>
      </c>
      <c r="G195" s="13">
        <v>3281250</v>
      </c>
    </row>
    <row r="196" spans="1:7" x14ac:dyDescent="0.25">
      <c r="A196" s="11" t="s">
        <v>213</v>
      </c>
      <c r="B196" s="11" t="s">
        <v>162</v>
      </c>
      <c r="C196" s="12">
        <v>41856</v>
      </c>
      <c r="D196" s="11" t="s">
        <v>10</v>
      </c>
      <c r="E196" s="11" t="s">
        <v>12</v>
      </c>
      <c r="F196" s="11" t="s">
        <v>16</v>
      </c>
      <c r="G196" s="13">
        <v>39000</v>
      </c>
    </row>
    <row r="197" spans="1:7" x14ac:dyDescent="0.25">
      <c r="A197" s="11" t="s">
        <v>214</v>
      </c>
      <c r="B197" s="11" t="s">
        <v>163</v>
      </c>
      <c r="C197" s="12">
        <v>43090</v>
      </c>
      <c r="D197" s="11" t="s">
        <v>10</v>
      </c>
      <c r="E197" s="11" t="s">
        <v>13</v>
      </c>
      <c r="F197" s="11" t="s">
        <v>16</v>
      </c>
      <c r="G197" s="13">
        <v>994259.99999999988</v>
      </c>
    </row>
    <row r="198" spans="1:7" x14ac:dyDescent="0.25">
      <c r="A198" s="11" t="s">
        <v>215</v>
      </c>
      <c r="B198" s="11" t="s">
        <v>24</v>
      </c>
      <c r="C198" s="12">
        <v>42893</v>
      </c>
      <c r="D198" s="11" t="s">
        <v>9</v>
      </c>
      <c r="E198" s="11" t="s">
        <v>11</v>
      </c>
      <c r="F198" s="11" t="s">
        <v>15</v>
      </c>
      <c r="G198" s="13">
        <v>527520.00000000012</v>
      </c>
    </row>
    <row r="199" spans="1:7" x14ac:dyDescent="0.25">
      <c r="A199" s="11" t="s">
        <v>216</v>
      </c>
      <c r="B199" s="11" t="s">
        <v>165</v>
      </c>
      <c r="C199" s="12">
        <v>43083</v>
      </c>
      <c r="D199" s="11" t="s">
        <v>10</v>
      </c>
      <c r="E199" s="11" t="s">
        <v>12</v>
      </c>
      <c r="F199" s="11" t="s">
        <v>4</v>
      </c>
      <c r="G199" s="13">
        <v>6671520</v>
      </c>
    </row>
    <row r="200" spans="1:7" x14ac:dyDescent="0.25">
      <c r="A200" s="11" t="s">
        <v>217</v>
      </c>
      <c r="B200" s="11" t="s">
        <v>167</v>
      </c>
      <c r="C200" s="12">
        <v>43076</v>
      </c>
      <c r="D200" s="11" t="s">
        <v>10</v>
      </c>
      <c r="E200" s="11" t="s">
        <v>13</v>
      </c>
      <c r="F200" s="11" t="s">
        <v>16</v>
      </c>
      <c r="G200" s="13">
        <v>1258800</v>
      </c>
    </row>
    <row r="201" spans="1:7" x14ac:dyDescent="0.25">
      <c r="A201" s="11" t="s">
        <v>217</v>
      </c>
      <c r="B201" s="11" t="s">
        <v>27</v>
      </c>
      <c r="C201" s="12">
        <v>43076</v>
      </c>
      <c r="D201" s="11" t="s">
        <v>10</v>
      </c>
      <c r="E201" s="11" t="s">
        <v>13</v>
      </c>
      <c r="F201" s="11" t="s">
        <v>4</v>
      </c>
      <c r="G201" s="13">
        <v>1979699.9999999998</v>
      </c>
    </row>
    <row r="202" spans="1:7" x14ac:dyDescent="0.25">
      <c r="A202" s="11" t="s">
        <v>217</v>
      </c>
      <c r="B202" s="11" t="s">
        <v>29</v>
      </c>
      <c r="C202" s="12">
        <v>43076</v>
      </c>
      <c r="D202" s="11" t="s">
        <v>10</v>
      </c>
      <c r="E202" s="11" t="s">
        <v>13</v>
      </c>
      <c r="F202" s="11" t="s">
        <v>16</v>
      </c>
      <c r="G202" s="13">
        <v>238800</v>
      </c>
    </row>
    <row r="203" spans="1:7" x14ac:dyDescent="0.25">
      <c r="A203" s="11" t="s">
        <v>217</v>
      </c>
      <c r="B203" s="11" t="s">
        <v>170</v>
      </c>
      <c r="C203" s="12">
        <v>43076</v>
      </c>
      <c r="D203" s="11" t="s">
        <v>10</v>
      </c>
      <c r="E203" s="11" t="s">
        <v>13</v>
      </c>
      <c r="F203" s="11" t="s">
        <v>16</v>
      </c>
      <c r="G203" s="13">
        <v>784350</v>
      </c>
    </row>
    <row r="204" spans="1:7" x14ac:dyDescent="0.25">
      <c r="A204" s="11" t="s">
        <v>217</v>
      </c>
      <c r="B204" s="11" t="s">
        <v>31</v>
      </c>
      <c r="C204" s="12">
        <v>43076</v>
      </c>
      <c r="D204" s="11" t="s">
        <v>10</v>
      </c>
      <c r="E204" s="11" t="s">
        <v>13</v>
      </c>
      <c r="F204" s="11" t="s">
        <v>16</v>
      </c>
      <c r="G204" s="13">
        <v>1379850</v>
      </c>
    </row>
    <row r="205" spans="1:7" x14ac:dyDescent="0.25">
      <c r="A205" s="11" t="s">
        <v>218</v>
      </c>
      <c r="B205" s="11" t="s">
        <v>33</v>
      </c>
      <c r="C205" s="12">
        <v>42048</v>
      </c>
      <c r="D205" s="11" t="s">
        <v>9</v>
      </c>
      <c r="E205" s="11" t="s">
        <v>13</v>
      </c>
      <c r="F205" s="11" t="s">
        <v>4</v>
      </c>
      <c r="G205" s="13">
        <v>312000</v>
      </c>
    </row>
    <row r="206" spans="1:7" x14ac:dyDescent="0.25">
      <c r="A206" s="11" t="s">
        <v>219</v>
      </c>
      <c r="B206" s="11" t="s">
        <v>35</v>
      </c>
      <c r="C206" s="12">
        <v>42013</v>
      </c>
      <c r="D206" s="11" t="s">
        <v>9</v>
      </c>
      <c r="E206" s="11" t="s">
        <v>14</v>
      </c>
      <c r="F206" s="11" t="s">
        <v>16</v>
      </c>
      <c r="G206" s="13">
        <v>355200.00000000006</v>
      </c>
    </row>
    <row r="207" spans="1:7" x14ac:dyDescent="0.25">
      <c r="A207" s="11" t="s">
        <v>219</v>
      </c>
      <c r="B207" s="11" t="s">
        <v>37</v>
      </c>
      <c r="C207" s="12">
        <v>42013</v>
      </c>
      <c r="D207" s="11" t="s">
        <v>9</v>
      </c>
      <c r="E207" s="11" t="s">
        <v>14</v>
      </c>
      <c r="F207" s="11" t="s">
        <v>15</v>
      </c>
      <c r="G207" s="13">
        <v>6786750</v>
      </c>
    </row>
    <row r="208" spans="1:7" x14ac:dyDescent="0.25">
      <c r="A208" s="11" t="s">
        <v>219</v>
      </c>
      <c r="B208" s="11" t="s">
        <v>173</v>
      </c>
      <c r="C208" s="12">
        <v>42013</v>
      </c>
      <c r="D208" s="11" t="s">
        <v>9</v>
      </c>
      <c r="E208" s="11" t="s">
        <v>14</v>
      </c>
      <c r="F208" s="11" t="s">
        <v>4</v>
      </c>
      <c r="G208" s="13">
        <v>944730</v>
      </c>
    </row>
    <row r="209" spans="1:7" x14ac:dyDescent="0.25">
      <c r="A209" s="11" t="s">
        <v>219</v>
      </c>
      <c r="B209" s="11" t="s">
        <v>39</v>
      </c>
      <c r="C209" s="12">
        <v>42013</v>
      </c>
      <c r="D209" s="11" t="s">
        <v>9</v>
      </c>
      <c r="E209" s="11" t="s">
        <v>14</v>
      </c>
      <c r="F209" s="11" t="s">
        <v>4</v>
      </c>
      <c r="G209" s="13">
        <v>17820000.000000004</v>
      </c>
    </row>
    <row r="210" spans="1:7" x14ac:dyDescent="0.25">
      <c r="A210" s="11" t="s">
        <v>219</v>
      </c>
      <c r="B210" s="11" t="s">
        <v>41</v>
      </c>
      <c r="C210" s="12">
        <v>42013</v>
      </c>
      <c r="D210" s="11" t="s">
        <v>9</v>
      </c>
      <c r="E210" s="11" t="s">
        <v>14</v>
      </c>
      <c r="F210" s="11" t="s">
        <v>4</v>
      </c>
      <c r="G210" s="13">
        <v>1343760</v>
      </c>
    </row>
    <row r="211" spans="1:7" x14ac:dyDescent="0.25">
      <c r="A211" s="11" t="s">
        <v>220</v>
      </c>
      <c r="B211" s="11" t="s">
        <v>43</v>
      </c>
      <c r="C211" s="12">
        <v>42675</v>
      </c>
      <c r="D211" s="11" t="s">
        <v>10</v>
      </c>
      <c r="E211" s="11" t="s">
        <v>12</v>
      </c>
      <c r="F211" s="11" t="s">
        <v>16</v>
      </c>
      <c r="G211" s="13">
        <v>1395900</v>
      </c>
    </row>
    <row r="212" spans="1:7" x14ac:dyDescent="0.25">
      <c r="A212" s="11" t="s">
        <v>220</v>
      </c>
      <c r="B212" s="11" t="s">
        <v>44</v>
      </c>
      <c r="C212" s="12">
        <v>42675</v>
      </c>
      <c r="D212" s="11" t="s">
        <v>10</v>
      </c>
      <c r="E212" s="11" t="s">
        <v>12</v>
      </c>
      <c r="F212" s="11" t="s">
        <v>4</v>
      </c>
      <c r="G212" s="13">
        <v>4535640</v>
      </c>
    </row>
    <row r="213" spans="1:7" x14ac:dyDescent="0.25">
      <c r="A213" s="11" t="s">
        <v>221</v>
      </c>
      <c r="B213" s="11" t="s">
        <v>46</v>
      </c>
      <c r="C213" s="12">
        <v>42365</v>
      </c>
      <c r="D213" s="11" t="s">
        <v>10</v>
      </c>
      <c r="E213" s="11" t="s">
        <v>14</v>
      </c>
      <c r="F213" s="11" t="s">
        <v>16</v>
      </c>
      <c r="G213" s="13">
        <v>83760.000000000015</v>
      </c>
    </row>
    <row r="214" spans="1:7" x14ac:dyDescent="0.25">
      <c r="A214" s="11" t="s">
        <v>221</v>
      </c>
      <c r="B214" s="11" t="s">
        <v>47</v>
      </c>
      <c r="C214" s="12">
        <v>42365</v>
      </c>
      <c r="D214" s="11" t="s">
        <v>10</v>
      </c>
      <c r="E214" s="11" t="s">
        <v>14</v>
      </c>
      <c r="F214" s="11" t="s">
        <v>16</v>
      </c>
      <c r="G214" s="13">
        <v>340560.00000000006</v>
      </c>
    </row>
    <row r="215" spans="1:7" x14ac:dyDescent="0.25">
      <c r="A215" s="11" t="s">
        <v>221</v>
      </c>
      <c r="B215" s="11" t="s">
        <v>21</v>
      </c>
      <c r="C215" s="12">
        <v>42365</v>
      </c>
      <c r="D215" s="11" t="s">
        <v>10</v>
      </c>
      <c r="E215" s="11" t="s">
        <v>14</v>
      </c>
      <c r="F215" s="11" t="s">
        <v>16</v>
      </c>
      <c r="G215" s="13">
        <v>296640.00000000006</v>
      </c>
    </row>
    <row r="216" spans="1:7" x14ac:dyDescent="0.25">
      <c r="A216" s="11" t="s">
        <v>221</v>
      </c>
      <c r="B216" s="11" t="s">
        <v>48</v>
      </c>
      <c r="C216" s="12">
        <v>42365</v>
      </c>
      <c r="D216" s="11" t="s">
        <v>10</v>
      </c>
      <c r="E216" s="11" t="s">
        <v>14</v>
      </c>
      <c r="F216" s="11" t="s">
        <v>15</v>
      </c>
      <c r="G216" s="13">
        <v>1090560</v>
      </c>
    </row>
    <row r="217" spans="1:7" x14ac:dyDescent="0.25">
      <c r="A217" s="11" t="s">
        <v>221</v>
      </c>
      <c r="B217" s="11" t="s">
        <v>49</v>
      </c>
      <c r="C217" s="12">
        <v>42365</v>
      </c>
      <c r="D217" s="11" t="s">
        <v>10</v>
      </c>
      <c r="E217" s="11" t="s">
        <v>14</v>
      </c>
      <c r="F217" s="11" t="s">
        <v>4</v>
      </c>
      <c r="G217" s="13">
        <v>7199820.0000000009</v>
      </c>
    </row>
    <row r="218" spans="1:7" x14ac:dyDescent="0.25">
      <c r="A218" s="11" t="s">
        <v>221</v>
      </c>
      <c r="B218" s="11" t="s">
        <v>50</v>
      </c>
      <c r="C218" s="12">
        <v>42365</v>
      </c>
      <c r="D218" s="11" t="s">
        <v>10</v>
      </c>
      <c r="E218" s="11" t="s">
        <v>14</v>
      </c>
      <c r="F218" s="11" t="s">
        <v>16</v>
      </c>
      <c r="G218" s="13">
        <v>407520.00000000006</v>
      </c>
    </row>
    <row r="219" spans="1:7" x14ac:dyDescent="0.25">
      <c r="A219" s="11" t="s">
        <v>222</v>
      </c>
      <c r="B219" s="11" t="s">
        <v>51</v>
      </c>
      <c r="C219" s="12">
        <v>42232</v>
      </c>
      <c r="D219" s="11" t="s">
        <v>9</v>
      </c>
      <c r="E219" s="11" t="s">
        <v>13</v>
      </c>
      <c r="F219" s="11" t="s">
        <v>16</v>
      </c>
      <c r="G219" s="13">
        <v>33000</v>
      </c>
    </row>
    <row r="220" spans="1:7" x14ac:dyDescent="0.25">
      <c r="A220" s="11" t="s">
        <v>222</v>
      </c>
      <c r="B220" s="11" t="s">
        <v>53</v>
      </c>
      <c r="C220" s="12">
        <v>42232</v>
      </c>
      <c r="D220" s="11" t="s">
        <v>9</v>
      </c>
      <c r="E220" s="11" t="s">
        <v>13</v>
      </c>
      <c r="F220" s="11" t="s">
        <v>15</v>
      </c>
      <c r="G220" s="13">
        <v>9336749.9999999981</v>
      </c>
    </row>
    <row r="221" spans="1:7" x14ac:dyDescent="0.25">
      <c r="A221" s="11" t="s">
        <v>222</v>
      </c>
      <c r="B221" s="11" t="s">
        <v>55</v>
      </c>
      <c r="C221" s="12">
        <v>42232</v>
      </c>
      <c r="D221" s="11" t="s">
        <v>9</v>
      </c>
      <c r="E221" s="11" t="s">
        <v>13</v>
      </c>
      <c r="F221" s="11" t="s">
        <v>16</v>
      </c>
      <c r="G221" s="13">
        <v>329700</v>
      </c>
    </row>
    <row r="222" spans="1:7" x14ac:dyDescent="0.25">
      <c r="A222" s="11" t="s">
        <v>223</v>
      </c>
      <c r="B222" s="11" t="s">
        <v>56</v>
      </c>
      <c r="C222" s="12">
        <v>42067</v>
      </c>
      <c r="D222" s="11" t="s">
        <v>10</v>
      </c>
      <c r="E222" s="11" t="s">
        <v>11</v>
      </c>
      <c r="F222" s="11" t="s">
        <v>15</v>
      </c>
      <c r="G222" s="13">
        <v>2423520</v>
      </c>
    </row>
    <row r="223" spans="1:7" x14ac:dyDescent="0.25">
      <c r="A223" s="11" t="s">
        <v>223</v>
      </c>
      <c r="B223" s="11" t="s">
        <v>58</v>
      </c>
      <c r="C223" s="12">
        <v>42067</v>
      </c>
      <c r="D223" s="11" t="s">
        <v>10</v>
      </c>
      <c r="E223" s="11" t="s">
        <v>11</v>
      </c>
      <c r="F223" s="11" t="s">
        <v>15</v>
      </c>
      <c r="G223" s="13">
        <v>5845440</v>
      </c>
    </row>
    <row r="224" spans="1:7" x14ac:dyDescent="0.25">
      <c r="A224" s="11" t="s">
        <v>224</v>
      </c>
      <c r="B224" s="11" t="s">
        <v>59</v>
      </c>
      <c r="C224" s="12">
        <v>41899</v>
      </c>
      <c r="D224" s="11" t="s">
        <v>9</v>
      </c>
      <c r="E224" s="11" t="s">
        <v>11</v>
      </c>
      <c r="F224" s="11" t="s">
        <v>16</v>
      </c>
      <c r="G224" s="13">
        <v>279720.00000000006</v>
      </c>
    </row>
    <row r="225" spans="1:7" x14ac:dyDescent="0.25">
      <c r="A225" s="11" t="s">
        <v>225</v>
      </c>
      <c r="B225" s="11" t="s">
        <v>60</v>
      </c>
      <c r="C225" s="12">
        <v>42837</v>
      </c>
      <c r="D225" s="11" t="s">
        <v>8</v>
      </c>
      <c r="E225" s="11" t="s">
        <v>11</v>
      </c>
      <c r="F225" s="11" t="s">
        <v>15</v>
      </c>
      <c r="G225" s="13">
        <v>3507900</v>
      </c>
    </row>
    <row r="226" spans="1:7" x14ac:dyDescent="0.25">
      <c r="A226" s="11" t="s">
        <v>225</v>
      </c>
      <c r="B226" s="11" t="s">
        <v>61</v>
      </c>
      <c r="C226" s="12">
        <v>42837</v>
      </c>
      <c r="D226" s="11" t="s">
        <v>8</v>
      </c>
      <c r="E226" s="11" t="s">
        <v>11</v>
      </c>
      <c r="F226" s="11" t="s">
        <v>15</v>
      </c>
      <c r="G226" s="13">
        <v>9309217.5000000019</v>
      </c>
    </row>
    <row r="227" spans="1:7" x14ac:dyDescent="0.25">
      <c r="A227" s="11" t="s">
        <v>225</v>
      </c>
      <c r="B227" s="11" t="s">
        <v>63</v>
      </c>
      <c r="C227" s="12">
        <v>42837</v>
      </c>
      <c r="D227" s="11" t="s">
        <v>8</v>
      </c>
      <c r="E227" s="11" t="s">
        <v>11</v>
      </c>
      <c r="F227" s="11" t="s">
        <v>16</v>
      </c>
      <c r="G227" s="13">
        <v>79920.000000000015</v>
      </c>
    </row>
    <row r="228" spans="1:7" x14ac:dyDescent="0.25">
      <c r="A228" s="11" t="s">
        <v>225</v>
      </c>
      <c r="B228" s="11" t="s">
        <v>65</v>
      </c>
      <c r="C228" s="12">
        <v>42837</v>
      </c>
      <c r="D228" s="11" t="s">
        <v>8</v>
      </c>
      <c r="E228" s="11" t="s">
        <v>11</v>
      </c>
      <c r="F228" s="11" t="s">
        <v>15</v>
      </c>
      <c r="G228" s="13">
        <v>3871080</v>
      </c>
    </row>
    <row r="229" spans="1:7" x14ac:dyDescent="0.25">
      <c r="A229" s="11" t="s">
        <v>225</v>
      </c>
      <c r="B229" s="11" t="s">
        <v>67</v>
      </c>
      <c r="C229" s="12">
        <v>42837</v>
      </c>
      <c r="D229" s="11" t="s">
        <v>8</v>
      </c>
      <c r="E229" s="11" t="s">
        <v>11</v>
      </c>
      <c r="F229" s="11" t="s">
        <v>4</v>
      </c>
      <c r="G229" s="13">
        <v>9269640.0000000019</v>
      </c>
    </row>
    <row r="230" spans="1:7" x14ac:dyDescent="0.25">
      <c r="A230" s="11" t="s">
        <v>226</v>
      </c>
      <c r="B230" s="11" t="s">
        <v>69</v>
      </c>
      <c r="C230" s="12">
        <v>43055</v>
      </c>
      <c r="D230" s="11" t="s">
        <v>9</v>
      </c>
      <c r="E230" s="11" t="s">
        <v>12</v>
      </c>
      <c r="F230" s="11" t="s">
        <v>16</v>
      </c>
      <c r="G230" s="13">
        <v>158400</v>
      </c>
    </row>
    <row r="231" spans="1:7" x14ac:dyDescent="0.25">
      <c r="A231" s="11" t="s">
        <v>227</v>
      </c>
      <c r="B231" s="11" t="s">
        <v>228</v>
      </c>
      <c r="C231" s="12">
        <v>42530</v>
      </c>
      <c r="D231" s="11" t="s">
        <v>10</v>
      </c>
      <c r="E231" s="11" t="s">
        <v>13</v>
      </c>
      <c r="F231" s="11" t="s">
        <v>16</v>
      </c>
      <c r="G231" s="13">
        <v>388800.00000000006</v>
      </c>
    </row>
    <row r="232" spans="1:7" x14ac:dyDescent="0.25">
      <c r="A232" s="11" t="s">
        <v>227</v>
      </c>
      <c r="B232" s="11" t="s">
        <v>228</v>
      </c>
      <c r="C232" s="12">
        <v>42530</v>
      </c>
      <c r="D232" s="11" t="s">
        <v>10</v>
      </c>
      <c r="E232" s="11" t="s">
        <v>13</v>
      </c>
      <c r="F232" s="11" t="s">
        <v>15</v>
      </c>
      <c r="G232" s="13">
        <v>6295200.0000000009</v>
      </c>
    </row>
    <row r="233" spans="1:7" x14ac:dyDescent="0.25">
      <c r="A233" s="11" t="s">
        <v>227</v>
      </c>
      <c r="B233" s="11" t="s">
        <v>229</v>
      </c>
      <c r="C233" s="12">
        <v>42530</v>
      </c>
      <c r="D233" s="11" t="s">
        <v>10</v>
      </c>
      <c r="E233" s="11" t="s">
        <v>13</v>
      </c>
      <c r="F233" s="11" t="s">
        <v>15</v>
      </c>
      <c r="G233" s="13">
        <v>175320</v>
      </c>
    </row>
    <row r="234" spans="1:7" x14ac:dyDescent="0.25">
      <c r="A234" s="11" t="s">
        <v>227</v>
      </c>
      <c r="B234" s="11" t="s">
        <v>229</v>
      </c>
      <c r="C234" s="12">
        <v>42530</v>
      </c>
      <c r="D234" s="11" t="s">
        <v>10</v>
      </c>
      <c r="E234" s="11" t="s">
        <v>13</v>
      </c>
      <c r="F234" s="11" t="s">
        <v>4</v>
      </c>
      <c r="G234" s="13">
        <v>479760</v>
      </c>
    </row>
    <row r="235" spans="1:7" x14ac:dyDescent="0.25">
      <c r="A235" s="11" t="s">
        <v>227</v>
      </c>
      <c r="B235" s="11" t="s">
        <v>24</v>
      </c>
      <c r="C235" s="12">
        <v>42530</v>
      </c>
      <c r="D235" s="11" t="s">
        <v>10</v>
      </c>
      <c r="E235" s="11" t="s">
        <v>13</v>
      </c>
      <c r="F235" s="11" t="s">
        <v>15</v>
      </c>
      <c r="G235" s="13">
        <v>2658375</v>
      </c>
    </row>
    <row r="236" spans="1:7" x14ac:dyDescent="0.25">
      <c r="A236" s="11" t="s">
        <v>227</v>
      </c>
      <c r="B236" s="11" t="s">
        <v>24</v>
      </c>
      <c r="C236" s="12">
        <v>42530</v>
      </c>
      <c r="D236" s="11" t="s">
        <v>10</v>
      </c>
      <c r="E236" s="11" t="s">
        <v>13</v>
      </c>
      <c r="F236" s="11" t="s">
        <v>15</v>
      </c>
      <c r="G236" s="13">
        <v>60660.000000000007</v>
      </c>
    </row>
    <row r="237" spans="1:7" x14ac:dyDescent="0.25">
      <c r="A237" s="11" t="s">
        <v>227</v>
      </c>
      <c r="B237" s="11" t="s">
        <v>24</v>
      </c>
      <c r="C237" s="12">
        <v>42530</v>
      </c>
      <c r="D237" s="11" t="s">
        <v>10</v>
      </c>
      <c r="E237" s="11" t="s">
        <v>13</v>
      </c>
      <c r="F237" s="11" t="s">
        <v>16</v>
      </c>
      <c r="G237" s="13">
        <v>111120</v>
      </c>
    </row>
    <row r="238" spans="1:7" x14ac:dyDescent="0.25">
      <c r="A238" s="11" t="s">
        <v>230</v>
      </c>
      <c r="B238" s="11" t="s">
        <v>27</v>
      </c>
      <c r="C238" s="12">
        <v>41796</v>
      </c>
      <c r="D238" s="11" t="s">
        <v>8</v>
      </c>
      <c r="E238" s="11" t="s">
        <v>13</v>
      </c>
      <c r="F238" s="11" t="s">
        <v>15</v>
      </c>
      <c r="G238" s="13">
        <v>30027900.000000004</v>
      </c>
    </row>
    <row r="239" spans="1:7" x14ac:dyDescent="0.25">
      <c r="A239" s="11" t="s">
        <v>230</v>
      </c>
      <c r="B239" s="11" t="s">
        <v>29</v>
      </c>
      <c r="C239" s="12">
        <v>41796</v>
      </c>
      <c r="D239" s="11" t="s">
        <v>8</v>
      </c>
      <c r="E239" s="11" t="s">
        <v>13</v>
      </c>
      <c r="F239" s="11" t="s">
        <v>16</v>
      </c>
      <c r="G239" s="13">
        <v>2500800</v>
      </c>
    </row>
    <row r="240" spans="1:7" x14ac:dyDescent="0.25">
      <c r="A240" s="11" t="s">
        <v>230</v>
      </c>
      <c r="B240" s="11" t="s">
        <v>29</v>
      </c>
      <c r="C240" s="12">
        <v>41796</v>
      </c>
      <c r="D240" s="11" t="s">
        <v>8</v>
      </c>
      <c r="E240" s="11" t="s">
        <v>13</v>
      </c>
      <c r="F240" s="11" t="s">
        <v>16</v>
      </c>
      <c r="G240" s="13">
        <v>718200</v>
      </c>
    </row>
    <row r="241" spans="1:7" x14ac:dyDescent="0.25">
      <c r="A241" s="11" t="s">
        <v>230</v>
      </c>
      <c r="B241" s="11" t="s">
        <v>31</v>
      </c>
      <c r="C241" s="12">
        <v>41796</v>
      </c>
      <c r="D241" s="11" t="s">
        <v>8</v>
      </c>
      <c r="E241" s="11" t="s">
        <v>13</v>
      </c>
      <c r="F241" s="11" t="s">
        <v>16</v>
      </c>
      <c r="G241" s="13">
        <v>22548750</v>
      </c>
    </row>
    <row r="242" spans="1:7" x14ac:dyDescent="0.25">
      <c r="A242" s="11" t="s">
        <v>230</v>
      </c>
      <c r="B242" s="11" t="s">
        <v>33</v>
      </c>
      <c r="C242" s="12">
        <v>41796</v>
      </c>
      <c r="D242" s="11" t="s">
        <v>8</v>
      </c>
      <c r="E242" s="11" t="s">
        <v>13</v>
      </c>
      <c r="F242" s="11" t="s">
        <v>16</v>
      </c>
      <c r="G242" s="13">
        <v>388800</v>
      </c>
    </row>
    <row r="243" spans="1:7" x14ac:dyDescent="0.25">
      <c r="A243" s="11" t="s">
        <v>231</v>
      </c>
      <c r="B243" s="11" t="s">
        <v>35</v>
      </c>
      <c r="C243" s="12">
        <v>42719</v>
      </c>
      <c r="D243" s="11" t="s">
        <v>10</v>
      </c>
      <c r="E243" s="11" t="s">
        <v>12</v>
      </c>
      <c r="F243" s="11" t="s">
        <v>15</v>
      </c>
      <c r="G243" s="13">
        <v>4823520</v>
      </c>
    </row>
    <row r="244" spans="1:7" x14ac:dyDescent="0.25">
      <c r="A244" s="11" t="s">
        <v>232</v>
      </c>
      <c r="B244" s="11" t="s">
        <v>37</v>
      </c>
      <c r="C244" s="12">
        <v>42630</v>
      </c>
      <c r="D244" s="11" t="s">
        <v>10</v>
      </c>
      <c r="E244" s="11" t="s">
        <v>12</v>
      </c>
      <c r="F244" s="11" t="s">
        <v>16</v>
      </c>
      <c r="G244" s="13">
        <v>114150</v>
      </c>
    </row>
    <row r="245" spans="1:7" x14ac:dyDescent="0.25">
      <c r="A245" s="11" t="s">
        <v>232</v>
      </c>
      <c r="B245" s="11" t="s">
        <v>37</v>
      </c>
      <c r="C245" s="12">
        <v>42630</v>
      </c>
      <c r="D245" s="11" t="s">
        <v>10</v>
      </c>
      <c r="E245" s="11" t="s">
        <v>12</v>
      </c>
      <c r="F245" s="11" t="s">
        <v>4</v>
      </c>
      <c r="G245" s="13">
        <v>50210550</v>
      </c>
    </row>
    <row r="246" spans="1:7" x14ac:dyDescent="0.25">
      <c r="A246" s="11" t="s">
        <v>233</v>
      </c>
      <c r="B246" s="11" t="s">
        <v>39</v>
      </c>
      <c r="C246" s="12">
        <v>42717</v>
      </c>
      <c r="D246" s="11" t="s">
        <v>10</v>
      </c>
      <c r="E246" s="11" t="s">
        <v>14</v>
      </c>
      <c r="F246" s="11" t="s">
        <v>16</v>
      </c>
      <c r="G246" s="13">
        <v>1208700</v>
      </c>
    </row>
    <row r="247" spans="1:7" x14ac:dyDescent="0.25">
      <c r="A247" s="11" t="s">
        <v>233</v>
      </c>
      <c r="B247" s="11" t="s">
        <v>41</v>
      </c>
      <c r="C247" s="12">
        <v>42717</v>
      </c>
      <c r="D247" s="11" t="s">
        <v>10</v>
      </c>
      <c r="E247" s="11" t="s">
        <v>14</v>
      </c>
      <c r="F247" s="11" t="s">
        <v>16</v>
      </c>
      <c r="G247" s="13">
        <v>5428800</v>
      </c>
    </row>
    <row r="248" spans="1:7" x14ac:dyDescent="0.25">
      <c r="A248" s="11" t="s">
        <v>234</v>
      </c>
      <c r="B248" s="11" t="s">
        <v>43</v>
      </c>
      <c r="C248" s="12">
        <v>42342</v>
      </c>
      <c r="D248" s="11" t="s">
        <v>9</v>
      </c>
      <c r="E248" s="11" t="s">
        <v>13</v>
      </c>
      <c r="F248" s="11" t="s">
        <v>15</v>
      </c>
      <c r="G248" s="13">
        <v>181980.00000000003</v>
      </c>
    </row>
    <row r="249" spans="1:7" x14ac:dyDescent="0.25">
      <c r="A249" s="11" t="s">
        <v>234</v>
      </c>
      <c r="B249" s="11" t="s">
        <v>44</v>
      </c>
      <c r="C249" s="12">
        <v>42342</v>
      </c>
      <c r="D249" s="11" t="s">
        <v>9</v>
      </c>
      <c r="E249" s="11" t="s">
        <v>13</v>
      </c>
      <c r="F249" s="11" t="s">
        <v>16</v>
      </c>
      <c r="G249" s="13">
        <v>1235520</v>
      </c>
    </row>
    <row r="250" spans="1:7" x14ac:dyDescent="0.25">
      <c r="A250" s="11" t="s">
        <v>234</v>
      </c>
      <c r="B250" s="11" t="s">
        <v>46</v>
      </c>
      <c r="C250" s="12">
        <v>42342</v>
      </c>
      <c r="D250" s="11" t="s">
        <v>9</v>
      </c>
      <c r="E250" s="11" t="s">
        <v>13</v>
      </c>
      <c r="F250" s="11" t="s">
        <v>16</v>
      </c>
      <c r="G250" s="13">
        <v>808800</v>
      </c>
    </row>
    <row r="251" spans="1:7" x14ac:dyDescent="0.25">
      <c r="A251" s="11" t="s">
        <v>234</v>
      </c>
      <c r="B251" s="11" t="s">
        <v>47</v>
      </c>
      <c r="C251" s="12">
        <v>42342</v>
      </c>
      <c r="D251" s="11" t="s">
        <v>9</v>
      </c>
      <c r="E251" s="11" t="s">
        <v>13</v>
      </c>
      <c r="F251" s="11" t="s">
        <v>4</v>
      </c>
      <c r="G251" s="13">
        <v>9718560</v>
      </c>
    </row>
    <row r="252" spans="1:7" x14ac:dyDescent="0.25">
      <c r="A252" s="11" t="s">
        <v>235</v>
      </c>
      <c r="B252" s="11" t="s">
        <v>21</v>
      </c>
      <c r="C252" s="12">
        <v>43072</v>
      </c>
      <c r="D252" s="11" t="s">
        <v>10</v>
      </c>
      <c r="E252" s="11" t="s">
        <v>14</v>
      </c>
      <c r="F252" s="11" t="s">
        <v>4</v>
      </c>
      <c r="G252" s="13">
        <v>305550</v>
      </c>
    </row>
    <row r="253" spans="1:7" x14ac:dyDescent="0.25">
      <c r="A253" s="11" t="s">
        <v>235</v>
      </c>
      <c r="B253" s="11" t="s">
        <v>48</v>
      </c>
      <c r="C253" s="12">
        <v>43072</v>
      </c>
      <c r="D253" s="11" t="s">
        <v>10</v>
      </c>
      <c r="E253" s="11" t="s">
        <v>14</v>
      </c>
      <c r="F253" s="11" t="s">
        <v>16</v>
      </c>
      <c r="G253" s="13">
        <v>3323249.9999999995</v>
      </c>
    </row>
    <row r="254" spans="1:7" x14ac:dyDescent="0.25">
      <c r="A254" s="11" t="s">
        <v>235</v>
      </c>
      <c r="B254" s="11" t="s">
        <v>49</v>
      </c>
      <c r="C254" s="12">
        <v>43072</v>
      </c>
      <c r="D254" s="11" t="s">
        <v>10</v>
      </c>
      <c r="E254" s="11" t="s">
        <v>14</v>
      </c>
      <c r="F254" s="11" t="s">
        <v>16</v>
      </c>
      <c r="G254" s="13">
        <v>262800</v>
      </c>
    </row>
    <row r="255" spans="1:7" x14ac:dyDescent="0.25">
      <c r="A255" s="11" t="s">
        <v>236</v>
      </c>
      <c r="B255" s="11" t="s">
        <v>50</v>
      </c>
      <c r="C255" s="12">
        <v>42898</v>
      </c>
      <c r="D255" s="11" t="s">
        <v>9</v>
      </c>
      <c r="E255" s="11" t="s">
        <v>13</v>
      </c>
      <c r="F255" s="11" t="s">
        <v>16</v>
      </c>
      <c r="G255" s="13">
        <v>24359.999999999993</v>
      </c>
    </row>
    <row r="256" spans="1:7" x14ac:dyDescent="0.25">
      <c r="A256" s="11" t="s">
        <v>237</v>
      </c>
      <c r="B256" s="11" t="s">
        <v>51</v>
      </c>
      <c r="C256" s="12">
        <v>41903</v>
      </c>
      <c r="D256" s="11" t="s">
        <v>9</v>
      </c>
      <c r="E256" s="11" t="s">
        <v>13</v>
      </c>
      <c r="F256" s="11" t="s">
        <v>4</v>
      </c>
      <c r="G256" s="13">
        <v>45899730</v>
      </c>
    </row>
    <row r="257" spans="1:7" x14ac:dyDescent="0.25">
      <c r="A257" s="11" t="s">
        <v>237</v>
      </c>
      <c r="B257" s="11" t="s">
        <v>53</v>
      </c>
      <c r="C257" s="12">
        <v>41903</v>
      </c>
      <c r="D257" s="11" t="s">
        <v>9</v>
      </c>
      <c r="E257" s="11" t="s">
        <v>13</v>
      </c>
      <c r="F257" s="11" t="s">
        <v>4</v>
      </c>
      <c r="G257" s="13">
        <v>37799369.999999993</v>
      </c>
    </row>
    <row r="258" spans="1:7" x14ac:dyDescent="0.25">
      <c r="A258" s="11" t="s">
        <v>238</v>
      </c>
      <c r="B258" s="11" t="s">
        <v>55</v>
      </c>
      <c r="C258" s="12">
        <v>42534</v>
      </c>
      <c r="D258" s="11" t="s">
        <v>10</v>
      </c>
      <c r="E258" s="11" t="s">
        <v>13</v>
      </c>
      <c r="F258" s="11" t="s">
        <v>4</v>
      </c>
      <c r="G258" s="13">
        <v>4923360</v>
      </c>
    </row>
    <row r="259" spans="1:7" x14ac:dyDescent="0.25">
      <c r="A259" s="11" t="s">
        <v>239</v>
      </c>
      <c r="B259" s="11" t="s">
        <v>56</v>
      </c>
      <c r="C259" s="12">
        <v>42323</v>
      </c>
      <c r="D259" s="11" t="s">
        <v>10</v>
      </c>
      <c r="E259" s="11" t="s">
        <v>12</v>
      </c>
      <c r="F259" s="11" t="s">
        <v>4</v>
      </c>
      <c r="G259" s="13">
        <v>1198500</v>
      </c>
    </row>
    <row r="260" spans="1:7" x14ac:dyDescent="0.25">
      <c r="A260" s="11" t="s">
        <v>240</v>
      </c>
      <c r="B260" s="11" t="s">
        <v>58</v>
      </c>
      <c r="C260" s="12">
        <v>42906</v>
      </c>
      <c r="D260" s="11" t="s">
        <v>9</v>
      </c>
      <c r="E260" s="11" t="s">
        <v>11</v>
      </c>
      <c r="F260" s="11" t="s">
        <v>16</v>
      </c>
      <c r="G260" s="13">
        <v>210239.99999999997</v>
      </c>
    </row>
    <row r="261" spans="1:7" x14ac:dyDescent="0.25">
      <c r="A261" s="11" t="s">
        <v>241</v>
      </c>
      <c r="B261" s="11" t="s">
        <v>59</v>
      </c>
      <c r="C261" s="12">
        <v>42397</v>
      </c>
      <c r="D261" s="11" t="s">
        <v>10</v>
      </c>
      <c r="E261" s="11" t="s">
        <v>14</v>
      </c>
      <c r="F261" s="11" t="s">
        <v>16</v>
      </c>
      <c r="G261" s="13">
        <v>113400.00000000001</v>
      </c>
    </row>
    <row r="262" spans="1:7" x14ac:dyDescent="0.25">
      <c r="A262" s="11" t="s">
        <v>242</v>
      </c>
      <c r="B262" s="11" t="s">
        <v>60</v>
      </c>
      <c r="C262" s="12">
        <v>43082</v>
      </c>
      <c r="D262" s="11" t="s">
        <v>9</v>
      </c>
      <c r="E262" s="11" t="s">
        <v>14</v>
      </c>
      <c r="F262" s="11" t="s">
        <v>16</v>
      </c>
      <c r="G262" s="13">
        <v>558120</v>
      </c>
    </row>
    <row r="263" spans="1:7" x14ac:dyDescent="0.25">
      <c r="A263" s="11" t="s">
        <v>242</v>
      </c>
      <c r="B263" s="11" t="s">
        <v>61</v>
      </c>
      <c r="C263" s="12">
        <v>43082</v>
      </c>
      <c r="D263" s="11" t="s">
        <v>9</v>
      </c>
      <c r="E263" s="11" t="s">
        <v>14</v>
      </c>
      <c r="F263" s="11" t="s">
        <v>16</v>
      </c>
      <c r="G263" s="13">
        <v>863640</v>
      </c>
    </row>
    <row r="264" spans="1:7" x14ac:dyDescent="0.25">
      <c r="A264" s="11" t="s">
        <v>243</v>
      </c>
      <c r="B264" s="11" t="s">
        <v>63</v>
      </c>
      <c r="C264" s="12">
        <v>43102</v>
      </c>
      <c r="D264" s="11" t="s">
        <v>9</v>
      </c>
      <c r="E264" s="11" t="s">
        <v>12</v>
      </c>
      <c r="F264" s="11" t="s">
        <v>16</v>
      </c>
      <c r="G264" s="13">
        <v>10887600</v>
      </c>
    </row>
    <row r="265" spans="1:7" x14ac:dyDescent="0.25">
      <c r="A265" s="11" t="s">
        <v>244</v>
      </c>
      <c r="B265" s="11" t="s">
        <v>65</v>
      </c>
      <c r="C265" s="12">
        <v>42216</v>
      </c>
      <c r="D265" s="11" t="s">
        <v>10</v>
      </c>
      <c r="E265" s="11" t="s">
        <v>12</v>
      </c>
      <c r="F265" s="11" t="s">
        <v>4</v>
      </c>
      <c r="G265" s="13">
        <v>3148949.9999999995</v>
      </c>
    </row>
    <row r="266" spans="1:7" x14ac:dyDescent="0.25">
      <c r="A266" s="11" t="s">
        <v>244</v>
      </c>
      <c r="B266" s="11" t="s">
        <v>67</v>
      </c>
      <c r="C266" s="12">
        <v>42216</v>
      </c>
      <c r="D266" s="11" t="s">
        <v>10</v>
      </c>
      <c r="E266" s="11" t="s">
        <v>12</v>
      </c>
      <c r="F266" s="11" t="s">
        <v>15</v>
      </c>
      <c r="G266" s="13">
        <v>79200</v>
      </c>
    </row>
    <row r="267" spans="1:7" x14ac:dyDescent="0.25">
      <c r="A267" s="11" t="s">
        <v>244</v>
      </c>
      <c r="B267" s="11" t="s">
        <v>69</v>
      </c>
      <c r="C267" s="12">
        <v>42216</v>
      </c>
      <c r="D267" s="11" t="s">
        <v>10</v>
      </c>
      <c r="E267" s="11" t="s">
        <v>12</v>
      </c>
      <c r="F267" s="11" t="s">
        <v>16</v>
      </c>
      <c r="G267" s="13">
        <v>163800</v>
      </c>
    </row>
    <row r="268" spans="1:7" x14ac:dyDescent="0.25">
      <c r="A268" s="11" t="s">
        <v>245</v>
      </c>
      <c r="B268" s="11" t="s">
        <v>70</v>
      </c>
      <c r="C268" s="12">
        <v>42995</v>
      </c>
      <c r="D268" s="11" t="s">
        <v>9</v>
      </c>
      <c r="E268" s="11" t="s">
        <v>12</v>
      </c>
      <c r="F268" s="11" t="s">
        <v>16</v>
      </c>
      <c r="G268" s="13">
        <v>132300</v>
      </c>
    </row>
    <row r="269" spans="1:7" x14ac:dyDescent="0.25">
      <c r="A269" s="11" t="s">
        <v>245</v>
      </c>
      <c r="B269" s="11" t="s">
        <v>72</v>
      </c>
      <c r="C269" s="12">
        <v>42995</v>
      </c>
      <c r="D269" s="11" t="s">
        <v>9</v>
      </c>
      <c r="E269" s="11" t="s">
        <v>12</v>
      </c>
      <c r="F269" s="11" t="s">
        <v>16</v>
      </c>
      <c r="G269" s="13">
        <v>89700</v>
      </c>
    </row>
    <row r="270" spans="1:7" x14ac:dyDescent="0.25">
      <c r="A270" s="11" t="s">
        <v>246</v>
      </c>
      <c r="B270" s="11" t="s">
        <v>74</v>
      </c>
      <c r="C270" s="12">
        <v>43025</v>
      </c>
      <c r="D270" s="11" t="s">
        <v>9</v>
      </c>
      <c r="E270" s="11" t="s">
        <v>14</v>
      </c>
      <c r="F270" s="11" t="s">
        <v>16</v>
      </c>
      <c r="G270" s="13">
        <v>174720.00000000003</v>
      </c>
    </row>
    <row r="271" spans="1:7" x14ac:dyDescent="0.25">
      <c r="A271" s="11" t="s">
        <v>246</v>
      </c>
      <c r="B271" s="11" t="s">
        <v>75</v>
      </c>
      <c r="C271" s="12">
        <v>43025</v>
      </c>
      <c r="D271" s="11" t="s">
        <v>9</v>
      </c>
      <c r="E271" s="11" t="s">
        <v>14</v>
      </c>
      <c r="F271" s="11" t="s">
        <v>16</v>
      </c>
      <c r="G271" s="13">
        <v>272640</v>
      </c>
    </row>
    <row r="272" spans="1:7" x14ac:dyDescent="0.25">
      <c r="A272" s="11" t="s">
        <v>246</v>
      </c>
      <c r="B272" s="11" t="s">
        <v>77</v>
      </c>
      <c r="C272" s="12">
        <v>43025</v>
      </c>
      <c r="D272" s="11" t="s">
        <v>9</v>
      </c>
      <c r="E272" s="11" t="s">
        <v>14</v>
      </c>
      <c r="F272" s="11" t="s">
        <v>16</v>
      </c>
      <c r="G272" s="13">
        <v>895680</v>
      </c>
    </row>
    <row r="273" spans="1:7" x14ac:dyDescent="0.25">
      <c r="A273" s="11" t="s">
        <v>246</v>
      </c>
      <c r="B273" s="11" t="s">
        <v>78</v>
      </c>
      <c r="C273" s="12">
        <v>43025</v>
      </c>
      <c r="D273" s="11" t="s">
        <v>9</v>
      </c>
      <c r="E273" s="11" t="s">
        <v>14</v>
      </c>
      <c r="F273" s="11" t="s">
        <v>16</v>
      </c>
      <c r="G273" s="13">
        <v>372599.99999999994</v>
      </c>
    </row>
    <row r="274" spans="1:7" x14ac:dyDescent="0.25">
      <c r="A274" s="11" t="s">
        <v>247</v>
      </c>
      <c r="B274" s="11" t="s">
        <v>79</v>
      </c>
      <c r="C274" s="12">
        <v>42275</v>
      </c>
      <c r="D274" s="11" t="s">
        <v>10</v>
      </c>
      <c r="E274" s="11" t="s">
        <v>13</v>
      </c>
      <c r="F274" s="11" t="s">
        <v>16</v>
      </c>
      <c r="G274" s="13">
        <v>31199.999999999993</v>
      </c>
    </row>
    <row r="275" spans="1:7" x14ac:dyDescent="0.25">
      <c r="A275" s="11" t="s">
        <v>247</v>
      </c>
      <c r="B275" s="11" t="s">
        <v>80</v>
      </c>
      <c r="C275" s="12">
        <v>42275</v>
      </c>
      <c r="D275" s="11" t="s">
        <v>10</v>
      </c>
      <c r="E275" s="11" t="s">
        <v>13</v>
      </c>
      <c r="F275" s="11" t="s">
        <v>4</v>
      </c>
      <c r="G275" s="13">
        <v>16716000.000000002</v>
      </c>
    </row>
    <row r="276" spans="1:7" x14ac:dyDescent="0.25">
      <c r="A276" s="11" t="s">
        <v>248</v>
      </c>
      <c r="B276" s="11" t="s">
        <v>82</v>
      </c>
      <c r="C276" s="12">
        <v>42314</v>
      </c>
      <c r="D276" s="11" t="s">
        <v>10</v>
      </c>
      <c r="E276" s="11" t="s">
        <v>12</v>
      </c>
      <c r="F276" s="11" t="s">
        <v>15</v>
      </c>
      <c r="G276" s="13">
        <v>15582599.999999998</v>
      </c>
    </row>
    <row r="277" spans="1:7" x14ac:dyDescent="0.25">
      <c r="A277" s="11" t="s">
        <v>249</v>
      </c>
      <c r="B277" s="11" t="s">
        <v>83</v>
      </c>
      <c r="C277" s="12">
        <v>42279</v>
      </c>
      <c r="D277" s="11" t="s">
        <v>10</v>
      </c>
      <c r="E277" s="11" t="s">
        <v>12</v>
      </c>
      <c r="F277" s="11" t="s">
        <v>16</v>
      </c>
      <c r="G277" s="13">
        <v>2126400</v>
      </c>
    </row>
    <row r="278" spans="1:7" x14ac:dyDescent="0.25">
      <c r="A278" s="11" t="s">
        <v>249</v>
      </c>
      <c r="B278" s="11" t="s">
        <v>85</v>
      </c>
      <c r="C278" s="12">
        <v>42279</v>
      </c>
      <c r="D278" s="11" t="s">
        <v>10</v>
      </c>
      <c r="E278" s="11" t="s">
        <v>12</v>
      </c>
      <c r="F278" s="11" t="s">
        <v>4</v>
      </c>
      <c r="G278" s="13">
        <v>3597000.0000000005</v>
      </c>
    </row>
    <row r="279" spans="1:7" x14ac:dyDescent="0.25">
      <c r="A279" s="11" t="s">
        <v>249</v>
      </c>
      <c r="B279" s="11" t="s">
        <v>86</v>
      </c>
      <c r="C279" s="12">
        <v>42279</v>
      </c>
      <c r="D279" s="11" t="s">
        <v>10</v>
      </c>
      <c r="E279" s="11" t="s">
        <v>12</v>
      </c>
      <c r="F279" s="11" t="s">
        <v>16</v>
      </c>
      <c r="G279" s="13">
        <v>466560.00000000012</v>
      </c>
    </row>
    <row r="280" spans="1:7" x14ac:dyDescent="0.25">
      <c r="A280" s="11" t="s">
        <v>250</v>
      </c>
      <c r="B280" s="11" t="s">
        <v>87</v>
      </c>
      <c r="C280" s="12">
        <v>42724</v>
      </c>
      <c r="D280" s="11" t="s">
        <v>9</v>
      </c>
      <c r="E280" s="11" t="s">
        <v>11</v>
      </c>
      <c r="F280" s="11" t="s">
        <v>16</v>
      </c>
      <c r="G280" s="13">
        <v>3810870.0000000005</v>
      </c>
    </row>
    <row r="281" spans="1:7" x14ac:dyDescent="0.25">
      <c r="A281" s="11" t="s">
        <v>250</v>
      </c>
      <c r="B281" s="11" t="s">
        <v>88</v>
      </c>
      <c r="C281" s="12">
        <v>42724</v>
      </c>
      <c r="D281" s="11" t="s">
        <v>9</v>
      </c>
      <c r="E281" s="11" t="s">
        <v>11</v>
      </c>
      <c r="F281" s="11" t="s">
        <v>16</v>
      </c>
      <c r="G281" s="13">
        <v>2917920.0000000005</v>
      </c>
    </row>
    <row r="282" spans="1:7" x14ac:dyDescent="0.25">
      <c r="A282" s="11" t="s">
        <v>250</v>
      </c>
      <c r="B282" s="11" t="s">
        <v>89</v>
      </c>
      <c r="C282" s="12">
        <v>42724</v>
      </c>
      <c r="D282" s="11" t="s">
        <v>9</v>
      </c>
      <c r="E282" s="11" t="s">
        <v>11</v>
      </c>
      <c r="F282" s="11" t="s">
        <v>16</v>
      </c>
      <c r="G282" s="13">
        <v>14422200.000000002</v>
      </c>
    </row>
    <row r="283" spans="1:7" x14ac:dyDescent="0.25">
      <c r="A283" s="11" t="s">
        <v>251</v>
      </c>
      <c r="B283" s="11" t="s">
        <v>90</v>
      </c>
      <c r="C283" s="12">
        <v>42698</v>
      </c>
      <c r="D283" s="11" t="s">
        <v>8</v>
      </c>
      <c r="E283" s="11" t="s">
        <v>14</v>
      </c>
      <c r="F283" s="11" t="s">
        <v>16</v>
      </c>
      <c r="G283" s="13">
        <v>286440</v>
      </c>
    </row>
    <row r="284" spans="1:7" x14ac:dyDescent="0.25">
      <c r="A284" s="11" t="s">
        <v>251</v>
      </c>
      <c r="B284" s="11" t="s">
        <v>91</v>
      </c>
      <c r="C284" s="12">
        <v>42698</v>
      </c>
      <c r="D284" s="11" t="s">
        <v>8</v>
      </c>
      <c r="E284" s="11" t="s">
        <v>14</v>
      </c>
      <c r="F284" s="11" t="s">
        <v>16</v>
      </c>
      <c r="G284" s="13">
        <v>277440.00000000006</v>
      </c>
    </row>
    <row r="285" spans="1:7" x14ac:dyDescent="0.25">
      <c r="A285" s="11" t="s">
        <v>251</v>
      </c>
      <c r="B285" s="11" t="s">
        <v>93</v>
      </c>
      <c r="C285" s="12">
        <v>42698</v>
      </c>
      <c r="D285" s="11" t="s">
        <v>8</v>
      </c>
      <c r="E285" s="11" t="s">
        <v>14</v>
      </c>
      <c r="F285" s="11" t="s">
        <v>4</v>
      </c>
      <c r="G285" s="13">
        <v>3839760.0000000005</v>
      </c>
    </row>
    <row r="286" spans="1:7" x14ac:dyDescent="0.25">
      <c r="A286" s="11" t="s">
        <v>251</v>
      </c>
      <c r="B286" s="11" t="s">
        <v>94</v>
      </c>
      <c r="C286" s="12">
        <v>42698</v>
      </c>
      <c r="D286" s="11" t="s">
        <v>8</v>
      </c>
      <c r="E286" s="11" t="s">
        <v>14</v>
      </c>
      <c r="F286" s="11" t="s">
        <v>15</v>
      </c>
      <c r="G286" s="13">
        <v>1304550</v>
      </c>
    </row>
    <row r="287" spans="1:7" x14ac:dyDescent="0.25">
      <c r="A287" s="11" t="s">
        <v>252</v>
      </c>
      <c r="B287" s="11" t="s">
        <v>95</v>
      </c>
      <c r="C287" s="12">
        <v>42001</v>
      </c>
      <c r="D287" s="11" t="s">
        <v>9</v>
      </c>
      <c r="E287" s="11" t="s">
        <v>12</v>
      </c>
      <c r="F287" s="11" t="s">
        <v>15</v>
      </c>
      <c r="G287" s="13">
        <v>4506240</v>
      </c>
    </row>
    <row r="288" spans="1:7" x14ac:dyDescent="0.25">
      <c r="A288" s="11" t="s">
        <v>252</v>
      </c>
      <c r="B288" s="11" t="s">
        <v>96</v>
      </c>
      <c r="C288" s="12">
        <v>42001</v>
      </c>
      <c r="D288" s="11" t="s">
        <v>9</v>
      </c>
      <c r="E288" s="11" t="s">
        <v>12</v>
      </c>
      <c r="F288" s="11" t="s">
        <v>15</v>
      </c>
      <c r="G288" s="13">
        <v>3455280.0000000005</v>
      </c>
    </row>
    <row r="289" spans="1:7" x14ac:dyDescent="0.25">
      <c r="A289" s="11" t="s">
        <v>252</v>
      </c>
      <c r="B289" s="11" t="s">
        <v>98</v>
      </c>
      <c r="C289" s="12">
        <v>42001</v>
      </c>
      <c r="D289" s="11" t="s">
        <v>9</v>
      </c>
      <c r="E289" s="11" t="s">
        <v>12</v>
      </c>
      <c r="F289" s="11" t="s">
        <v>15</v>
      </c>
      <c r="G289" s="13">
        <v>3275280.0000000005</v>
      </c>
    </row>
    <row r="290" spans="1:7" x14ac:dyDescent="0.25">
      <c r="A290" s="11" t="s">
        <v>252</v>
      </c>
      <c r="B290" s="11" t="s">
        <v>100</v>
      </c>
      <c r="C290" s="12">
        <v>42001</v>
      </c>
      <c r="D290" s="11" t="s">
        <v>9</v>
      </c>
      <c r="E290" s="11" t="s">
        <v>12</v>
      </c>
      <c r="F290" s="11" t="s">
        <v>16</v>
      </c>
      <c r="G290" s="13">
        <v>1179000.0000000002</v>
      </c>
    </row>
    <row r="291" spans="1:7" x14ac:dyDescent="0.25">
      <c r="A291" s="11" t="s">
        <v>252</v>
      </c>
      <c r="B291" s="11" t="s">
        <v>101</v>
      </c>
      <c r="C291" s="12">
        <v>42001</v>
      </c>
      <c r="D291" s="11" t="s">
        <v>9</v>
      </c>
      <c r="E291" s="11" t="s">
        <v>12</v>
      </c>
      <c r="F291" s="11" t="s">
        <v>16</v>
      </c>
      <c r="G291" s="13">
        <v>413280.00000000006</v>
      </c>
    </row>
    <row r="292" spans="1:7" x14ac:dyDescent="0.25">
      <c r="A292" s="11" t="s">
        <v>253</v>
      </c>
      <c r="B292" s="11" t="s">
        <v>103</v>
      </c>
      <c r="C292" s="12">
        <v>42677</v>
      </c>
      <c r="D292" s="11" t="s">
        <v>9</v>
      </c>
      <c r="E292" s="11" t="s">
        <v>14</v>
      </c>
      <c r="F292" s="11" t="s">
        <v>16</v>
      </c>
      <c r="G292" s="13">
        <v>486000.00000000006</v>
      </c>
    </row>
    <row r="293" spans="1:7" x14ac:dyDescent="0.25">
      <c r="A293" s="11" t="s">
        <v>253</v>
      </c>
      <c r="B293" s="11" t="s">
        <v>105</v>
      </c>
      <c r="C293" s="12">
        <v>42677</v>
      </c>
      <c r="D293" s="11" t="s">
        <v>9</v>
      </c>
      <c r="E293" s="11" t="s">
        <v>14</v>
      </c>
      <c r="F293" s="11" t="s">
        <v>16</v>
      </c>
      <c r="G293" s="13">
        <v>16237200</v>
      </c>
    </row>
    <row r="294" spans="1:7" x14ac:dyDescent="0.25">
      <c r="A294" s="11" t="s">
        <v>253</v>
      </c>
      <c r="B294" s="11" t="s">
        <v>107</v>
      </c>
      <c r="C294" s="12">
        <v>42677</v>
      </c>
      <c r="D294" s="11" t="s">
        <v>9</v>
      </c>
      <c r="E294" s="11" t="s">
        <v>14</v>
      </c>
      <c r="F294" s="11" t="s">
        <v>16</v>
      </c>
      <c r="G294" s="13">
        <v>853650</v>
      </c>
    </row>
    <row r="295" spans="1:7" x14ac:dyDescent="0.25">
      <c r="A295" s="11" t="s">
        <v>253</v>
      </c>
      <c r="B295" s="11" t="s">
        <v>109</v>
      </c>
      <c r="C295" s="12">
        <v>42677</v>
      </c>
      <c r="D295" s="11" t="s">
        <v>9</v>
      </c>
      <c r="E295" s="11" t="s">
        <v>14</v>
      </c>
      <c r="F295" s="11" t="s">
        <v>15</v>
      </c>
      <c r="G295" s="13">
        <v>1164000</v>
      </c>
    </row>
    <row r="296" spans="1:7" x14ac:dyDescent="0.25">
      <c r="A296" s="11" t="s">
        <v>253</v>
      </c>
      <c r="B296" s="11" t="s">
        <v>110</v>
      </c>
      <c r="C296" s="12">
        <v>42677</v>
      </c>
      <c r="D296" s="11" t="s">
        <v>9</v>
      </c>
      <c r="E296" s="11" t="s">
        <v>14</v>
      </c>
      <c r="F296" s="11" t="s">
        <v>16</v>
      </c>
      <c r="G296" s="13">
        <v>214200</v>
      </c>
    </row>
    <row r="297" spans="1:7" x14ac:dyDescent="0.25">
      <c r="A297" s="11" t="s">
        <v>254</v>
      </c>
      <c r="B297" s="11" t="s">
        <v>111</v>
      </c>
      <c r="C297" s="12">
        <v>43062</v>
      </c>
      <c r="D297" s="11" t="s">
        <v>10</v>
      </c>
      <c r="E297" s="11" t="s">
        <v>13</v>
      </c>
      <c r="F297" s="11" t="s">
        <v>15</v>
      </c>
      <c r="G297" s="13">
        <v>3286125.0000000005</v>
      </c>
    </row>
    <row r="298" spans="1:7" x14ac:dyDescent="0.25">
      <c r="A298" s="11" t="s">
        <v>255</v>
      </c>
      <c r="B298" s="11" t="s">
        <v>113</v>
      </c>
      <c r="C298" s="12">
        <v>42133</v>
      </c>
      <c r="D298" s="11" t="s">
        <v>9</v>
      </c>
      <c r="E298" s="11" t="s">
        <v>14</v>
      </c>
      <c r="F298" s="11" t="s">
        <v>15</v>
      </c>
      <c r="G298" s="13">
        <v>402000</v>
      </c>
    </row>
    <row r="299" spans="1:7" x14ac:dyDescent="0.25">
      <c r="A299" s="11" t="s">
        <v>256</v>
      </c>
      <c r="B299" s="11" t="s">
        <v>114</v>
      </c>
      <c r="C299" s="12">
        <v>42008</v>
      </c>
      <c r="D299" s="11" t="s">
        <v>9</v>
      </c>
      <c r="E299" s="11" t="s">
        <v>13</v>
      </c>
      <c r="F299" s="11" t="s">
        <v>16</v>
      </c>
      <c r="G299" s="13">
        <v>147600</v>
      </c>
    </row>
    <row r="300" spans="1:7" x14ac:dyDescent="0.25">
      <c r="A300" s="11" t="s">
        <v>257</v>
      </c>
      <c r="B300" s="11" t="s">
        <v>115</v>
      </c>
      <c r="C300" s="12">
        <v>41796</v>
      </c>
      <c r="D300" s="11" t="s">
        <v>8</v>
      </c>
      <c r="E300" s="11" t="s">
        <v>14</v>
      </c>
      <c r="F300" s="11" t="s">
        <v>16</v>
      </c>
      <c r="G300" s="13">
        <v>682200.00000000012</v>
      </c>
    </row>
    <row r="301" spans="1:7" x14ac:dyDescent="0.25">
      <c r="A301" s="11" t="s">
        <v>257</v>
      </c>
      <c r="B301" s="11" t="s">
        <v>117</v>
      </c>
      <c r="C301" s="12">
        <v>41796</v>
      </c>
      <c r="D301" s="11" t="s">
        <v>8</v>
      </c>
      <c r="E301" s="11" t="s">
        <v>14</v>
      </c>
      <c r="F301" s="11" t="s">
        <v>16</v>
      </c>
      <c r="G301" s="13">
        <v>4338000.0000000009</v>
      </c>
    </row>
    <row r="302" spans="1:7" x14ac:dyDescent="0.25">
      <c r="A302" s="11" t="s">
        <v>258</v>
      </c>
      <c r="B302" s="11" t="s">
        <v>119</v>
      </c>
      <c r="C302" s="12">
        <v>42842</v>
      </c>
      <c r="D302" s="11" t="s">
        <v>10</v>
      </c>
      <c r="E302" s="11" t="s">
        <v>11</v>
      </c>
      <c r="F302" s="11" t="s">
        <v>16</v>
      </c>
      <c r="G302" s="13">
        <v>73350</v>
      </c>
    </row>
    <row r="303" spans="1:7" x14ac:dyDescent="0.25">
      <c r="A303" s="11" t="s">
        <v>259</v>
      </c>
      <c r="B303" s="11" t="s">
        <v>120</v>
      </c>
      <c r="C303" s="12">
        <v>42627</v>
      </c>
      <c r="D303" s="11" t="s">
        <v>9</v>
      </c>
      <c r="E303" s="11" t="s">
        <v>12</v>
      </c>
      <c r="F303" s="11" t="s">
        <v>15</v>
      </c>
      <c r="G303" s="13">
        <v>227040.00000000003</v>
      </c>
    </row>
    <row r="304" spans="1:7" x14ac:dyDescent="0.25">
      <c r="A304" s="11" t="s">
        <v>259</v>
      </c>
      <c r="B304" s="11" t="s">
        <v>122</v>
      </c>
      <c r="C304" s="12">
        <v>42627</v>
      </c>
      <c r="D304" s="11" t="s">
        <v>9</v>
      </c>
      <c r="E304" s="11" t="s">
        <v>12</v>
      </c>
      <c r="F304" s="11" t="s">
        <v>15</v>
      </c>
      <c r="G304" s="13">
        <v>7001520</v>
      </c>
    </row>
    <row r="305" spans="1:7" x14ac:dyDescent="0.25">
      <c r="A305" s="11" t="s">
        <v>259</v>
      </c>
      <c r="B305" s="11" t="s">
        <v>123</v>
      </c>
      <c r="C305" s="12">
        <v>42627</v>
      </c>
      <c r="D305" s="11" t="s">
        <v>9</v>
      </c>
      <c r="E305" s="11" t="s">
        <v>12</v>
      </c>
      <c r="F305" s="11" t="s">
        <v>15</v>
      </c>
      <c r="G305" s="13">
        <v>228480</v>
      </c>
    </row>
    <row r="306" spans="1:7" x14ac:dyDescent="0.25">
      <c r="A306" s="11" t="s">
        <v>259</v>
      </c>
      <c r="B306" s="11" t="s">
        <v>125</v>
      </c>
      <c r="C306" s="12">
        <v>42627</v>
      </c>
      <c r="D306" s="11" t="s">
        <v>9</v>
      </c>
      <c r="E306" s="11" t="s">
        <v>12</v>
      </c>
      <c r="F306" s="11" t="s">
        <v>16</v>
      </c>
      <c r="G306" s="13">
        <v>93960</v>
      </c>
    </row>
    <row r="307" spans="1:7" x14ac:dyDescent="0.25">
      <c r="A307" s="11" t="s">
        <v>260</v>
      </c>
      <c r="B307" s="11" t="s">
        <v>127</v>
      </c>
      <c r="C307" s="12">
        <v>41915</v>
      </c>
      <c r="D307" s="11" t="s">
        <v>9</v>
      </c>
      <c r="E307" s="11" t="s">
        <v>14</v>
      </c>
      <c r="F307" s="11" t="s">
        <v>15</v>
      </c>
      <c r="G307" s="13">
        <v>1313099.9999999998</v>
      </c>
    </row>
    <row r="308" spans="1:7" x14ac:dyDescent="0.25">
      <c r="A308" s="11" t="s">
        <v>261</v>
      </c>
      <c r="B308" s="11" t="s">
        <v>129</v>
      </c>
      <c r="C308" s="12">
        <v>41867</v>
      </c>
      <c r="D308" s="11" t="s">
        <v>9</v>
      </c>
      <c r="E308" s="11" t="s">
        <v>11</v>
      </c>
      <c r="F308" s="11" t="s">
        <v>4</v>
      </c>
      <c r="G308" s="13">
        <v>2675760</v>
      </c>
    </row>
    <row r="309" spans="1:7" x14ac:dyDescent="0.25">
      <c r="A309" s="11" t="s">
        <v>261</v>
      </c>
      <c r="B309" s="11" t="s">
        <v>131</v>
      </c>
      <c r="C309" s="12">
        <v>41867</v>
      </c>
      <c r="D309" s="11" t="s">
        <v>9</v>
      </c>
      <c r="E309" s="11" t="s">
        <v>11</v>
      </c>
      <c r="F309" s="11" t="s">
        <v>16</v>
      </c>
      <c r="G309" s="13">
        <v>233280.00000000006</v>
      </c>
    </row>
    <row r="310" spans="1:7" x14ac:dyDescent="0.25">
      <c r="A310" s="11" t="s">
        <v>262</v>
      </c>
      <c r="B310" s="11" t="s">
        <v>132</v>
      </c>
      <c r="C310" s="12">
        <v>42003</v>
      </c>
      <c r="D310" s="11" t="s">
        <v>9</v>
      </c>
      <c r="E310" s="11" t="s">
        <v>14</v>
      </c>
      <c r="F310" s="11" t="s">
        <v>16</v>
      </c>
      <c r="G310" s="13">
        <v>1487040.0000000002</v>
      </c>
    </row>
    <row r="311" spans="1:7" x14ac:dyDescent="0.25">
      <c r="A311" s="11" t="s">
        <v>263</v>
      </c>
      <c r="B311" s="11" t="s">
        <v>134</v>
      </c>
      <c r="C311" s="12">
        <v>41952</v>
      </c>
      <c r="D311" s="11" t="s">
        <v>8</v>
      </c>
      <c r="E311" s="11" t="s">
        <v>14</v>
      </c>
      <c r="F311" s="11" t="s">
        <v>15</v>
      </c>
      <c r="G311" s="13">
        <v>2038230</v>
      </c>
    </row>
    <row r="312" spans="1:7" x14ac:dyDescent="0.25">
      <c r="A312" s="11" t="s">
        <v>263</v>
      </c>
      <c r="B312" s="11" t="s">
        <v>136</v>
      </c>
      <c r="C312" s="12">
        <v>41952</v>
      </c>
      <c r="D312" s="11" t="s">
        <v>8</v>
      </c>
      <c r="E312" s="11" t="s">
        <v>14</v>
      </c>
      <c r="F312" s="11" t="s">
        <v>4</v>
      </c>
      <c r="G312" s="13">
        <v>59879700</v>
      </c>
    </row>
    <row r="313" spans="1:7" x14ac:dyDescent="0.25">
      <c r="A313" s="11" t="s">
        <v>263</v>
      </c>
      <c r="B313" s="11" t="s">
        <v>137</v>
      </c>
      <c r="C313" s="12">
        <v>41952</v>
      </c>
      <c r="D313" s="11" t="s">
        <v>8</v>
      </c>
      <c r="E313" s="11" t="s">
        <v>14</v>
      </c>
      <c r="F313" s="11" t="s">
        <v>4</v>
      </c>
      <c r="G313" s="13">
        <v>4139100</v>
      </c>
    </row>
    <row r="314" spans="1:7" x14ac:dyDescent="0.25">
      <c r="A314" s="11" t="s">
        <v>263</v>
      </c>
      <c r="B314" s="11" t="s">
        <v>138</v>
      </c>
      <c r="C314" s="12">
        <v>41952</v>
      </c>
      <c r="D314" s="11" t="s">
        <v>8</v>
      </c>
      <c r="E314" s="11" t="s">
        <v>14</v>
      </c>
      <c r="F314" s="11" t="s">
        <v>4</v>
      </c>
      <c r="G314" s="13">
        <v>5400000</v>
      </c>
    </row>
    <row r="315" spans="1:7" x14ac:dyDescent="0.25">
      <c r="A315" s="11" t="s">
        <v>263</v>
      </c>
      <c r="B315" s="11" t="s">
        <v>140</v>
      </c>
      <c r="C315" s="12">
        <v>41952</v>
      </c>
      <c r="D315" s="11" t="s">
        <v>8</v>
      </c>
      <c r="E315" s="11" t="s">
        <v>14</v>
      </c>
      <c r="F315" s="11" t="s">
        <v>16</v>
      </c>
      <c r="G315" s="13">
        <v>653550</v>
      </c>
    </row>
    <row r="316" spans="1:7" x14ac:dyDescent="0.25">
      <c r="A316" s="11" t="s">
        <v>264</v>
      </c>
      <c r="B316" s="11" t="s">
        <v>141</v>
      </c>
      <c r="C316" s="12">
        <v>41906</v>
      </c>
      <c r="D316" s="11" t="s">
        <v>9</v>
      </c>
      <c r="E316" s="11" t="s">
        <v>12</v>
      </c>
      <c r="F316" s="11" t="s">
        <v>16</v>
      </c>
      <c r="G316" s="13">
        <v>107400</v>
      </c>
    </row>
    <row r="317" spans="1:7" x14ac:dyDescent="0.25">
      <c r="A317" s="11" t="s">
        <v>265</v>
      </c>
      <c r="B317" s="11" t="s">
        <v>142</v>
      </c>
      <c r="C317" s="12">
        <v>42487</v>
      </c>
      <c r="D317" s="11" t="s">
        <v>9</v>
      </c>
      <c r="E317" s="11" t="s">
        <v>12</v>
      </c>
      <c r="F317" s="11" t="s">
        <v>16</v>
      </c>
      <c r="G317" s="13">
        <v>3772800</v>
      </c>
    </row>
    <row r="318" spans="1:7" x14ac:dyDescent="0.25">
      <c r="A318" s="11" t="s">
        <v>265</v>
      </c>
      <c r="B318" s="11" t="s">
        <v>144</v>
      </c>
      <c r="C318" s="12">
        <v>42487</v>
      </c>
      <c r="D318" s="11" t="s">
        <v>9</v>
      </c>
      <c r="E318" s="11" t="s">
        <v>12</v>
      </c>
      <c r="F318" s="11" t="s">
        <v>4</v>
      </c>
      <c r="G318" s="13">
        <v>1499850</v>
      </c>
    </row>
    <row r="319" spans="1:7" x14ac:dyDescent="0.25">
      <c r="A319" s="11" t="s">
        <v>266</v>
      </c>
      <c r="B319" s="11" t="s">
        <v>146</v>
      </c>
      <c r="C319" s="12">
        <v>43044</v>
      </c>
      <c r="D319" s="11" t="s">
        <v>9</v>
      </c>
      <c r="E319" s="11" t="s">
        <v>11</v>
      </c>
      <c r="F319" s="11" t="s">
        <v>15</v>
      </c>
      <c r="G319" s="13">
        <v>239880</v>
      </c>
    </row>
    <row r="320" spans="1:7" x14ac:dyDescent="0.25">
      <c r="A320" s="11" t="s">
        <v>267</v>
      </c>
      <c r="B320" s="11" t="s">
        <v>148</v>
      </c>
      <c r="C320" s="12">
        <v>42614</v>
      </c>
      <c r="D320" s="11" t="s">
        <v>10</v>
      </c>
      <c r="E320" s="11" t="s">
        <v>14</v>
      </c>
      <c r="F320" s="11" t="s">
        <v>4</v>
      </c>
      <c r="G320" s="13">
        <v>4363470</v>
      </c>
    </row>
    <row r="321" spans="1:7" x14ac:dyDescent="0.25">
      <c r="A321" s="11" t="s">
        <v>267</v>
      </c>
      <c r="B321" s="11" t="s">
        <v>150</v>
      </c>
      <c r="C321" s="12">
        <v>42614</v>
      </c>
      <c r="D321" s="11" t="s">
        <v>10</v>
      </c>
      <c r="E321" s="11" t="s">
        <v>14</v>
      </c>
      <c r="F321" s="11" t="s">
        <v>16</v>
      </c>
      <c r="G321" s="13">
        <v>813360</v>
      </c>
    </row>
    <row r="322" spans="1:7" x14ac:dyDescent="0.25">
      <c r="A322" s="11" t="s">
        <v>267</v>
      </c>
      <c r="B322" s="11" t="s">
        <v>152</v>
      </c>
      <c r="C322" s="12">
        <v>42614</v>
      </c>
      <c r="D322" s="11" t="s">
        <v>10</v>
      </c>
      <c r="E322" s="11" t="s">
        <v>14</v>
      </c>
      <c r="F322" s="11" t="s">
        <v>15</v>
      </c>
      <c r="G322" s="13">
        <v>11801160</v>
      </c>
    </row>
    <row r="323" spans="1:7" x14ac:dyDescent="0.25">
      <c r="A323" s="11" t="s">
        <v>267</v>
      </c>
      <c r="B323" s="11" t="s">
        <v>153</v>
      </c>
      <c r="C323" s="12">
        <v>42614</v>
      </c>
      <c r="D323" s="11" t="s">
        <v>10</v>
      </c>
      <c r="E323" s="11" t="s">
        <v>14</v>
      </c>
      <c r="F323" s="11" t="s">
        <v>16</v>
      </c>
      <c r="G323" s="13">
        <v>1503600.0000000002</v>
      </c>
    </row>
    <row r="324" spans="1:7" x14ac:dyDescent="0.25">
      <c r="A324" s="11" t="s">
        <v>267</v>
      </c>
      <c r="B324" s="11" t="s">
        <v>154</v>
      </c>
      <c r="C324" s="12">
        <v>42614</v>
      </c>
      <c r="D324" s="11" t="s">
        <v>10</v>
      </c>
      <c r="E324" s="11" t="s">
        <v>14</v>
      </c>
      <c r="F324" s="11" t="s">
        <v>16</v>
      </c>
      <c r="G324" s="13">
        <v>566460.00000000012</v>
      </c>
    </row>
    <row r="325" spans="1:7" x14ac:dyDescent="0.25">
      <c r="A325" s="11" t="s">
        <v>268</v>
      </c>
      <c r="B325" s="11" t="s">
        <v>156</v>
      </c>
      <c r="C325" s="12">
        <v>42489</v>
      </c>
      <c r="D325" s="11" t="s">
        <v>10</v>
      </c>
      <c r="E325" s="11" t="s">
        <v>14</v>
      </c>
      <c r="F325" s="11" t="s">
        <v>4</v>
      </c>
      <c r="G325" s="13">
        <v>1242000</v>
      </c>
    </row>
    <row r="326" spans="1:7" x14ac:dyDescent="0.25">
      <c r="A326" s="11" t="s">
        <v>268</v>
      </c>
      <c r="B326" s="11" t="s">
        <v>158</v>
      </c>
      <c r="C326" s="12">
        <v>42489</v>
      </c>
      <c r="D326" s="11" t="s">
        <v>10</v>
      </c>
      <c r="E326" s="11" t="s">
        <v>14</v>
      </c>
      <c r="F326" s="11" t="s">
        <v>16</v>
      </c>
      <c r="G326" s="13">
        <v>310860.00000000006</v>
      </c>
    </row>
    <row r="327" spans="1:7" x14ac:dyDescent="0.25">
      <c r="A327" s="11" t="s">
        <v>268</v>
      </c>
      <c r="B327" s="11" t="s">
        <v>159</v>
      </c>
      <c r="C327" s="12">
        <v>42489</v>
      </c>
      <c r="D327" s="11" t="s">
        <v>10</v>
      </c>
      <c r="E327" s="11" t="s">
        <v>14</v>
      </c>
      <c r="F327" s="11" t="s">
        <v>16</v>
      </c>
      <c r="G327" s="13">
        <v>73440.000000000015</v>
      </c>
    </row>
    <row r="328" spans="1:7" x14ac:dyDescent="0.25">
      <c r="A328" s="11" t="s">
        <v>269</v>
      </c>
      <c r="B328" s="11" t="s">
        <v>160</v>
      </c>
      <c r="C328" s="12">
        <v>42251</v>
      </c>
      <c r="D328" s="11" t="s">
        <v>10</v>
      </c>
      <c r="E328" s="11" t="s">
        <v>12</v>
      </c>
      <c r="F328" s="11" t="s">
        <v>16</v>
      </c>
      <c r="G328" s="13">
        <v>71280.000000000015</v>
      </c>
    </row>
    <row r="329" spans="1:7" x14ac:dyDescent="0.25">
      <c r="A329" s="11" t="s">
        <v>269</v>
      </c>
      <c r="B329" s="11" t="s">
        <v>162</v>
      </c>
      <c r="C329" s="12">
        <v>42251</v>
      </c>
      <c r="D329" s="11" t="s">
        <v>10</v>
      </c>
      <c r="E329" s="11" t="s">
        <v>12</v>
      </c>
      <c r="F329" s="11" t="s">
        <v>4</v>
      </c>
      <c r="G329" s="13">
        <v>14399760</v>
      </c>
    </row>
    <row r="330" spans="1:7" x14ac:dyDescent="0.25">
      <c r="A330" s="11" t="s">
        <v>269</v>
      </c>
      <c r="B330" s="11" t="s">
        <v>163</v>
      </c>
      <c r="C330" s="12">
        <v>42251</v>
      </c>
      <c r="D330" s="11" t="s">
        <v>10</v>
      </c>
      <c r="E330" s="11" t="s">
        <v>12</v>
      </c>
      <c r="F330" s="11" t="s">
        <v>16</v>
      </c>
      <c r="G330" s="13">
        <v>215520.00000000003</v>
      </c>
    </row>
    <row r="331" spans="1:7" x14ac:dyDescent="0.25">
      <c r="A331" s="11" t="s">
        <v>270</v>
      </c>
      <c r="B331" s="11" t="s">
        <v>24</v>
      </c>
      <c r="C331" s="12">
        <v>41837</v>
      </c>
      <c r="D331" s="11" t="s">
        <v>9</v>
      </c>
      <c r="E331" s="11" t="s">
        <v>12</v>
      </c>
      <c r="F331" s="11" t="s">
        <v>16</v>
      </c>
      <c r="G331" s="13">
        <v>115680.00000000001</v>
      </c>
    </row>
    <row r="332" spans="1:7" x14ac:dyDescent="0.25">
      <c r="A332" s="11" t="s">
        <v>270</v>
      </c>
      <c r="B332" s="11" t="s">
        <v>165</v>
      </c>
      <c r="C332" s="12">
        <v>41837</v>
      </c>
      <c r="D332" s="11" t="s">
        <v>9</v>
      </c>
      <c r="E332" s="11" t="s">
        <v>12</v>
      </c>
      <c r="F332" s="11" t="s">
        <v>15</v>
      </c>
      <c r="G332" s="13">
        <v>10475280.000000002</v>
      </c>
    </row>
    <row r="333" spans="1:7" x14ac:dyDescent="0.25">
      <c r="A333" s="11" t="s">
        <v>271</v>
      </c>
      <c r="B333" s="11" t="s">
        <v>167</v>
      </c>
      <c r="C333" s="12">
        <v>42181</v>
      </c>
      <c r="D333" s="11" t="s">
        <v>10</v>
      </c>
      <c r="E333" s="11" t="s">
        <v>12</v>
      </c>
      <c r="F333" s="11" t="s">
        <v>16</v>
      </c>
      <c r="G333" s="13">
        <v>74400</v>
      </c>
    </row>
    <row r="334" spans="1:7" x14ac:dyDescent="0.25">
      <c r="A334" s="11" t="s">
        <v>272</v>
      </c>
      <c r="B334" s="11" t="s">
        <v>27</v>
      </c>
      <c r="C334" s="12">
        <v>41746</v>
      </c>
      <c r="D334" s="11" t="s">
        <v>9</v>
      </c>
      <c r="E334" s="11" t="s">
        <v>14</v>
      </c>
      <c r="F334" s="11" t="s">
        <v>16</v>
      </c>
      <c r="G334" s="13">
        <v>267840</v>
      </c>
    </row>
    <row r="335" spans="1:7" x14ac:dyDescent="0.25">
      <c r="A335" s="11" t="s">
        <v>272</v>
      </c>
      <c r="B335" s="11" t="s">
        <v>29</v>
      </c>
      <c r="C335" s="12">
        <v>41746</v>
      </c>
      <c r="D335" s="11" t="s">
        <v>9</v>
      </c>
      <c r="E335" s="11" t="s">
        <v>14</v>
      </c>
      <c r="F335" s="11" t="s">
        <v>16</v>
      </c>
      <c r="G335" s="13">
        <v>7649550.0000000009</v>
      </c>
    </row>
    <row r="336" spans="1:7" x14ac:dyDescent="0.25">
      <c r="A336" s="11" t="s">
        <v>272</v>
      </c>
      <c r="B336" s="11" t="s">
        <v>170</v>
      </c>
      <c r="C336" s="12">
        <v>41746</v>
      </c>
      <c r="D336" s="11" t="s">
        <v>9</v>
      </c>
      <c r="E336" s="11" t="s">
        <v>14</v>
      </c>
      <c r="F336" s="11" t="s">
        <v>16</v>
      </c>
      <c r="G336" s="13">
        <v>464879.99999999994</v>
      </c>
    </row>
    <row r="337" spans="1:7" x14ac:dyDescent="0.25">
      <c r="A337" s="11" t="s">
        <v>272</v>
      </c>
      <c r="B337" s="11" t="s">
        <v>31</v>
      </c>
      <c r="C337" s="12">
        <v>41746</v>
      </c>
      <c r="D337" s="11" t="s">
        <v>9</v>
      </c>
      <c r="E337" s="11" t="s">
        <v>14</v>
      </c>
      <c r="F337" s="11" t="s">
        <v>4</v>
      </c>
      <c r="G337" s="13">
        <v>1078920</v>
      </c>
    </row>
    <row r="338" spans="1:7" x14ac:dyDescent="0.25">
      <c r="A338" s="11" t="s">
        <v>273</v>
      </c>
      <c r="B338" s="11" t="s">
        <v>33</v>
      </c>
      <c r="C338" s="12">
        <v>42362</v>
      </c>
      <c r="D338" s="11" t="s">
        <v>10</v>
      </c>
      <c r="E338" s="11" t="s">
        <v>13</v>
      </c>
      <c r="F338" s="11" t="s">
        <v>16</v>
      </c>
      <c r="G338" s="13">
        <v>1332000.0000000002</v>
      </c>
    </row>
    <row r="339" spans="1:7" x14ac:dyDescent="0.25">
      <c r="A339" s="11" t="s">
        <v>274</v>
      </c>
      <c r="B339" s="11" t="s">
        <v>35</v>
      </c>
      <c r="C339" s="12">
        <v>42905</v>
      </c>
      <c r="D339" s="11" t="s">
        <v>10</v>
      </c>
      <c r="E339" s="11" t="s">
        <v>12</v>
      </c>
      <c r="F339" s="11" t="s">
        <v>4</v>
      </c>
      <c r="G339" s="13">
        <v>719640</v>
      </c>
    </row>
    <row r="340" spans="1:7" x14ac:dyDescent="0.25">
      <c r="A340" s="11" t="s">
        <v>275</v>
      </c>
      <c r="B340" s="11" t="s">
        <v>37</v>
      </c>
      <c r="C340" s="12">
        <v>42928</v>
      </c>
      <c r="D340" s="11" t="s">
        <v>10</v>
      </c>
      <c r="E340" s="11" t="s">
        <v>14</v>
      </c>
      <c r="F340" s="11" t="s">
        <v>16</v>
      </c>
      <c r="G340" s="13">
        <v>113400.00000000001</v>
      </c>
    </row>
    <row r="341" spans="1:7" x14ac:dyDescent="0.25">
      <c r="A341" s="11" t="s">
        <v>275</v>
      </c>
      <c r="B341" s="11" t="s">
        <v>173</v>
      </c>
      <c r="C341" s="12">
        <v>42928</v>
      </c>
      <c r="D341" s="11" t="s">
        <v>10</v>
      </c>
      <c r="E341" s="11" t="s">
        <v>14</v>
      </c>
      <c r="F341" s="11" t="s">
        <v>16</v>
      </c>
      <c r="G341" s="13">
        <v>368400</v>
      </c>
    </row>
    <row r="342" spans="1:7" x14ac:dyDescent="0.25">
      <c r="A342" s="11" t="s">
        <v>275</v>
      </c>
      <c r="B342" s="11" t="s">
        <v>39</v>
      </c>
      <c r="C342" s="12">
        <v>42928</v>
      </c>
      <c r="D342" s="11" t="s">
        <v>10</v>
      </c>
      <c r="E342" s="11" t="s">
        <v>14</v>
      </c>
      <c r="F342" s="11" t="s">
        <v>16</v>
      </c>
      <c r="G342" s="13">
        <v>194400</v>
      </c>
    </row>
    <row r="343" spans="1:7" x14ac:dyDescent="0.25">
      <c r="A343" s="11" t="s">
        <v>276</v>
      </c>
      <c r="B343" s="11" t="s">
        <v>41</v>
      </c>
      <c r="C343" s="12">
        <v>42616</v>
      </c>
      <c r="D343" s="11" t="s">
        <v>8</v>
      </c>
      <c r="E343" s="11" t="s">
        <v>14</v>
      </c>
      <c r="F343" s="11" t="s">
        <v>4</v>
      </c>
      <c r="G343" s="13">
        <v>101850</v>
      </c>
    </row>
    <row r="344" spans="1:7" x14ac:dyDescent="0.25">
      <c r="A344" s="11" t="s">
        <v>276</v>
      </c>
      <c r="B344" s="11" t="s">
        <v>43</v>
      </c>
      <c r="C344" s="12">
        <v>42616</v>
      </c>
      <c r="D344" s="11" t="s">
        <v>8</v>
      </c>
      <c r="E344" s="11" t="s">
        <v>14</v>
      </c>
      <c r="F344" s="11" t="s">
        <v>16</v>
      </c>
      <c r="G344" s="13">
        <v>368400</v>
      </c>
    </row>
    <row r="345" spans="1:7" x14ac:dyDescent="0.25">
      <c r="A345" s="11" t="s">
        <v>276</v>
      </c>
      <c r="B345" s="11" t="s">
        <v>44</v>
      </c>
      <c r="C345" s="12">
        <v>42616</v>
      </c>
      <c r="D345" s="11" t="s">
        <v>8</v>
      </c>
      <c r="E345" s="11" t="s">
        <v>14</v>
      </c>
      <c r="F345" s="11" t="s">
        <v>16</v>
      </c>
      <c r="G345" s="13">
        <v>45720</v>
      </c>
    </row>
    <row r="346" spans="1:7" x14ac:dyDescent="0.25">
      <c r="A346" s="11" t="s">
        <v>276</v>
      </c>
      <c r="B346" s="11" t="s">
        <v>46</v>
      </c>
      <c r="C346" s="12">
        <v>42616</v>
      </c>
      <c r="D346" s="11" t="s">
        <v>8</v>
      </c>
      <c r="E346" s="11" t="s">
        <v>14</v>
      </c>
      <c r="F346" s="11" t="s">
        <v>16</v>
      </c>
      <c r="G346" s="13">
        <v>736800</v>
      </c>
    </row>
    <row r="347" spans="1:7" x14ac:dyDescent="0.25">
      <c r="A347" s="11" t="s">
        <v>276</v>
      </c>
      <c r="B347" s="11" t="s">
        <v>47</v>
      </c>
      <c r="C347" s="12">
        <v>42616</v>
      </c>
      <c r="D347" s="11" t="s">
        <v>8</v>
      </c>
      <c r="E347" s="11" t="s">
        <v>14</v>
      </c>
      <c r="F347" s="11" t="s">
        <v>16</v>
      </c>
      <c r="G347" s="13">
        <v>65327520.000000007</v>
      </c>
    </row>
    <row r="348" spans="1:7" x14ac:dyDescent="0.25">
      <c r="A348" s="11" t="s">
        <v>277</v>
      </c>
      <c r="B348" s="11" t="s">
        <v>21</v>
      </c>
      <c r="C348" s="12">
        <v>42473</v>
      </c>
      <c r="D348" s="11" t="s">
        <v>10</v>
      </c>
      <c r="E348" s="11" t="s">
        <v>14</v>
      </c>
      <c r="F348" s="11" t="s">
        <v>15</v>
      </c>
      <c r="G348" s="13">
        <v>5830560.0000000009</v>
      </c>
    </row>
    <row r="349" spans="1:7" x14ac:dyDescent="0.25">
      <c r="A349" s="11" t="s">
        <v>277</v>
      </c>
      <c r="B349" s="11" t="s">
        <v>48</v>
      </c>
      <c r="C349" s="12">
        <v>42473</v>
      </c>
      <c r="D349" s="11" t="s">
        <v>10</v>
      </c>
      <c r="E349" s="11" t="s">
        <v>14</v>
      </c>
      <c r="F349" s="11" t="s">
        <v>16</v>
      </c>
      <c r="G349" s="13">
        <v>123900</v>
      </c>
    </row>
    <row r="350" spans="1:7" x14ac:dyDescent="0.25">
      <c r="A350" s="11" t="s">
        <v>277</v>
      </c>
      <c r="B350" s="11" t="s">
        <v>49</v>
      </c>
      <c r="C350" s="12">
        <v>42473</v>
      </c>
      <c r="D350" s="11" t="s">
        <v>10</v>
      </c>
      <c r="E350" s="11" t="s">
        <v>14</v>
      </c>
      <c r="F350" s="11" t="s">
        <v>16</v>
      </c>
      <c r="G350" s="13">
        <v>255600</v>
      </c>
    </row>
    <row r="351" spans="1:7" x14ac:dyDescent="0.25">
      <c r="A351" s="11" t="s">
        <v>277</v>
      </c>
      <c r="B351" s="11" t="s">
        <v>50</v>
      </c>
      <c r="C351" s="12">
        <v>42473</v>
      </c>
      <c r="D351" s="11" t="s">
        <v>10</v>
      </c>
      <c r="E351" s="11" t="s">
        <v>14</v>
      </c>
      <c r="F351" s="11" t="s">
        <v>16</v>
      </c>
      <c r="G351" s="13">
        <v>516000</v>
      </c>
    </row>
    <row r="352" spans="1:7" x14ac:dyDescent="0.25">
      <c r="A352" s="11" t="s">
        <v>278</v>
      </c>
      <c r="B352" s="11" t="s">
        <v>51</v>
      </c>
      <c r="C352" s="12">
        <v>42488</v>
      </c>
      <c r="D352" s="11" t="s">
        <v>9</v>
      </c>
      <c r="E352" s="11" t="s">
        <v>11</v>
      </c>
      <c r="F352" s="11" t="s">
        <v>16</v>
      </c>
      <c r="G352" s="13">
        <v>543600.00000000012</v>
      </c>
    </row>
    <row r="353" spans="1:7" x14ac:dyDescent="0.25">
      <c r="A353" s="11" t="s">
        <v>279</v>
      </c>
      <c r="B353" s="11" t="s">
        <v>53</v>
      </c>
      <c r="C353" s="12">
        <v>42805</v>
      </c>
      <c r="D353" s="11" t="s">
        <v>9</v>
      </c>
      <c r="E353" s="11" t="s">
        <v>11</v>
      </c>
      <c r="F353" s="11" t="s">
        <v>16</v>
      </c>
      <c r="G353" s="13">
        <v>9717600</v>
      </c>
    </row>
    <row r="354" spans="1:7" x14ac:dyDescent="0.25">
      <c r="A354" s="11" t="s">
        <v>279</v>
      </c>
      <c r="B354" s="11" t="s">
        <v>55</v>
      </c>
      <c r="C354" s="12">
        <v>42805</v>
      </c>
      <c r="D354" s="11" t="s">
        <v>9</v>
      </c>
      <c r="E354" s="11" t="s">
        <v>11</v>
      </c>
      <c r="F354" s="11" t="s">
        <v>16</v>
      </c>
      <c r="G354" s="13">
        <v>310500</v>
      </c>
    </row>
    <row r="355" spans="1:7" x14ac:dyDescent="0.25">
      <c r="A355" s="11" t="s">
        <v>280</v>
      </c>
      <c r="B355" s="11" t="s">
        <v>56</v>
      </c>
      <c r="C355" s="12">
        <v>43009</v>
      </c>
      <c r="D355" s="11" t="s">
        <v>10</v>
      </c>
      <c r="E355" s="11" t="s">
        <v>14</v>
      </c>
      <c r="F355" s="11" t="s">
        <v>16</v>
      </c>
      <c r="G355" s="13">
        <v>310500</v>
      </c>
    </row>
    <row r="356" spans="1:7" x14ac:dyDescent="0.25">
      <c r="A356" s="11" t="s">
        <v>280</v>
      </c>
      <c r="B356" s="11" t="s">
        <v>58</v>
      </c>
      <c r="C356" s="12">
        <v>43009</v>
      </c>
      <c r="D356" s="11" t="s">
        <v>10</v>
      </c>
      <c r="E356" s="11" t="s">
        <v>14</v>
      </c>
      <c r="F356" s="11" t="s">
        <v>15</v>
      </c>
      <c r="G356" s="13">
        <v>7329690</v>
      </c>
    </row>
    <row r="357" spans="1:7" x14ac:dyDescent="0.25">
      <c r="A357" s="11" t="s">
        <v>280</v>
      </c>
      <c r="B357" s="11" t="s">
        <v>59</v>
      </c>
      <c r="C357" s="12">
        <v>43009</v>
      </c>
      <c r="D357" s="11" t="s">
        <v>10</v>
      </c>
      <c r="E357" s="11" t="s">
        <v>14</v>
      </c>
      <c r="F357" s="11" t="s">
        <v>16</v>
      </c>
      <c r="G357" s="13">
        <v>83400</v>
      </c>
    </row>
    <row r="358" spans="1:7" x14ac:dyDescent="0.25">
      <c r="A358" s="11" t="s">
        <v>280</v>
      </c>
      <c r="B358" s="11" t="s">
        <v>60</v>
      </c>
      <c r="C358" s="12">
        <v>43009</v>
      </c>
      <c r="D358" s="11" t="s">
        <v>10</v>
      </c>
      <c r="E358" s="11" t="s">
        <v>14</v>
      </c>
      <c r="F358" s="11" t="s">
        <v>15</v>
      </c>
      <c r="G358" s="13">
        <v>706800</v>
      </c>
    </row>
    <row r="359" spans="1:7" x14ac:dyDescent="0.25">
      <c r="A359" s="11" t="s">
        <v>281</v>
      </c>
      <c r="B359" s="11" t="s">
        <v>61</v>
      </c>
      <c r="C359" s="12">
        <v>41911</v>
      </c>
      <c r="D359" s="11" t="s">
        <v>10</v>
      </c>
      <c r="E359" s="11" t="s">
        <v>12</v>
      </c>
      <c r="F359" s="11" t="s">
        <v>16</v>
      </c>
      <c r="G359" s="13">
        <v>3179400</v>
      </c>
    </row>
    <row r="360" spans="1:7" x14ac:dyDescent="0.25">
      <c r="A360" s="11" t="s">
        <v>282</v>
      </c>
      <c r="B360" s="11" t="s">
        <v>63</v>
      </c>
      <c r="C360" s="12">
        <v>42664</v>
      </c>
      <c r="D360" s="11" t="s">
        <v>9</v>
      </c>
      <c r="E360" s="11" t="s">
        <v>14</v>
      </c>
      <c r="F360" s="11" t="s">
        <v>16</v>
      </c>
      <c r="G360" s="13">
        <v>348000</v>
      </c>
    </row>
    <row r="361" spans="1:7" x14ac:dyDescent="0.25">
      <c r="A361" s="11" t="s">
        <v>282</v>
      </c>
      <c r="B361" s="11" t="s">
        <v>65</v>
      </c>
      <c r="C361" s="12">
        <v>42664</v>
      </c>
      <c r="D361" s="11" t="s">
        <v>9</v>
      </c>
      <c r="E361" s="11" t="s">
        <v>14</v>
      </c>
      <c r="F361" s="11" t="s">
        <v>16</v>
      </c>
      <c r="G361" s="13">
        <v>110400</v>
      </c>
    </row>
    <row r="362" spans="1:7" x14ac:dyDescent="0.25">
      <c r="A362" s="11" t="s">
        <v>282</v>
      </c>
      <c r="B362" s="11" t="s">
        <v>67</v>
      </c>
      <c r="C362" s="12">
        <v>42664</v>
      </c>
      <c r="D362" s="11" t="s">
        <v>9</v>
      </c>
      <c r="E362" s="11" t="s">
        <v>14</v>
      </c>
      <c r="F362" s="11" t="s">
        <v>16</v>
      </c>
      <c r="G362" s="13">
        <v>1571850</v>
      </c>
    </row>
    <row r="363" spans="1:7" x14ac:dyDescent="0.25">
      <c r="A363" s="11" t="s">
        <v>282</v>
      </c>
      <c r="B363" s="11" t="s">
        <v>69</v>
      </c>
      <c r="C363" s="12">
        <v>42664</v>
      </c>
      <c r="D363" s="11" t="s">
        <v>9</v>
      </c>
      <c r="E363" s="11" t="s">
        <v>14</v>
      </c>
      <c r="F363" s="11" t="s">
        <v>15</v>
      </c>
      <c r="G363" s="13">
        <v>15658800.000000002</v>
      </c>
    </row>
    <row r="364" spans="1:7" x14ac:dyDescent="0.25">
      <c r="A364" s="11" t="s">
        <v>283</v>
      </c>
      <c r="B364" s="11" t="s">
        <v>70</v>
      </c>
      <c r="C364" s="12">
        <v>42890</v>
      </c>
      <c r="D364" s="11" t="s">
        <v>10</v>
      </c>
      <c r="E364" s="11" t="s">
        <v>13</v>
      </c>
      <c r="F364" s="11" t="s">
        <v>16</v>
      </c>
      <c r="G364" s="13">
        <v>388800.00000000006</v>
      </c>
    </row>
    <row r="365" spans="1:7" x14ac:dyDescent="0.25">
      <c r="A365" s="11" t="s">
        <v>283</v>
      </c>
      <c r="B365" s="11" t="s">
        <v>72</v>
      </c>
      <c r="C365" s="12">
        <v>42890</v>
      </c>
      <c r="D365" s="11" t="s">
        <v>10</v>
      </c>
      <c r="E365" s="11" t="s">
        <v>13</v>
      </c>
      <c r="F365" s="11" t="s">
        <v>16</v>
      </c>
      <c r="G365" s="13">
        <v>801360.00000000012</v>
      </c>
    </row>
    <row r="366" spans="1:7" x14ac:dyDescent="0.25">
      <c r="A366" s="11" t="s">
        <v>284</v>
      </c>
      <c r="B366" s="11" t="s">
        <v>74</v>
      </c>
      <c r="C366" s="12">
        <v>41847</v>
      </c>
      <c r="D366" s="11" t="s">
        <v>10</v>
      </c>
      <c r="E366" s="11" t="s">
        <v>12</v>
      </c>
      <c r="F366" s="11" t="s">
        <v>16</v>
      </c>
      <c r="G366" s="13">
        <v>122400.00000000003</v>
      </c>
    </row>
    <row r="367" spans="1:7" x14ac:dyDescent="0.25">
      <c r="A367" s="11" t="s">
        <v>284</v>
      </c>
      <c r="B367" s="11" t="s">
        <v>75</v>
      </c>
      <c r="C367" s="12">
        <v>41847</v>
      </c>
      <c r="D367" s="11" t="s">
        <v>10</v>
      </c>
      <c r="E367" s="11" t="s">
        <v>12</v>
      </c>
      <c r="F367" s="11" t="s">
        <v>4</v>
      </c>
      <c r="G367" s="13">
        <v>15359040.000000002</v>
      </c>
    </row>
    <row r="368" spans="1:7" x14ac:dyDescent="0.25">
      <c r="A368" s="11" t="s">
        <v>284</v>
      </c>
      <c r="B368" s="11" t="s">
        <v>77</v>
      </c>
      <c r="C368" s="12">
        <v>41847</v>
      </c>
      <c r="D368" s="11" t="s">
        <v>10</v>
      </c>
      <c r="E368" s="11" t="s">
        <v>12</v>
      </c>
      <c r="F368" s="11" t="s">
        <v>16</v>
      </c>
      <c r="G368" s="13">
        <v>138600</v>
      </c>
    </row>
    <row r="369" spans="1:7" x14ac:dyDescent="0.25">
      <c r="A369" s="11" t="s">
        <v>284</v>
      </c>
      <c r="B369" s="11" t="s">
        <v>78</v>
      </c>
      <c r="C369" s="12">
        <v>41847</v>
      </c>
      <c r="D369" s="11" t="s">
        <v>10</v>
      </c>
      <c r="E369" s="11" t="s">
        <v>12</v>
      </c>
      <c r="F369" s="11" t="s">
        <v>4</v>
      </c>
      <c r="G369" s="13">
        <v>7185600</v>
      </c>
    </row>
    <row r="370" spans="1:7" x14ac:dyDescent="0.25">
      <c r="A370" s="11" t="s">
        <v>285</v>
      </c>
      <c r="B370" s="11" t="s">
        <v>79</v>
      </c>
      <c r="C370" s="12">
        <v>42644</v>
      </c>
      <c r="D370" s="11" t="s">
        <v>9</v>
      </c>
      <c r="E370" s="11" t="s">
        <v>13</v>
      </c>
      <c r="F370" s="11" t="s">
        <v>16</v>
      </c>
      <c r="G370" s="13">
        <v>1487040.0000000002</v>
      </c>
    </row>
    <row r="371" spans="1:7" x14ac:dyDescent="0.25">
      <c r="A371" s="11" t="s">
        <v>286</v>
      </c>
      <c r="B371" s="11" t="s">
        <v>80</v>
      </c>
      <c r="C371" s="12">
        <v>42979</v>
      </c>
      <c r="D371" s="11" t="s">
        <v>9</v>
      </c>
      <c r="E371" s="11" t="s">
        <v>14</v>
      </c>
      <c r="F371" s="11" t="s">
        <v>15</v>
      </c>
      <c r="G371" s="13">
        <v>22326359.999999996</v>
      </c>
    </row>
    <row r="372" spans="1:7" x14ac:dyDescent="0.25">
      <c r="A372" s="11" t="s">
        <v>287</v>
      </c>
      <c r="B372" s="11" t="s">
        <v>82</v>
      </c>
      <c r="C372" s="12">
        <v>42129</v>
      </c>
      <c r="D372" s="11" t="s">
        <v>10</v>
      </c>
      <c r="E372" s="11" t="s">
        <v>13</v>
      </c>
      <c r="F372" s="11" t="s">
        <v>16</v>
      </c>
      <c r="G372" s="13">
        <v>129779.99999999996</v>
      </c>
    </row>
    <row r="373" spans="1:7" x14ac:dyDescent="0.25">
      <c r="A373" s="11" t="s">
        <v>287</v>
      </c>
      <c r="B373" s="11" t="s">
        <v>83</v>
      </c>
      <c r="C373" s="12">
        <v>42129</v>
      </c>
      <c r="D373" s="11" t="s">
        <v>10</v>
      </c>
      <c r="E373" s="11" t="s">
        <v>13</v>
      </c>
      <c r="F373" s="11" t="s">
        <v>16</v>
      </c>
      <c r="G373" s="13">
        <v>357480</v>
      </c>
    </row>
    <row r="374" spans="1:7" x14ac:dyDescent="0.25">
      <c r="A374" s="11" t="s">
        <v>287</v>
      </c>
      <c r="B374" s="11" t="s">
        <v>85</v>
      </c>
      <c r="C374" s="12">
        <v>42129</v>
      </c>
      <c r="D374" s="11" t="s">
        <v>10</v>
      </c>
      <c r="E374" s="11" t="s">
        <v>13</v>
      </c>
      <c r="F374" s="11" t="s">
        <v>16</v>
      </c>
      <c r="G374" s="13">
        <v>182639.99999999997</v>
      </c>
    </row>
    <row r="375" spans="1:7" x14ac:dyDescent="0.25">
      <c r="A375" s="11" t="s">
        <v>288</v>
      </c>
      <c r="B375" s="11" t="s">
        <v>86</v>
      </c>
      <c r="C375" s="12">
        <v>42672</v>
      </c>
      <c r="D375" s="11" t="s">
        <v>9</v>
      </c>
      <c r="E375" s="11" t="s">
        <v>12</v>
      </c>
      <c r="F375" s="11" t="s">
        <v>16</v>
      </c>
      <c r="G375" s="13">
        <v>764400</v>
      </c>
    </row>
    <row r="376" spans="1:7" x14ac:dyDescent="0.25">
      <c r="A376" s="11" t="s">
        <v>288</v>
      </c>
      <c r="B376" s="11" t="s">
        <v>87</v>
      </c>
      <c r="C376" s="12">
        <v>42672</v>
      </c>
      <c r="D376" s="11" t="s">
        <v>9</v>
      </c>
      <c r="E376" s="11" t="s">
        <v>12</v>
      </c>
      <c r="F376" s="11" t="s">
        <v>16</v>
      </c>
      <c r="G376" s="13">
        <v>743040</v>
      </c>
    </row>
    <row r="377" spans="1:7" x14ac:dyDescent="0.25">
      <c r="A377" s="11" t="s">
        <v>289</v>
      </c>
      <c r="B377" s="11" t="s">
        <v>88</v>
      </c>
      <c r="C377" s="12">
        <v>42184</v>
      </c>
      <c r="D377" s="11" t="s">
        <v>9</v>
      </c>
      <c r="E377" s="11" t="s">
        <v>13</v>
      </c>
      <c r="F377" s="11" t="s">
        <v>4</v>
      </c>
      <c r="G377" s="13">
        <v>628500</v>
      </c>
    </row>
    <row r="378" spans="1:7" x14ac:dyDescent="0.25">
      <c r="A378" s="11" t="s">
        <v>290</v>
      </c>
      <c r="B378" s="11" t="s">
        <v>89</v>
      </c>
      <c r="C378" s="12">
        <v>42340</v>
      </c>
      <c r="D378" s="11" t="s">
        <v>10</v>
      </c>
      <c r="E378" s="11" t="s">
        <v>11</v>
      </c>
      <c r="F378" s="11" t="s">
        <v>15</v>
      </c>
      <c r="G378" s="13">
        <v>5631862.5000000009</v>
      </c>
    </row>
    <row r="379" spans="1:7" x14ac:dyDescent="0.25">
      <c r="A379" s="11" t="s">
        <v>290</v>
      </c>
      <c r="B379" s="11" t="s">
        <v>90</v>
      </c>
      <c r="C379" s="12">
        <v>42340</v>
      </c>
      <c r="D379" s="11" t="s">
        <v>10</v>
      </c>
      <c r="E379" s="11" t="s">
        <v>11</v>
      </c>
      <c r="F379" s="11" t="s">
        <v>4</v>
      </c>
      <c r="G379" s="13">
        <v>1259640.0000000002</v>
      </c>
    </row>
    <row r="380" spans="1:7" x14ac:dyDescent="0.25">
      <c r="A380" s="11" t="s">
        <v>291</v>
      </c>
      <c r="B380" s="11" t="s">
        <v>91</v>
      </c>
      <c r="C380" s="12">
        <v>42345</v>
      </c>
      <c r="D380" s="11" t="s">
        <v>9</v>
      </c>
      <c r="E380" s="11" t="s">
        <v>14</v>
      </c>
      <c r="F380" s="11" t="s">
        <v>4</v>
      </c>
      <c r="G380" s="13">
        <v>7235100.0000000009</v>
      </c>
    </row>
    <row r="381" spans="1:7" x14ac:dyDescent="0.25">
      <c r="A381" s="11" t="s">
        <v>291</v>
      </c>
      <c r="B381" s="11" t="s">
        <v>93</v>
      </c>
      <c r="C381" s="12">
        <v>42345</v>
      </c>
      <c r="D381" s="11" t="s">
        <v>9</v>
      </c>
      <c r="E381" s="11" t="s">
        <v>14</v>
      </c>
      <c r="F381" s="11" t="s">
        <v>15</v>
      </c>
      <c r="G381" s="13">
        <v>44400.000000000007</v>
      </c>
    </row>
    <row r="382" spans="1:7" x14ac:dyDescent="0.25">
      <c r="A382" s="11" t="s">
        <v>292</v>
      </c>
      <c r="B382" s="11" t="s">
        <v>94</v>
      </c>
      <c r="C382" s="12">
        <v>41969</v>
      </c>
      <c r="D382" s="11" t="s">
        <v>10</v>
      </c>
      <c r="E382" s="11" t="s">
        <v>14</v>
      </c>
      <c r="F382" s="11" t="s">
        <v>16</v>
      </c>
      <c r="G382" s="13">
        <v>39360</v>
      </c>
    </row>
    <row r="383" spans="1:7" x14ac:dyDescent="0.25">
      <c r="A383" s="11" t="s">
        <v>293</v>
      </c>
      <c r="B383" s="11" t="s">
        <v>95</v>
      </c>
      <c r="C383" s="12">
        <v>43084</v>
      </c>
      <c r="D383" s="11" t="s">
        <v>10</v>
      </c>
      <c r="E383" s="11" t="s">
        <v>14</v>
      </c>
      <c r="F383" s="11" t="s">
        <v>16</v>
      </c>
      <c r="G383" s="13">
        <v>350400</v>
      </c>
    </row>
    <row r="384" spans="1:7" x14ac:dyDescent="0.25">
      <c r="A384" s="11" t="s">
        <v>293</v>
      </c>
      <c r="B384" s="11" t="s">
        <v>96</v>
      </c>
      <c r="C384" s="12">
        <v>43084</v>
      </c>
      <c r="D384" s="11" t="s">
        <v>10</v>
      </c>
      <c r="E384" s="11" t="s">
        <v>14</v>
      </c>
      <c r="F384" s="11" t="s">
        <v>4</v>
      </c>
      <c r="G384" s="13">
        <v>599700</v>
      </c>
    </row>
    <row r="385" spans="1:7" x14ac:dyDescent="0.25">
      <c r="A385" s="11" t="s">
        <v>294</v>
      </c>
      <c r="B385" s="11" t="s">
        <v>98</v>
      </c>
      <c r="C385" s="12">
        <v>41905</v>
      </c>
      <c r="D385" s="11" t="s">
        <v>10</v>
      </c>
      <c r="E385" s="11" t="s">
        <v>12</v>
      </c>
      <c r="F385" s="11" t="s">
        <v>4</v>
      </c>
      <c r="G385" s="13">
        <v>3695760</v>
      </c>
    </row>
    <row r="386" spans="1:7" x14ac:dyDescent="0.25">
      <c r="A386" s="11" t="s">
        <v>294</v>
      </c>
      <c r="B386" s="11" t="s">
        <v>100</v>
      </c>
      <c r="C386" s="12">
        <v>41905</v>
      </c>
      <c r="D386" s="11" t="s">
        <v>10</v>
      </c>
      <c r="E386" s="11" t="s">
        <v>12</v>
      </c>
      <c r="F386" s="11" t="s">
        <v>4</v>
      </c>
      <c r="G386" s="13">
        <v>26999550</v>
      </c>
    </row>
    <row r="387" spans="1:7" x14ac:dyDescent="0.25">
      <c r="A387" s="11" t="s">
        <v>295</v>
      </c>
      <c r="B387" s="11" t="s">
        <v>101</v>
      </c>
      <c r="C387" s="12">
        <v>41800</v>
      </c>
      <c r="D387" s="11" t="s">
        <v>9</v>
      </c>
      <c r="E387" s="11" t="s">
        <v>13</v>
      </c>
      <c r="F387" s="11" t="s">
        <v>16</v>
      </c>
      <c r="G387" s="13">
        <v>186929.99999999994</v>
      </c>
    </row>
    <row r="388" spans="1:7" x14ac:dyDescent="0.25">
      <c r="A388" s="11" t="s">
        <v>296</v>
      </c>
      <c r="B388" s="11" t="s">
        <v>103</v>
      </c>
      <c r="C388" s="12">
        <v>42921</v>
      </c>
      <c r="D388" s="11" t="s">
        <v>8</v>
      </c>
      <c r="E388" s="11" t="s">
        <v>12</v>
      </c>
      <c r="F388" s="11" t="s">
        <v>16</v>
      </c>
      <c r="G388" s="13">
        <v>1136880</v>
      </c>
    </row>
    <row r="389" spans="1:7" x14ac:dyDescent="0.25">
      <c r="A389" s="11" t="s">
        <v>297</v>
      </c>
      <c r="B389" s="11" t="s">
        <v>105</v>
      </c>
      <c r="C389" s="12">
        <v>43027</v>
      </c>
      <c r="D389" s="11" t="s">
        <v>9</v>
      </c>
      <c r="E389" s="11" t="s">
        <v>14</v>
      </c>
      <c r="F389" s="11" t="s">
        <v>16</v>
      </c>
      <c r="G389" s="13">
        <v>749400</v>
      </c>
    </row>
    <row r="390" spans="1:7" x14ac:dyDescent="0.25">
      <c r="A390" s="11" t="s">
        <v>297</v>
      </c>
      <c r="B390" s="11" t="s">
        <v>107</v>
      </c>
      <c r="C390" s="12">
        <v>43027</v>
      </c>
      <c r="D390" s="11" t="s">
        <v>9</v>
      </c>
      <c r="E390" s="11" t="s">
        <v>14</v>
      </c>
      <c r="F390" s="11" t="s">
        <v>16</v>
      </c>
      <c r="G390" s="13">
        <v>194400</v>
      </c>
    </row>
    <row r="391" spans="1:7" x14ac:dyDescent="0.25">
      <c r="A391" s="11" t="s">
        <v>298</v>
      </c>
      <c r="B391" s="11" t="s">
        <v>109</v>
      </c>
      <c r="C391" s="12">
        <v>42312</v>
      </c>
      <c r="D391" s="11" t="s">
        <v>8</v>
      </c>
      <c r="E391" s="11" t="s">
        <v>13</v>
      </c>
      <c r="F391" s="11" t="s">
        <v>16</v>
      </c>
      <c r="G391" s="13">
        <v>1051800</v>
      </c>
    </row>
    <row r="392" spans="1:7" x14ac:dyDescent="0.25">
      <c r="A392" s="11" t="s">
        <v>299</v>
      </c>
      <c r="B392" s="11" t="s">
        <v>110</v>
      </c>
      <c r="C392" s="12">
        <v>42623</v>
      </c>
      <c r="D392" s="11" t="s">
        <v>10</v>
      </c>
      <c r="E392" s="11" t="s">
        <v>13</v>
      </c>
      <c r="F392" s="11" t="s">
        <v>16</v>
      </c>
      <c r="G392" s="13">
        <v>539280.00000000012</v>
      </c>
    </row>
    <row r="393" spans="1:7" x14ac:dyDescent="0.25">
      <c r="A393" s="11" t="s">
        <v>299</v>
      </c>
      <c r="B393" s="11" t="s">
        <v>111</v>
      </c>
      <c r="C393" s="12">
        <v>42623</v>
      </c>
      <c r="D393" s="11" t="s">
        <v>10</v>
      </c>
      <c r="E393" s="11" t="s">
        <v>13</v>
      </c>
      <c r="F393" s="11" t="s">
        <v>15</v>
      </c>
      <c r="G393" s="13">
        <v>35943983.999999993</v>
      </c>
    </row>
    <row r="394" spans="1:7" x14ac:dyDescent="0.25">
      <c r="A394" s="11" t="s">
        <v>299</v>
      </c>
      <c r="B394" s="11" t="s">
        <v>113</v>
      </c>
      <c r="C394" s="12">
        <v>42623</v>
      </c>
      <c r="D394" s="11" t="s">
        <v>10</v>
      </c>
      <c r="E394" s="11" t="s">
        <v>13</v>
      </c>
      <c r="F394" s="11" t="s">
        <v>16</v>
      </c>
      <c r="G394" s="13">
        <v>1967040</v>
      </c>
    </row>
    <row r="395" spans="1:7" x14ac:dyDescent="0.25">
      <c r="A395" s="11" t="s">
        <v>299</v>
      </c>
      <c r="B395" s="11" t="s">
        <v>114</v>
      </c>
      <c r="C395" s="12">
        <v>42623</v>
      </c>
      <c r="D395" s="11" t="s">
        <v>10</v>
      </c>
      <c r="E395" s="11" t="s">
        <v>13</v>
      </c>
      <c r="F395" s="11" t="s">
        <v>4</v>
      </c>
      <c r="G395" s="13">
        <v>863760</v>
      </c>
    </row>
    <row r="396" spans="1:7" x14ac:dyDescent="0.25">
      <c r="A396" s="11" t="s">
        <v>300</v>
      </c>
      <c r="B396" s="11" t="s">
        <v>115</v>
      </c>
      <c r="C396" s="12">
        <v>41999</v>
      </c>
      <c r="D396" s="11" t="s">
        <v>10</v>
      </c>
      <c r="E396" s="11" t="s">
        <v>11</v>
      </c>
      <c r="F396" s="11" t="s">
        <v>16</v>
      </c>
      <c r="G396" s="13">
        <v>143520.00000000003</v>
      </c>
    </row>
    <row r="397" spans="1:7" x14ac:dyDescent="0.25">
      <c r="A397" s="11" t="s">
        <v>301</v>
      </c>
      <c r="B397" s="11" t="s">
        <v>117</v>
      </c>
      <c r="C397" s="12">
        <v>41749</v>
      </c>
      <c r="D397" s="11" t="s">
        <v>9</v>
      </c>
      <c r="E397" s="11" t="s">
        <v>11</v>
      </c>
      <c r="F397" s="11" t="s">
        <v>16</v>
      </c>
      <c r="G397" s="13">
        <v>586080</v>
      </c>
    </row>
    <row r="398" spans="1:7" x14ac:dyDescent="0.25">
      <c r="A398" s="11" t="s">
        <v>302</v>
      </c>
      <c r="B398" s="11" t="s">
        <v>119</v>
      </c>
      <c r="C398" s="12">
        <v>43098</v>
      </c>
      <c r="D398" s="11" t="s">
        <v>10</v>
      </c>
      <c r="E398" s="11" t="s">
        <v>14</v>
      </c>
      <c r="F398" s="11" t="s">
        <v>16</v>
      </c>
      <c r="G398" s="13">
        <v>538650</v>
      </c>
    </row>
    <row r="399" spans="1:7" x14ac:dyDescent="0.25">
      <c r="A399" s="11" t="s">
        <v>303</v>
      </c>
      <c r="B399" s="11" t="s">
        <v>120</v>
      </c>
      <c r="C399" s="12">
        <v>43081</v>
      </c>
      <c r="D399" s="11" t="s">
        <v>10</v>
      </c>
      <c r="E399" s="11" t="s">
        <v>12</v>
      </c>
      <c r="F399" s="11" t="s">
        <v>4</v>
      </c>
      <c r="G399" s="13">
        <v>2699250.0000000005</v>
      </c>
    </row>
    <row r="400" spans="1:7" x14ac:dyDescent="0.25">
      <c r="A400" s="11" t="s">
        <v>303</v>
      </c>
      <c r="B400" s="11" t="s">
        <v>122</v>
      </c>
      <c r="C400" s="12">
        <v>43081</v>
      </c>
      <c r="D400" s="11" t="s">
        <v>10</v>
      </c>
      <c r="E400" s="11" t="s">
        <v>12</v>
      </c>
      <c r="F400" s="11" t="s">
        <v>4</v>
      </c>
      <c r="G400" s="13">
        <v>17999640</v>
      </c>
    </row>
    <row r="401" spans="1:7" x14ac:dyDescent="0.25">
      <c r="A401" s="11" t="s">
        <v>303</v>
      </c>
      <c r="B401" s="11" t="s">
        <v>123</v>
      </c>
      <c r="C401" s="12">
        <v>43081</v>
      </c>
      <c r="D401" s="11" t="s">
        <v>10</v>
      </c>
      <c r="E401" s="11" t="s">
        <v>12</v>
      </c>
      <c r="F401" s="11" t="s">
        <v>16</v>
      </c>
      <c r="G401" s="13">
        <v>407250</v>
      </c>
    </row>
    <row r="402" spans="1:7" x14ac:dyDescent="0.25">
      <c r="A402" s="11" t="s">
        <v>303</v>
      </c>
      <c r="B402" s="11" t="s">
        <v>125</v>
      </c>
      <c r="C402" s="12">
        <v>43081</v>
      </c>
      <c r="D402" s="11" t="s">
        <v>10</v>
      </c>
      <c r="E402" s="11" t="s">
        <v>12</v>
      </c>
      <c r="F402" s="11" t="s">
        <v>15</v>
      </c>
      <c r="G402" s="13">
        <v>15060359.999999998</v>
      </c>
    </row>
    <row r="403" spans="1:7" x14ac:dyDescent="0.25">
      <c r="A403" s="11" t="s">
        <v>303</v>
      </c>
      <c r="B403" s="11" t="s">
        <v>127</v>
      </c>
      <c r="C403" s="12">
        <v>43081</v>
      </c>
      <c r="D403" s="11" t="s">
        <v>10</v>
      </c>
      <c r="E403" s="11" t="s">
        <v>12</v>
      </c>
      <c r="F403" s="11" t="s">
        <v>16</v>
      </c>
      <c r="G403" s="13">
        <v>145200</v>
      </c>
    </row>
    <row r="404" spans="1:7" x14ac:dyDescent="0.25">
      <c r="A404" s="11" t="s">
        <v>303</v>
      </c>
      <c r="B404" s="11" t="s">
        <v>129</v>
      </c>
      <c r="C404" s="12">
        <v>43081</v>
      </c>
      <c r="D404" s="11" t="s">
        <v>10</v>
      </c>
      <c r="E404" s="11" t="s">
        <v>12</v>
      </c>
      <c r="F404" s="11" t="s">
        <v>16</v>
      </c>
      <c r="G404" s="13">
        <v>425249.99999999994</v>
      </c>
    </row>
    <row r="405" spans="1:7" x14ac:dyDescent="0.25">
      <c r="A405" s="11" t="s">
        <v>303</v>
      </c>
      <c r="B405" s="11" t="s">
        <v>131</v>
      </c>
      <c r="C405" s="12">
        <v>43081</v>
      </c>
      <c r="D405" s="11" t="s">
        <v>10</v>
      </c>
      <c r="E405" s="11" t="s">
        <v>12</v>
      </c>
      <c r="F405" s="11" t="s">
        <v>16</v>
      </c>
      <c r="G405" s="13">
        <v>839700</v>
      </c>
    </row>
    <row r="406" spans="1:7" x14ac:dyDescent="0.25">
      <c r="A406" s="11" t="s">
        <v>303</v>
      </c>
      <c r="B406" s="11" t="s">
        <v>132</v>
      </c>
      <c r="C406" s="12">
        <v>43081</v>
      </c>
      <c r="D406" s="11" t="s">
        <v>10</v>
      </c>
      <c r="E406" s="11" t="s">
        <v>12</v>
      </c>
      <c r="F406" s="11" t="s">
        <v>15</v>
      </c>
      <c r="G406" s="13">
        <v>20052435</v>
      </c>
    </row>
    <row r="407" spans="1:7" x14ac:dyDescent="0.25">
      <c r="A407" s="11" t="s">
        <v>303</v>
      </c>
      <c r="B407" s="11" t="s">
        <v>134</v>
      </c>
      <c r="C407" s="12">
        <v>43081</v>
      </c>
      <c r="D407" s="11" t="s">
        <v>10</v>
      </c>
      <c r="E407" s="11" t="s">
        <v>12</v>
      </c>
      <c r="F407" s="11" t="s">
        <v>15</v>
      </c>
      <c r="G407" s="13">
        <v>1703520.0000000002</v>
      </c>
    </row>
    <row r="408" spans="1:7" x14ac:dyDescent="0.25">
      <c r="A408" s="11" t="s">
        <v>304</v>
      </c>
      <c r="B408" s="11" t="s">
        <v>136</v>
      </c>
      <c r="C408" s="12">
        <v>43046</v>
      </c>
      <c r="D408" s="11" t="s">
        <v>9</v>
      </c>
      <c r="E408" s="11" t="s">
        <v>12</v>
      </c>
      <c r="F408" s="11" t="s">
        <v>16</v>
      </c>
      <c r="G408" s="13">
        <v>2097900</v>
      </c>
    </row>
    <row r="409" spans="1:7" x14ac:dyDescent="0.25">
      <c r="A409" s="11" t="s">
        <v>304</v>
      </c>
      <c r="B409" s="11" t="s">
        <v>137</v>
      </c>
      <c r="C409" s="12">
        <v>43046</v>
      </c>
      <c r="D409" s="11" t="s">
        <v>9</v>
      </c>
      <c r="E409" s="11" t="s">
        <v>12</v>
      </c>
      <c r="F409" s="11" t="s">
        <v>15</v>
      </c>
      <c r="G409" s="13">
        <v>4607040</v>
      </c>
    </row>
    <row r="410" spans="1:7" x14ac:dyDescent="0.25">
      <c r="A410" s="11" t="s">
        <v>305</v>
      </c>
      <c r="B410" s="11" t="s">
        <v>138</v>
      </c>
      <c r="C410" s="12">
        <v>42914</v>
      </c>
      <c r="D410" s="11" t="s">
        <v>10</v>
      </c>
      <c r="E410" s="11" t="s">
        <v>12</v>
      </c>
      <c r="F410" s="11" t="s">
        <v>16</v>
      </c>
      <c r="G410" s="13">
        <v>1438800</v>
      </c>
    </row>
    <row r="411" spans="1:7" x14ac:dyDescent="0.25">
      <c r="A411" s="11" t="s">
        <v>306</v>
      </c>
      <c r="B411" s="11" t="s">
        <v>140</v>
      </c>
      <c r="C411" s="12">
        <v>42478</v>
      </c>
      <c r="D411" s="11" t="s">
        <v>10</v>
      </c>
      <c r="E411" s="11" t="s">
        <v>12</v>
      </c>
      <c r="F411" s="11" t="s">
        <v>15</v>
      </c>
      <c r="G411" s="13">
        <v>5757000</v>
      </c>
    </row>
    <row r="412" spans="1:7" x14ac:dyDescent="0.25">
      <c r="A412" s="11" t="s">
        <v>307</v>
      </c>
      <c r="B412" s="11" t="s">
        <v>141</v>
      </c>
      <c r="C412" s="12">
        <v>43049</v>
      </c>
      <c r="D412" s="11" t="s">
        <v>9</v>
      </c>
      <c r="E412" s="11" t="s">
        <v>11</v>
      </c>
      <c r="F412" s="11" t="s">
        <v>16</v>
      </c>
      <c r="G412" s="13">
        <v>86700</v>
      </c>
    </row>
    <row r="413" spans="1:7" x14ac:dyDescent="0.25">
      <c r="A413" s="11" t="s">
        <v>308</v>
      </c>
      <c r="B413" s="11" t="s">
        <v>142</v>
      </c>
      <c r="C413" s="12">
        <v>42803</v>
      </c>
      <c r="D413" s="11" t="s">
        <v>9</v>
      </c>
      <c r="E413" s="11" t="s">
        <v>12</v>
      </c>
      <c r="F413" s="11" t="s">
        <v>16</v>
      </c>
      <c r="G413" s="13">
        <v>139800</v>
      </c>
    </row>
    <row r="414" spans="1:7" x14ac:dyDescent="0.25">
      <c r="A414" s="11" t="s">
        <v>308</v>
      </c>
      <c r="B414" s="11" t="s">
        <v>144</v>
      </c>
      <c r="C414" s="12">
        <v>42803</v>
      </c>
      <c r="D414" s="11" t="s">
        <v>9</v>
      </c>
      <c r="E414" s="11" t="s">
        <v>12</v>
      </c>
      <c r="F414" s="11" t="s">
        <v>16</v>
      </c>
      <c r="G414" s="13">
        <v>228750</v>
      </c>
    </row>
    <row r="415" spans="1:7" x14ac:dyDescent="0.25">
      <c r="A415" s="11" t="s">
        <v>309</v>
      </c>
      <c r="B415" s="11" t="s">
        <v>146</v>
      </c>
      <c r="C415" s="12">
        <v>41815</v>
      </c>
      <c r="D415" s="11" t="s">
        <v>10</v>
      </c>
      <c r="E415" s="11" t="s">
        <v>12</v>
      </c>
      <c r="F415" s="11" t="s">
        <v>4</v>
      </c>
      <c r="G415" s="13">
        <v>2951280</v>
      </c>
    </row>
    <row r="416" spans="1:7" x14ac:dyDescent="0.25">
      <c r="A416" s="11" t="s">
        <v>310</v>
      </c>
      <c r="B416" s="11" t="s">
        <v>148</v>
      </c>
      <c r="C416" s="12">
        <v>43031</v>
      </c>
      <c r="D416" s="11" t="s">
        <v>9</v>
      </c>
      <c r="E416" s="11" t="s">
        <v>14</v>
      </c>
      <c r="F416" s="11" t="s">
        <v>15</v>
      </c>
      <c r="G416" s="13">
        <v>848400</v>
      </c>
    </row>
    <row r="417" spans="1:7" x14ac:dyDescent="0.25">
      <c r="A417" s="11" t="s">
        <v>310</v>
      </c>
      <c r="B417" s="11" t="s">
        <v>150</v>
      </c>
      <c r="C417" s="12">
        <v>43031</v>
      </c>
      <c r="D417" s="11" t="s">
        <v>9</v>
      </c>
      <c r="E417" s="11" t="s">
        <v>14</v>
      </c>
      <c r="F417" s="11" t="s">
        <v>16</v>
      </c>
      <c r="G417" s="13">
        <v>490500.00000000006</v>
      </c>
    </row>
    <row r="418" spans="1:7" x14ac:dyDescent="0.25">
      <c r="A418" s="11" t="s">
        <v>311</v>
      </c>
      <c r="B418" s="11" t="s">
        <v>152</v>
      </c>
      <c r="C418" s="12">
        <v>42970</v>
      </c>
      <c r="D418" s="11" t="s">
        <v>10</v>
      </c>
      <c r="E418" s="11" t="s">
        <v>11</v>
      </c>
      <c r="F418" s="11" t="s">
        <v>15</v>
      </c>
      <c r="G418" s="13">
        <v>12996000</v>
      </c>
    </row>
    <row r="419" spans="1:7" x14ac:dyDescent="0.25">
      <c r="A419" s="11" t="s">
        <v>312</v>
      </c>
      <c r="B419" s="11" t="s">
        <v>153</v>
      </c>
      <c r="C419" s="12">
        <v>43065</v>
      </c>
      <c r="D419" s="11" t="s">
        <v>9</v>
      </c>
      <c r="E419" s="11" t="s">
        <v>13</v>
      </c>
      <c r="F419" s="11" t="s">
        <v>15</v>
      </c>
      <c r="G419" s="13">
        <v>426000</v>
      </c>
    </row>
    <row r="420" spans="1:7" x14ac:dyDescent="0.25">
      <c r="A420" s="11" t="s">
        <v>312</v>
      </c>
      <c r="B420" s="11" t="s">
        <v>154</v>
      </c>
      <c r="C420" s="12">
        <v>43065</v>
      </c>
      <c r="D420" s="11" t="s">
        <v>9</v>
      </c>
      <c r="E420" s="11" t="s">
        <v>13</v>
      </c>
      <c r="F420" s="11" t="s">
        <v>16</v>
      </c>
      <c r="G420" s="13">
        <v>4318800</v>
      </c>
    </row>
    <row r="421" spans="1:7" x14ac:dyDescent="0.25">
      <c r="A421" s="11" t="s">
        <v>313</v>
      </c>
      <c r="B421" s="11" t="s">
        <v>156</v>
      </c>
      <c r="C421" s="12">
        <v>41895</v>
      </c>
      <c r="D421" s="11" t="s">
        <v>8</v>
      </c>
      <c r="E421" s="11" t="s">
        <v>14</v>
      </c>
      <c r="F421" s="11" t="s">
        <v>4</v>
      </c>
      <c r="G421" s="13">
        <v>1049850</v>
      </c>
    </row>
    <row r="422" spans="1:7" x14ac:dyDescent="0.25">
      <c r="A422" s="11" t="s">
        <v>314</v>
      </c>
      <c r="B422" s="11" t="s">
        <v>158</v>
      </c>
      <c r="C422" s="12">
        <v>43016</v>
      </c>
      <c r="D422" s="11" t="s">
        <v>9</v>
      </c>
      <c r="E422" s="11" t="s">
        <v>13</v>
      </c>
      <c r="F422" s="11" t="s">
        <v>16</v>
      </c>
      <c r="G422" s="13">
        <v>100079.99999999999</v>
      </c>
    </row>
    <row r="423" spans="1:7" x14ac:dyDescent="0.25">
      <c r="A423" s="11" t="s">
        <v>315</v>
      </c>
      <c r="B423" s="11" t="s">
        <v>159</v>
      </c>
      <c r="C423" s="12">
        <v>42481</v>
      </c>
      <c r="D423" s="11" t="s">
        <v>8</v>
      </c>
      <c r="E423" s="11" t="s">
        <v>11</v>
      </c>
      <c r="F423" s="11" t="s">
        <v>16</v>
      </c>
      <c r="G423" s="13">
        <v>2843820.0000000009</v>
      </c>
    </row>
    <row r="424" spans="1:7" x14ac:dyDescent="0.25">
      <c r="A424" s="11" t="s">
        <v>315</v>
      </c>
      <c r="B424" s="11" t="s">
        <v>160</v>
      </c>
      <c r="C424" s="12">
        <v>42481</v>
      </c>
      <c r="D424" s="11" t="s">
        <v>8</v>
      </c>
      <c r="E424" s="11" t="s">
        <v>11</v>
      </c>
      <c r="F424" s="11" t="s">
        <v>4</v>
      </c>
      <c r="G424" s="13">
        <v>6131160</v>
      </c>
    </row>
    <row r="425" spans="1:7" x14ac:dyDescent="0.25">
      <c r="A425" s="11" t="s">
        <v>315</v>
      </c>
      <c r="B425" s="11" t="s">
        <v>162</v>
      </c>
      <c r="C425" s="12">
        <v>42481</v>
      </c>
      <c r="D425" s="11" t="s">
        <v>8</v>
      </c>
      <c r="E425" s="11" t="s">
        <v>11</v>
      </c>
      <c r="F425" s="11" t="s">
        <v>4</v>
      </c>
      <c r="G425" s="13">
        <v>4379400</v>
      </c>
    </row>
    <row r="426" spans="1:7" x14ac:dyDescent="0.25">
      <c r="A426" s="11" t="s">
        <v>315</v>
      </c>
      <c r="B426" s="11" t="s">
        <v>163</v>
      </c>
      <c r="C426" s="12">
        <v>42481</v>
      </c>
      <c r="D426" s="11" t="s">
        <v>8</v>
      </c>
      <c r="E426" s="11" t="s">
        <v>11</v>
      </c>
      <c r="F426" s="11" t="s">
        <v>16</v>
      </c>
      <c r="G426" s="13">
        <v>71520</v>
      </c>
    </row>
    <row r="427" spans="1:7" x14ac:dyDescent="0.25">
      <c r="A427" s="11" t="s">
        <v>316</v>
      </c>
      <c r="B427" s="11" t="s">
        <v>24</v>
      </c>
      <c r="C427" s="12">
        <v>42528</v>
      </c>
      <c r="D427" s="11" t="s">
        <v>10</v>
      </c>
      <c r="E427" s="11" t="s">
        <v>14</v>
      </c>
      <c r="F427" s="11" t="s">
        <v>16</v>
      </c>
      <c r="G427" s="13">
        <v>10714500.000000002</v>
      </c>
    </row>
    <row r="428" spans="1:7" x14ac:dyDescent="0.25">
      <c r="A428" s="11" t="s">
        <v>317</v>
      </c>
      <c r="B428" s="11" t="s">
        <v>165</v>
      </c>
      <c r="C428" s="12">
        <v>41998</v>
      </c>
      <c r="D428" s="11" t="s">
        <v>10</v>
      </c>
      <c r="E428" s="11" t="s">
        <v>11</v>
      </c>
      <c r="F428" s="11" t="s">
        <v>16</v>
      </c>
      <c r="G428" s="13">
        <v>72180</v>
      </c>
    </row>
    <row r="429" spans="1:7" x14ac:dyDescent="0.25">
      <c r="A429" s="11" t="s">
        <v>317</v>
      </c>
      <c r="B429" s="11" t="s">
        <v>167</v>
      </c>
      <c r="C429" s="12">
        <v>41998</v>
      </c>
      <c r="D429" s="11" t="s">
        <v>10</v>
      </c>
      <c r="E429" s="11" t="s">
        <v>11</v>
      </c>
      <c r="F429" s="11" t="s">
        <v>4</v>
      </c>
      <c r="G429" s="13">
        <v>3717000</v>
      </c>
    </row>
    <row r="430" spans="1:7" x14ac:dyDescent="0.25">
      <c r="A430" s="11" t="s">
        <v>318</v>
      </c>
      <c r="B430" s="11" t="s">
        <v>27</v>
      </c>
      <c r="C430" s="12">
        <v>42535</v>
      </c>
      <c r="D430" s="11" t="s">
        <v>8</v>
      </c>
      <c r="E430" s="11" t="s">
        <v>13</v>
      </c>
      <c r="F430" s="11" t="s">
        <v>4</v>
      </c>
      <c r="G430" s="13">
        <v>15119685</v>
      </c>
    </row>
    <row r="431" spans="1:7" x14ac:dyDescent="0.25">
      <c r="A431" s="11" t="s">
        <v>318</v>
      </c>
      <c r="B431" s="11" t="s">
        <v>29</v>
      </c>
      <c r="C431" s="12">
        <v>42535</v>
      </c>
      <c r="D431" s="11" t="s">
        <v>8</v>
      </c>
      <c r="E431" s="11" t="s">
        <v>13</v>
      </c>
      <c r="F431" s="11" t="s">
        <v>16</v>
      </c>
      <c r="G431" s="13">
        <v>4702320</v>
      </c>
    </row>
    <row r="432" spans="1:7" x14ac:dyDescent="0.25">
      <c r="A432" s="11" t="s">
        <v>319</v>
      </c>
      <c r="B432" s="11" t="s">
        <v>170</v>
      </c>
      <c r="C432" s="12">
        <v>42997</v>
      </c>
      <c r="D432" s="11" t="s">
        <v>9</v>
      </c>
      <c r="E432" s="11" t="s">
        <v>13</v>
      </c>
      <c r="F432" s="11" t="s">
        <v>16</v>
      </c>
      <c r="G432" s="13">
        <v>478080.00000000006</v>
      </c>
    </row>
    <row r="433" spans="1:7" x14ac:dyDescent="0.25">
      <c r="A433" s="11" t="s">
        <v>320</v>
      </c>
      <c r="B433" s="11" t="s">
        <v>31</v>
      </c>
      <c r="C433" s="12">
        <v>42758</v>
      </c>
      <c r="D433" s="11" t="s">
        <v>9</v>
      </c>
      <c r="E433" s="11" t="s">
        <v>14</v>
      </c>
      <c r="F433" s="11" t="s">
        <v>15</v>
      </c>
      <c r="G433" s="13">
        <v>3117690.0000000005</v>
      </c>
    </row>
    <row r="434" spans="1:7" x14ac:dyDescent="0.25">
      <c r="A434" s="11" t="s">
        <v>321</v>
      </c>
      <c r="B434" s="11" t="s">
        <v>33</v>
      </c>
      <c r="C434" s="12">
        <v>42620</v>
      </c>
      <c r="D434" s="11" t="s">
        <v>10</v>
      </c>
      <c r="E434" s="11" t="s">
        <v>13</v>
      </c>
      <c r="F434" s="11" t="s">
        <v>15</v>
      </c>
      <c r="G434" s="13">
        <v>183300</v>
      </c>
    </row>
    <row r="435" spans="1:7" x14ac:dyDescent="0.25">
      <c r="A435" s="11" t="s">
        <v>321</v>
      </c>
      <c r="B435" s="11" t="s">
        <v>35</v>
      </c>
      <c r="C435" s="12">
        <v>42620</v>
      </c>
      <c r="D435" s="11" t="s">
        <v>10</v>
      </c>
      <c r="E435" s="11" t="s">
        <v>13</v>
      </c>
      <c r="F435" s="11" t="s">
        <v>16</v>
      </c>
      <c r="G435" s="13">
        <v>2924100</v>
      </c>
    </row>
    <row r="436" spans="1:7" x14ac:dyDescent="0.25">
      <c r="A436" s="11" t="s">
        <v>321</v>
      </c>
      <c r="B436" s="11" t="s">
        <v>37</v>
      </c>
      <c r="C436" s="12">
        <v>42620</v>
      </c>
      <c r="D436" s="11" t="s">
        <v>10</v>
      </c>
      <c r="E436" s="11" t="s">
        <v>13</v>
      </c>
      <c r="F436" s="11" t="s">
        <v>16</v>
      </c>
      <c r="G436" s="13">
        <v>1064249.9999999998</v>
      </c>
    </row>
    <row r="437" spans="1:7" x14ac:dyDescent="0.25">
      <c r="A437" s="11" t="s">
        <v>321</v>
      </c>
      <c r="B437" s="11" t="s">
        <v>173</v>
      </c>
      <c r="C437" s="12">
        <v>42620</v>
      </c>
      <c r="D437" s="11" t="s">
        <v>10</v>
      </c>
      <c r="E437" s="11" t="s">
        <v>13</v>
      </c>
      <c r="F437" s="11" t="s">
        <v>16</v>
      </c>
      <c r="G437" s="13">
        <v>1370400</v>
      </c>
    </row>
    <row r="438" spans="1:7" x14ac:dyDescent="0.25">
      <c r="A438" s="11" t="s">
        <v>321</v>
      </c>
      <c r="B438" s="11" t="s">
        <v>39</v>
      </c>
      <c r="C438" s="12">
        <v>42620</v>
      </c>
      <c r="D438" s="11" t="s">
        <v>10</v>
      </c>
      <c r="E438" s="11" t="s">
        <v>13</v>
      </c>
      <c r="F438" s="11" t="s">
        <v>15</v>
      </c>
      <c r="G438" s="13">
        <v>3644100</v>
      </c>
    </row>
    <row r="439" spans="1:7" x14ac:dyDescent="0.25">
      <c r="A439" s="11" t="s">
        <v>321</v>
      </c>
      <c r="B439" s="11" t="s">
        <v>41</v>
      </c>
      <c r="C439" s="12">
        <v>42620</v>
      </c>
      <c r="D439" s="11" t="s">
        <v>10</v>
      </c>
      <c r="E439" s="11" t="s">
        <v>13</v>
      </c>
      <c r="F439" s="11" t="s">
        <v>16</v>
      </c>
      <c r="G439" s="13">
        <v>330750</v>
      </c>
    </row>
    <row r="440" spans="1:7" x14ac:dyDescent="0.25">
      <c r="A440" s="11" t="s">
        <v>322</v>
      </c>
      <c r="B440" s="11" t="s">
        <v>43</v>
      </c>
      <c r="C440" s="12">
        <v>42819</v>
      </c>
      <c r="D440" s="11" t="s">
        <v>10</v>
      </c>
      <c r="E440" s="11" t="s">
        <v>13</v>
      </c>
      <c r="F440" s="11" t="s">
        <v>15</v>
      </c>
      <c r="G440" s="13">
        <v>43650</v>
      </c>
    </row>
    <row r="441" spans="1:7" x14ac:dyDescent="0.25">
      <c r="A441" s="11" t="s">
        <v>323</v>
      </c>
      <c r="B441" s="11" t="s">
        <v>44</v>
      </c>
      <c r="C441" s="12">
        <v>42463</v>
      </c>
      <c r="D441" s="11" t="s">
        <v>10</v>
      </c>
      <c r="E441" s="11" t="s">
        <v>14</v>
      </c>
      <c r="F441" s="11" t="s">
        <v>16</v>
      </c>
      <c r="G441" s="13">
        <v>892799.99999999988</v>
      </c>
    </row>
    <row r="442" spans="1:7" x14ac:dyDescent="0.25">
      <c r="A442" s="11" t="s">
        <v>323</v>
      </c>
      <c r="B442" s="11" t="s">
        <v>46</v>
      </c>
      <c r="C442" s="12">
        <v>42463</v>
      </c>
      <c r="D442" s="11" t="s">
        <v>10</v>
      </c>
      <c r="E442" s="11" t="s">
        <v>14</v>
      </c>
      <c r="F442" s="11" t="s">
        <v>16</v>
      </c>
      <c r="G442" s="13">
        <v>2429100</v>
      </c>
    </row>
    <row r="443" spans="1:7" x14ac:dyDescent="0.25">
      <c r="A443" s="11" t="s">
        <v>323</v>
      </c>
      <c r="B443" s="11" t="s">
        <v>47</v>
      </c>
      <c r="C443" s="12">
        <v>42463</v>
      </c>
      <c r="D443" s="11" t="s">
        <v>10</v>
      </c>
      <c r="E443" s="11" t="s">
        <v>14</v>
      </c>
      <c r="F443" s="11" t="s">
        <v>16</v>
      </c>
      <c r="G443" s="13">
        <v>3958200</v>
      </c>
    </row>
    <row r="444" spans="1:7" x14ac:dyDescent="0.25">
      <c r="A444" s="11" t="s">
        <v>323</v>
      </c>
      <c r="B444" s="11" t="s">
        <v>21</v>
      </c>
      <c r="C444" s="12">
        <v>42463</v>
      </c>
      <c r="D444" s="11" t="s">
        <v>10</v>
      </c>
      <c r="E444" s="11" t="s">
        <v>14</v>
      </c>
      <c r="F444" s="11" t="s">
        <v>16</v>
      </c>
      <c r="G444" s="13">
        <v>457200</v>
      </c>
    </row>
    <row r="445" spans="1:7" x14ac:dyDescent="0.25">
      <c r="A445" s="11" t="s">
        <v>323</v>
      </c>
      <c r="B445" s="11" t="s">
        <v>48</v>
      </c>
      <c r="C445" s="12">
        <v>42463</v>
      </c>
      <c r="D445" s="11" t="s">
        <v>10</v>
      </c>
      <c r="E445" s="11" t="s">
        <v>14</v>
      </c>
      <c r="F445" s="11" t="s">
        <v>16</v>
      </c>
      <c r="G445" s="13">
        <v>147600</v>
      </c>
    </row>
    <row r="446" spans="1:7" x14ac:dyDescent="0.25">
      <c r="A446" s="11" t="s">
        <v>323</v>
      </c>
      <c r="B446" s="11" t="s">
        <v>49</v>
      </c>
      <c r="C446" s="12">
        <v>42463</v>
      </c>
      <c r="D446" s="11" t="s">
        <v>10</v>
      </c>
      <c r="E446" s="11" t="s">
        <v>14</v>
      </c>
      <c r="F446" s="11" t="s">
        <v>4</v>
      </c>
      <c r="G446" s="13">
        <v>526800</v>
      </c>
    </row>
    <row r="447" spans="1:7" x14ac:dyDescent="0.25">
      <c r="A447" s="11" t="s">
        <v>324</v>
      </c>
      <c r="B447" s="11" t="s">
        <v>50</v>
      </c>
      <c r="C447" s="12">
        <v>43032</v>
      </c>
      <c r="D447" s="11" t="s">
        <v>9</v>
      </c>
      <c r="E447" s="11" t="s">
        <v>14</v>
      </c>
      <c r="F447" s="11" t="s">
        <v>15</v>
      </c>
      <c r="G447" s="13">
        <v>4265460</v>
      </c>
    </row>
    <row r="448" spans="1:7" x14ac:dyDescent="0.25">
      <c r="A448" s="11" t="s">
        <v>324</v>
      </c>
      <c r="B448" s="11" t="s">
        <v>51</v>
      </c>
      <c r="C448" s="12">
        <v>43032</v>
      </c>
      <c r="D448" s="11" t="s">
        <v>9</v>
      </c>
      <c r="E448" s="11" t="s">
        <v>14</v>
      </c>
      <c r="F448" s="11" t="s">
        <v>16</v>
      </c>
      <c r="G448" s="13">
        <v>9981120</v>
      </c>
    </row>
    <row r="449" spans="1:7" x14ac:dyDescent="0.25">
      <c r="A449" s="11" t="s">
        <v>325</v>
      </c>
      <c r="B449" s="11" t="s">
        <v>53</v>
      </c>
      <c r="C449" s="12">
        <v>42721</v>
      </c>
      <c r="D449" s="11" t="s">
        <v>9</v>
      </c>
      <c r="E449" s="11" t="s">
        <v>13</v>
      </c>
      <c r="F449" s="11" t="s">
        <v>4</v>
      </c>
      <c r="G449" s="13">
        <v>958200</v>
      </c>
    </row>
    <row r="450" spans="1:7" x14ac:dyDescent="0.25">
      <c r="A450" s="11" t="s">
        <v>326</v>
      </c>
      <c r="B450" s="11" t="s">
        <v>55</v>
      </c>
      <c r="C450" s="12">
        <v>41688</v>
      </c>
      <c r="D450" s="11" t="s">
        <v>10</v>
      </c>
      <c r="E450" s="11" t="s">
        <v>12</v>
      </c>
      <c r="F450" s="11" t="s">
        <v>15</v>
      </c>
      <c r="G450" s="13">
        <v>1943520.0000000002</v>
      </c>
    </row>
    <row r="451" spans="1:7" x14ac:dyDescent="0.25">
      <c r="A451" s="11" t="s">
        <v>327</v>
      </c>
      <c r="B451" s="11" t="s">
        <v>56</v>
      </c>
      <c r="C451" s="12">
        <v>42644</v>
      </c>
      <c r="D451" s="11" t="s">
        <v>10</v>
      </c>
      <c r="E451" s="11" t="s">
        <v>13</v>
      </c>
      <c r="F451" s="11" t="s">
        <v>15</v>
      </c>
      <c r="G451" s="13">
        <v>11213370</v>
      </c>
    </row>
    <row r="452" spans="1:7" x14ac:dyDescent="0.25">
      <c r="A452" s="11" t="s">
        <v>327</v>
      </c>
      <c r="B452" s="11" t="s">
        <v>58</v>
      </c>
      <c r="C452" s="12">
        <v>42644</v>
      </c>
      <c r="D452" s="11" t="s">
        <v>10</v>
      </c>
      <c r="E452" s="11" t="s">
        <v>13</v>
      </c>
      <c r="F452" s="11" t="s">
        <v>16</v>
      </c>
      <c r="G452" s="13">
        <v>133920</v>
      </c>
    </row>
    <row r="453" spans="1:7" x14ac:dyDescent="0.25">
      <c r="A453" s="11" t="s">
        <v>328</v>
      </c>
      <c r="B453" s="11" t="s">
        <v>59</v>
      </c>
      <c r="C453" s="12">
        <v>42360</v>
      </c>
      <c r="D453" s="11" t="s">
        <v>10</v>
      </c>
      <c r="E453" s="11" t="s">
        <v>12</v>
      </c>
      <c r="F453" s="11" t="s">
        <v>16</v>
      </c>
      <c r="G453" s="13">
        <v>1558800</v>
      </c>
    </row>
    <row r="454" spans="1:7" x14ac:dyDescent="0.25">
      <c r="A454" s="11" t="s">
        <v>328</v>
      </c>
      <c r="B454" s="11" t="s">
        <v>228</v>
      </c>
      <c r="C454" s="12">
        <v>42360</v>
      </c>
      <c r="D454" s="11" t="s">
        <v>10</v>
      </c>
      <c r="E454" s="11" t="s">
        <v>12</v>
      </c>
      <c r="F454" s="11" t="s">
        <v>4</v>
      </c>
      <c r="G454" s="13">
        <v>13498650</v>
      </c>
    </row>
    <row r="455" spans="1:7" x14ac:dyDescent="0.25">
      <c r="A455" s="11" t="s">
        <v>328</v>
      </c>
      <c r="B455" s="11" t="s">
        <v>228</v>
      </c>
      <c r="C455" s="12">
        <v>42360</v>
      </c>
      <c r="D455" s="11" t="s">
        <v>10</v>
      </c>
      <c r="E455" s="11" t="s">
        <v>12</v>
      </c>
      <c r="F455" s="11" t="s">
        <v>16</v>
      </c>
      <c r="G455" s="13">
        <v>769680</v>
      </c>
    </row>
    <row r="456" spans="1:7" x14ac:dyDescent="0.25">
      <c r="A456" s="11" t="s">
        <v>329</v>
      </c>
      <c r="B456" s="11" t="s">
        <v>229</v>
      </c>
      <c r="C456" s="12">
        <v>42489</v>
      </c>
      <c r="D456" s="11" t="s">
        <v>8</v>
      </c>
      <c r="E456" s="11" t="s">
        <v>12</v>
      </c>
      <c r="F456" s="11" t="s">
        <v>15</v>
      </c>
      <c r="G456" s="13">
        <v>353400</v>
      </c>
    </row>
    <row r="457" spans="1:7" x14ac:dyDescent="0.25">
      <c r="A457" s="11" t="s">
        <v>329</v>
      </c>
      <c r="B457" s="11" t="s">
        <v>229</v>
      </c>
      <c r="C457" s="12">
        <v>42489</v>
      </c>
      <c r="D457" s="11" t="s">
        <v>8</v>
      </c>
      <c r="E457" s="11" t="s">
        <v>12</v>
      </c>
      <c r="F457" s="11" t="s">
        <v>15</v>
      </c>
      <c r="G457" s="13">
        <v>19089450</v>
      </c>
    </row>
    <row r="458" spans="1:7" x14ac:dyDescent="0.25">
      <c r="A458" s="11" t="s">
        <v>329</v>
      </c>
      <c r="B458" s="11" t="s">
        <v>24</v>
      </c>
      <c r="C458" s="12">
        <v>42489</v>
      </c>
      <c r="D458" s="11" t="s">
        <v>8</v>
      </c>
      <c r="E458" s="11" t="s">
        <v>12</v>
      </c>
      <c r="F458" s="11" t="s">
        <v>16</v>
      </c>
      <c r="G458" s="13">
        <v>427275</v>
      </c>
    </row>
    <row r="459" spans="1:7" x14ac:dyDescent="0.25">
      <c r="A459" s="11" t="s">
        <v>329</v>
      </c>
      <c r="B459" s="11" t="s">
        <v>24</v>
      </c>
      <c r="C459" s="12">
        <v>42489</v>
      </c>
      <c r="D459" s="11" t="s">
        <v>8</v>
      </c>
      <c r="E459" s="11" t="s">
        <v>12</v>
      </c>
      <c r="F459" s="11" t="s">
        <v>16</v>
      </c>
      <c r="G459" s="13">
        <v>2780640</v>
      </c>
    </row>
    <row r="460" spans="1:7" x14ac:dyDescent="0.25">
      <c r="A460" s="11" t="s">
        <v>329</v>
      </c>
      <c r="B460" s="11" t="s">
        <v>24</v>
      </c>
      <c r="C460" s="12">
        <v>42489</v>
      </c>
      <c r="D460" s="11" t="s">
        <v>8</v>
      </c>
      <c r="E460" s="11" t="s">
        <v>12</v>
      </c>
      <c r="F460" s="11" t="s">
        <v>16</v>
      </c>
      <c r="G460" s="13">
        <v>1174080</v>
      </c>
    </row>
    <row r="461" spans="1:7" x14ac:dyDescent="0.25">
      <c r="A461" s="11" t="s">
        <v>330</v>
      </c>
      <c r="B461" s="11" t="s">
        <v>27</v>
      </c>
      <c r="C461" s="12">
        <v>42028</v>
      </c>
      <c r="D461" s="11" t="s">
        <v>8</v>
      </c>
      <c r="E461" s="11" t="s">
        <v>13</v>
      </c>
      <c r="F461" s="11" t="s">
        <v>15</v>
      </c>
      <c r="G461" s="13">
        <v>3821160.0000000005</v>
      </c>
    </row>
    <row r="462" spans="1:7" x14ac:dyDescent="0.25">
      <c r="A462" s="11" t="s">
        <v>331</v>
      </c>
      <c r="B462" s="11" t="s">
        <v>29</v>
      </c>
      <c r="C462" s="12">
        <v>42829</v>
      </c>
      <c r="D462" s="11" t="s">
        <v>9</v>
      </c>
      <c r="E462" s="11" t="s">
        <v>13</v>
      </c>
      <c r="F462" s="11" t="s">
        <v>15</v>
      </c>
      <c r="G462" s="13">
        <v>3079991.9999999995</v>
      </c>
    </row>
    <row r="463" spans="1:7" x14ac:dyDescent="0.25">
      <c r="A463" s="11" t="s">
        <v>332</v>
      </c>
      <c r="B463" s="11" t="s">
        <v>29</v>
      </c>
      <c r="C463" s="12">
        <v>42724</v>
      </c>
      <c r="D463" s="11" t="s">
        <v>10</v>
      </c>
      <c r="E463" s="11" t="s">
        <v>13</v>
      </c>
      <c r="F463" s="11" t="s">
        <v>16</v>
      </c>
      <c r="G463" s="13">
        <v>71819.999999999971</v>
      </c>
    </row>
    <row r="464" spans="1:7" x14ac:dyDescent="0.25">
      <c r="A464" s="11" t="s">
        <v>333</v>
      </c>
      <c r="B464" s="11" t="s">
        <v>31</v>
      </c>
      <c r="C464" s="12">
        <v>42362</v>
      </c>
      <c r="D464" s="11" t="s">
        <v>9</v>
      </c>
      <c r="E464" s="11" t="s">
        <v>14</v>
      </c>
      <c r="F464" s="11" t="s">
        <v>16</v>
      </c>
      <c r="G464" s="13">
        <v>832200</v>
      </c>
    </row>
    <row r="465" spans="1:7" x14ac:dyDescent="0.25">
      <c r="A465" s="11" t="s">
        <v>334</v>
      </c>
      <c r="B465" s="11" t="s">
        <v>33</v>
      </c>
      <c r="C465" s="12">
        <v>41954</v>
      </c>
      <c r="D465" s="11" t="s">
        <v>10</v>
      </c>
      <c r="E465" s="11" t="s">
        <v>12</v>
      </c>
      <c r="F465" s="11" t="s">
        <v>16</v>
      </c>
      <c r="G465" s="13">
        <v>5113800</v>
      </c>
    </row>
    <row r="466" spans="1:7" x14ac:dyDescent="0.25">
      <c r="A466" s="11" t="s">
        <v>334</v>
      </c>
      <c r="B466" s="11" t="s">
        <v>35</v>
      </c>
      <c r="C466" s="12">
        <v>41954</v>
      </c>
      <c r="D466" s="11" t="s">
        <v>10</v>
      </c>
      <c r="E466" s="11" t="s">
        <v>12</v>
      </c>
      <c r="F466" s="11" t="s">
        <v>15</v>
      </c>
      <c r="G466" s="13">
        <v>3339989.9999999995</v>
      </c>
    </row>
    <row r="467" spans="1:7" x14ac:dyDescent="0.25">
      <c r="A467" s="11" t="s">
        <v>334</v>
      </c>
      <c r="B467" s="11" t="s">
        <v>37</v>
      </c>
      <c r="C467" s="12">
        <v>41954</v>
      </c>
      <c r="D467" s="11" t="s">
        <v>10</v>
      </c>
      <c r="E467" s="11" t="s">
        <v>12</v>
      </c>
      <c r="F467" s="11" t="s">
        <v>4</v>
      </c>
      <c r="G467" s="13">
        <v>10559520.000000002</v>
      </c>
    </row>
    <row r="468" spans="1:7" x14ac:dyDescent="0.25">
      <c r="A468" s="11" t="s">
        <v>334</v>
      </c>
      <c r="B468" s="11" t="s">
        <v>37</v>
      </c>
      <c r="C468" s="12">
        <v>41954</v>
      </c>
      <c r="D468" s="11" t="s">
        <v>10</v>
      </c>
      <c r="E468" s="11" t="s">
        <v>12</v>
      </c>
      <c r="F468" s="11" t="s">
        <v>16</v>
      </c>
      <c r="G468" s="13">
        <v>1387800</v>
      </c>
    </row>
    <row r="469" spans="1:7" x14ac:dyDescent="0.25">
      <c r="A469" s="11" t="s">
        <v>334</v>
      </c>
      <c r="B469" s="11" t="s">
        <v>39</v>
      </c>
      <c r="C469" s="12">
        <v>41954</v>
      </c>
      <c r="D469" s="11" t="s">
        <v>10</v>
      </c>
      <c r="E469" s="11" t="s">
        <v>12</v>
      </c>
      <c r="F469" s="11" t="s">
        <v>16</v>
      </c>
      <c r="G469" s="13">
        <v>939749.99999999988</v>
      </c>
    </row>
    <row r="470" spans="1:7" x14ac:dyDescent="0.25">
      <c r="A470" s="11" t="s">
        <v>334</v>
      </c>
      <c r="B470" s="11" t="s">
        <v>41</v>
      </c>
      <c r="C470" s="12">
        <v>41954</v>
      </c>
      <c r="D470" s="11" t="s">
        <v>10</v>
      </c>
      <c r="E470" s="11" t="s">
        <v>12</v>
      </c>
      <c r="F470" s="11" t="s">
        <v>16</v>
      </c>
      <c r="G470" s="13">
        <v>1422750</v>
      </c>
    </row>
    <row r="471" spans="1:7" x14ac:dyDescent="0.25">
      <c r="A471" s="11" t="s">
        <v>335</v>
      </c>
      <c r="B471" s="11" t="s">
        <v>43</v>
      </c>
      <c r="C471" s="12">
        <v>42570</v>
      </c>
      <c r="D471" s="11" t="s">
        <v>9</v>
      </c>
      <c r="E471" s="11" t="s">
        <v>12</v>
      </c>
      <c r="F471" s="11" t="s">
        <v>4</v>
      </c>
      <c r="G471" s="13">
        <v>1436400</v>
      </c>
    </row>
    <row r="472" spans="1:7" x14ac:dyDescent="0.25">
      <c r="A472" s="11" t="s">
        <v>336</v>
      </c>
      <c r="B472" s="11" t="s">
        <v>44</v>
      </c>
      <c r="C472" s="12">
        <v>42676</v>
      </c>
      <c r="D472" s="11" t="s">
        <v>10</v>
      </c>
      <c r="E472" s="11" t="s">
        <v>14</v>
      </c>
      <c r="F472" s="11" t="s">
        <v>15</v>
      </c>
      <c r="G472" s="13">
        <v>603000</v>
      </c>
    </row>
    <row r="473" spans="1:7" x14ac:dyDescent="0.25">
      <c r="A473" s="11" t="s">
        <v>337</v>
      </c>
      <c r="B473" s="11" t="s">
        <v>46</v>
      </c>
      <c r="C473" s="12">
        <v>42553</v>
      </c>
      <c r="D473" s="11" t="s">
        <v>9</v>
      </c>
      <c r="E473" s="11" t="s">
        <v>14</v>
      </c>
      <c r="F473" s="11" t="s">
        <v>16</v>
      </c>
      <c r="G473" s="13">
        <v>220500</v>
      </c>
    </row>
    <row r="474" spans="1:7" x14ac:dyDescent="0.25">
      <c r="A474" s="11" t="s">
        <v>337</v>
      </c>
      <c r="B474" s="11" t="s">
        <v>47</v>
      </c>
      <c r="C474" s="12">
        <v>42553</v>
      </c>
      <c r="D474" s="11" t="s">
        <v>9</v>
      </c>
      <c r="E474" s="11" t="s">
        <v>14</v>
      </c>
      <c r="F474" s="11" t="s">
        <v>16</v>
      </c>
      <c r="G474" s="13">
        <v>10563750</v>
      </c>
    </row>
    <row r="475" spans="1:7" x14ac:dyDescent="0.25">
      <c r="A475" s="11" t="s">
        <v>338</v>
      </c>
      <c r="B475" s="11" t="s">
        <v>21</v>
      </c>
      <c r="C475" s="12">
        <v>41922</v>
      </c>
      <c r="D475" s="11" t="s">
        <v>10</v>
      </c>
      <c r="E475" s="11" t="s">
        <v>12</v>
      </c>
      <c r="F475" s="11" t="s">
        <v>4</v>
      </c>
      <c r="G475" s="13">
        <v>136350</v>
      </c>
    </row>
    <row r="476" spans="1:7" x14ac:dyDescent="0.25">
      <c r="A476" s="11" t="s">
        <v>339</v>
      </c>
      <c r="B476" s="11" t="s">
        <v>48</v>
      </c>
      <c r="C476" s="12">
        <v>41847</v>
      </c>
      <c r="D476" s="11" t="s">
        <v>10</v>
      </c>
      <c r="E476" s="11" t="s">
        <v>14</v>
      </c>
      <c r="F476" s="11" t="s">
        <v>16</v>
      </c>
      <c r="G476" s="13">
        <v>89400</v>
      </c>
    </row>
    <row r="477" spans="1:7" x14ac:dyDescent="0.25">
      <c r="A477" s="11" t="s">
        <v>339</v>
      </c>
      <c r="B477" s="11" t="s">
        <v>49</v>
      </c>
      <c r="C477" s="12">
        <v>41847</v>
      </c>
      <c r="D477" s="11" t="s">
        <v>10</v>
      </c>
      <c r="E477" s="11" t="s">
        <v>14</v>
      </c>
      <c r="F477" s="11" t="s">
        <v>4</v>
      </c>
      <c r="G477" s="13">
        <v>2399700</v>
      </c>
    </row>
    <row r="478" spans="1:7" x14ac:dyDescent="0.25">
      <c r="A478" s="11" t="s">
        <v>340</v>
      </c>
      <c r="B478" s="11" t="s">
        <v>50</v>
      </c>
      <c r="C478" s="12">
        <v>42899</v>
      </c>
      <c r="D478" s="11" t="s">
        <v>8</v>
      </c>
      <c r="E478" s="11" t="s">
        <v>12</v>
      </c>
      <c r="F478" s="11" t="s">
        <v>16</v>
      </c>
      <c r="G478" s="13">
        <v>444000</v>
      </c>
    </row>
    <row r="479" spans="1:7" x14ac:dyDescent="0.25">
      <c r="A479" s="11" t="s">
        <v>340</v>
      </c>
      <c r="B479" s="11" t="s">
        <v>51</v>
      </c>
      <c r="C479" s="12">
        <v>42899</v>
      </c>
      <c r="D479" s="11" t="s">
        <v>8</v>
      </c>
      <c r="E479" s="11" t="s">
        <v>12</v>
      </c>
      <c r="F479" s="11" t="s">
        <v>15</v>
      </c>
      <c r="G479" s="13">
        <v>7712474.9999999991</v>
      </c>
    </row>
    <row r="480" spans="1:7" x14ac:dyDescent="0.25">
      <c r="A480" s="11" t="s">
        <v>340</v>
      </c>
      <c r="B480" s="11" t="s">
        <v>53</v>
      </c>
      <c r="C480" s="12">
        <v>42899</v>
      </c>
      <c r="D480" s="11" t="s">
        <v>8</v>
      </c>
      <c r="E480" s="11" t="s">
        <v>12</v>
      </c>
      <c r="F480" s="11" t="s">
        <v>4</v>
      </c>
      <c r="G480" s="13">
        <v>4199400</v>
      </c>
    </row>
    <row r="481" spans="1:7" x14ac:dyDescent="0.25">
      <c r="A481" s="11" t="s">
        <v>341</v>
      </c>
      <c r="B481" s="11" t="s">
        <v>55</v>
      </c>
      <c r="C481" s="12">
        <v>41943</v>
      </c>
      <c r="D481" s="11" t="s">
        <v>10</v>
      </c>
      <c r="E481" s="11" t="s">
        <v>13</v>
      </c>
      <c r="F481" s="11" t="s">
        <v>4</v>
      </c>
      <c r="G481" s="13">
        <v>41039280</v>
      </c>
    </row>
    <row r="482" spans="1:7" x14ac:dyDescent="0.25">
      <c r="A482" s="11" t="s">
        <v>342</v>
      </c>
      <c r="B482" s="11" t="s">
        <v>56</v>
      </c>
      <c r="C482" s="12">
        <v>41803</v>
      </c>
      <c r="D482" s="11" t="s">
        <v>8</v>
      </c>
      <c r="E482" s="11" t="s">
        <v>13</v>
      </c>
      <c r="F482" s="11" t="s">
        <v>4</v>
      </c>
      <c r="G482" s="13">
        <v>119880.00000000001</v>
      </c>
    </row>
    <row r="483" spans="1:7" x14ac:dyDescent="0.25">
      <c r="A483" s="11" t="s">
        <v>342</v>
      </c>
      <c r="B483" s="11" t="s">
        <v>58</v>
      </c>
      <c r="C483" s="12">
        <v>41803</v>
      </c>
      <c r="D483" s="11" t="s">
        <v>8</v>
      </c>
      <c r="E483" s="11" t="s">
        <v>13</v>
      </c>
      <c r="F483" s="11" t="s">
        <v>4</v>
      </c>
      <c r="G483" s="13">
        <v>959760.00000000012</v>
      </c>
    </row>
    <row r="484" spans="1:7" x14ac:dyDescent="0.25">
      <c r="A484" s="11" t="s">
        <v>342</v>
      </c>
      <c r="B484" s="11" t="s">
        <v>59</v>
      </c>
      <c r="C484" s="12">
        <v>41803</v>
      </c>
      <c r="D484" s="11" t="s">
        <v>8</v>
      </c>
      <c r="E484" s="11" t="s">
        <v>13</v>
      </c>
      <c r="F484" s="11" t="s">
        <v>16</v>
      </c>
      <c r="G484" s="13">
        <v>1055520</v>
      </c>
    </row>
    <row r="485" spans="1:7" x14ac:dyDescent="0.25">
      <c r="A485" s="11" t="s">
        <v>343</v>
      </c>
      <c r="B485" s="11" t="s">
        <v>60</v>
      </c>
      <c r="C485" s="12">
        <v>41901</v>
      </c>
      <c r="D485" s="11" t="s">
        <v>10</v>
      </c>
      <c r="E485" s="11" t="s">
        <v>14</v>
      </c>
      <c r="F485" s="11" t="s">
        <v>16</v>
      </c>
      <c r="G485" s="13">
        <v>6737250</v>
      </c>
    </row>
    <row r="486" spans="1:7" x14ac:dyDescent="0.25">
      <c r="A486" s="11" t="s">
        <v>343</v>
      </c>
      <c r="B486" s="11" t="s">
        <v>61</v>
      </c>
      <c r="C486" s="12">
        <v>41901</v>
      </c>
      <c r="D486" s="11" t="s">
        <v>10</v>
      </c>
      <c r="E486" s="11" t="s">
        <v>14</v>
      </c>
      <c r="F486" s="11" t="s">
        <v>16</v>
      </c>
      <c r="G486" s="13">
        <v>166050</v>
      </c>
    </row>
    <row r="487" spans="1:7" x14ac:dyDescent="0.25">
      <c r="A487" s="11" t="s">
        <v>344</v>
      </c>
      <c r="B487" s="11" t="s">
        <v>63</v>
      </c>
      <c r="C487" s="12">
        <v>42504</v>
      </c>
      <c r="D487" s="11" t="s">
        <v>10</v>
      </c>
      <c r="E487" s="11" t="s">
        <v>12</v>
      </c>
      <c r="F487" s="11" t="s">
        <v>4</v>
      </c>
      <c r="G487" s="13">
        <v>1409700</v>
      </c>
    </row>
    <row r="488" spans="1:7" x14ac:dyDescent="0.25">
      <c r="A488" s="11" t="s">
        <v>345</v>
      </c>
      <c r="B488" s="11" t="s">
        <v>65</v>
      </c>
      <c r="C488" s="12">
        <v>42450</v>
      </c>
      <c r="D488" s="11" t="s">
        <v>10</v>
      </c>
      <c r="E488" s="11" t="s">
        <v>11</v>
      </c>
      <c r="F488" s="11" t="s">
        <v>15</v>
      </c>
      <c r="G488" s="13">
        <v>2848230</v>
      </c>
    </row>
    <row r="489" spans="1:7" x14ac:dyDescent="0.25">
      <c r="A489" s="11" t="s">
        <v>346</v>
      </c>
      <c r="B489" s="11" t="s">
        <v>67</v>
      </c>
      <c r="C489" s="12">
        <v>42369</v>
      </c>
      <c r="D489" s="11" t="s">
        <v>10</v>
      </c>
      <c r="E489" s="11" t="s">
        <v>11</v>
      </c>
      <c r="F489" s="11" t="s">
        <v>16</v>
      </c>
      <c r="G489" s="13">
        <v>1581300</v>
      </c>
    </row>
    <row r="490" spans="1:7" x14ac:dyDescent="0.25">
      <c r="A490" s="11" t="s">
        <v>347</v>
      </c>
      <c r="B490" s="11" t="s">
        <v>69</v>
      </c>
      <c r="C490" s="12">
        <v>42582</v>
      </c>
      <c r="D490" s="11" t="s">
        <v>10</v>
      </c>
      <c r="E490" s="11" t="s">
        <v>12</v>
      </c>
      <c r="F490" s="11" t="s">
        <v>16</v>
      </c>
      <c r="G490" s="13">
        <v>1794240.0000000002</v>
      </c>
    </row>
    <row r="491" spans="1:7" x14ac:dyDescent="0.25">
      <c r="A491" s="11" t="s">
        <v>347</v>
      </c>
      <c r="B491" s="11" t="s">
        <v>70</v>
      </c>
      <c r="C491" s="12">
        <v>42582</v>
      </c>
      <c r="D491" s="11" t="s">
        <v>10</v>
      </c>
      <c r="E491" s="11" t="s">
        <v>12</v>
      </c>
      <c r="F491" s="11" t="s">
        <v>15</v>
      </c>
      <c r="G491" s="13">
        <v>3836400</v>
      </c>
    </row>
    <row r="492" spans="1:7" x14ac:dyDescent="0.25">
      <c r="A492" s="11" t="s">
        <v>347</v>
      </c>
      <c r="B492" s="11" t="s">
        <v>72</v>
      </c>
      <c r="C492" s="12">
        <v>42582</v>
      </c>
      <c r="D492" s="11" t="s">
        <v>10</v>
      </c>
      <c r="E492" s="11" t="s">
        <v>12</v>
      </c>
      <c r="F492" s="11" t="s">
        <v>15</v>
      </c>
      <c r="G492" s="13">
        <v>3623519.9999999995</v>
      </c>
    </row>
    <row r="493" spans="1:7" x14ac:dyDescent="0.25">
      <c r="A493" s="11" t="s">
        <v>347</v>
      </c>
      <c r="B493" s="11" t="s">
        <v>74</v>
      </c>
      <c r="C493" s="12">
        <v>42582</v>
      </c>
      <c r="D493" s="11" t="s">
        <v>10</v>
      </c>
      <c r="E493" s="11" t="s">
        <v>12</v>
      </c>
      <c r="F493" s="11" t="s">
        <v>15</v>
      </c>
      <c r="G493" s="13">
        <v>1039500</v>
      </c>
    </row>
    <row r="494" spans="1:7" x14ac:dyDescent="0.25">
      <c r="A494" s="11" t="s">
        <v>348</v>
      </c>
      <c r="B494" s="11" t="s">
        <v>75</v>
      </c>
      <c r="C494" s="12">
        <v>42525</v>
      </c>
      <c r="D494" s="11" t="s">
        <v>9</v>
      </c>
      <c r="E494" s="11" t="s">
        <v>12</v>
      </c>
      <c r="F494" s="11" t="s">
        <v>16</v>
      </c>
      <c r="G494" s="13">
        <v>339300.00000000006</v>
      </c>
    </row>
    <row r="495" spans="1:7" x14ac:dyDescent="0.25">
      <c r="A495" s="11" t="s">
        <v>348</v>
      </c>
      <c r="B495" s="11" t="s">
        <v>77</v>
      </c>
      <c r="C495" s="12">
        <v>42525</v>
      </c>
      <c r="D495" s="11" t="s">
        <v>9</v>
      </c>
      <c r="E495" s="11" t="s">
        <v>12</v>
      </c>
      <c r="F495" s="11" t="s">
        <v>16</v>
      </c>
      <c r="G495" s="13">
        <v>224280.00000000006</v>
      </c>
    </row>
    <row r="496" spans="1:7" x14ac:dyDescent="0.25">
      <c r="A496" s="11" t="s">
        <v>348</v>
      </c>
      <c r="B496" s="11" t="s">
        <v>78</v>
      </c>
      <c r="C496" s="12">
        <v>42525</v>
      </c>
      <c r="D496" s="11" t="s">
        <v>9</v>
      </c>
      <c r="E496" s="11" t="s">
        <v>12</v>
      </c>
      <c r="F496" s="11" t="s">
        <v>15</v>
      </c>
      <c r="G496" s="13">
        <v>12023520.000000002</v>
      </c>
    </row>
    <row r="497" spans="1:7" x14ac:dyDescent="0.25">
      <c r="A497" s="11" t="s">
        <v>348</v>
      </c>
      <c r="B497" s="11" t="s">
        <v>79</v>
      </c>
      <c r="C497" s="12">
        <v>42525</v>
      </c>
      <c r="D497" s="11" t="s">
        <v>9</v>
      </c>
      <c r="E497" s="11" t="s">
        <v>12</v>
      </c>
      <c r="F497" s="11" t="s">
        <v>16</v>
      </c>
      <c r="G497" s="13">
        <v>35640.000000000007</v>
      </c>
    </row>
    <row r="498" spans="1:7" x14ac:dyDescent="0.25">
      <c r="A498" s="11" t="s">
        <v>348</v>
      </c>
      <c r="B498" s="11" t="s">
        <v>80</v>
      </c>
      <c r="C498" s="12">
        <v>42525</v>
      </c>
      <c r="D498" s="11" t="s">
        <v>9</v>
      </c>
      <c r="E498" s="11" t="s">
        <v>12</v>
      </c>
      <c r="F498" s="11" t="s">
        <v>16</v>
      </c>
      <c r="G498" s="13">
        <v>491880</v>
      </c>
    </row>
    <row r="499" spans="1:7" x14ac:dyDescent="0.25">
      <c r="A499" s="11" t="s">
        <v>349</v>
      </c>
      <c r="B499" s="11" t="s">
        <v>82</v>
      </c>
      <c r="C499" s="12">
        <v>43054</v>
      </c>
      <c r="D499" s="11" t="s">
        <v>9</v>
      </c>
      <c r="E499" s="11" t="s">
        <v>14</v>
      </c>
      <c r="F499" s="11" t="s">
        <v>16</v>
      </c>
      <c r="G499" s="13">
        <v>238800.00000000003</v>
      </c>
    </row>
    <row r="500" spans="1:7" x14ac:dyDescent="0.25">
      <c r="A500" s="11" t="s">
        <v>350</v>
      </c>
      <c r="B500" s="11" t="s">
        <v>83</v>
      </c>
      <c r="C500" s="12">
        <v>42085</v>
      </c>
      <c r="D500" s="11" t="s">
        <v>10</v>
      </c>
      <c r="E500" s="11" t="s">
        <v>11</v>
      </c>
      <c r="F500" s="11" t="s">
        <v>16</v>
      </c>
      <c r="G500" s="13">
        <v>41100</v>
      </c>
    </row>
    <row r="501" spans="1:7" x14ac:dyDescent="0.25">
      <c r="A501" s="11" t="s">
        <v>350</v>
      </c>
      <c r="B501" s="11" t="s">
        <v>85</v>
      </c>
      <c r="C501" s="12">
        <v>42085</v>
      </c>
      <c r="D501" s="11" t="s">
        <v>10</v>
      </c>
      <c r="E501" s="11" t="s">
        <v>11</v>
      </c>
      <c r="F501" s="11" t="s">
        <v>16</v>
      </c>
      <c r="G501" s="13">
        <v>125100</v>
      </c>
    </row>
    <row r="502" spans="1:7" x14ac:dyDescent="0.25">
      <c r="A502" s="11" t="s">
        <v>350</v>
      </c>
      <c r="B502" s="11" t="s">
        <v>86</v>
      </c>
      <c r="C502" s="12">
        <v>42085</v>
      </c>
      <c r="D502" s="11" t="s">
        <v>10</v>
      </c>
      <c r="E502" s="11" t="s">
        <v>11</v>
      </c>
      <c r="F502" s="11" t="s">
        <v>16</v>
      </c>
      <c r="G502" s="13">
        <v>701100</v>
      </c>
    </row>
    <row r="503" spans="1:7" x14ac:dyDescent="0.25">
      <c r="A503" s="11" t="s">
        <v>350</v>
      </c>
      <c r="B503" s="11" t="s">
        <v>87</v>
      </c>
      <c r="C503" s="12">
        <v>42085</v>
      </c>
      <c r="D503" s="11" t="s">
        <v>10</v>
      </c>
      <c r="E503" s="11" t="s">
        <v>11</v>
      </c>
      <c r="F503" s="11" t="s">
        <v>16</v>
      </c>
      <c r="G503" s="13">
        <v>95324250</v>
      </c>
    </row>
    <row r="504" spans="1:7" x14ac:dyDescent="0.25">
      <c r="A504" s="11" t="s">
        <v>351</v>
      </c>
      <c r="B504" s="11" t="s">
        <v>88</v>
      </c>
      <c r="C504" s="12">
        <v>43066</v>
      </c>
      <c r="D504" s="11" t="s">
        <v>10</v>
      </c>
      <c r="E504" s="11" t="s">
        <v>13</v>
      </c>
      <c r="F504" s="11" t="s">
        <v>15</v>
      </c>
      <c r="G504" s="13">
        <v>1894500.0000000002</v>
      </c>
    </row>
    <row r="505" spans="1:7" x14ac:dyDescent="0.25">
      <c r="A505" s="11" t="s">
        <v>351</v>
      </c>
      <c r="B505" s="11" t="s">
        <v>89</v>
      </c>
      <c r="C505" s="12">
        <v>43066</v>
      </c>
      <c r="D505" s="11" t="s">
        <v>10</v>
      </c>
      <c r="E505" s="11" t="s">
        <v>13</v>
      </c>
      <c r="F505" s="11" t="s">
        <v>4</v>
      </c>
      <c r="G505" s="13">
        <v>570600</v>
      </c>
    </row>
    <row r="506" spans="1:7" x14ac:dyDescent="0.25">
      <c r="A506" s="11" t="s">
        <v>352</v>
      </c>
      <c r="B506" s="11" t="s">
        <v>90</v>
      </c>
      <c r="C506" s="12">
        <v>42666</v>
      </c>
      <c r="D506" s="11" t="s">
        <v>10</v>
      </c>
      <c r="E506" s="11" t="s">
        <v>14</v>
      </c>
      <c r="F506" s="11" t="s">
        <v>16</v>
      </c>
      <c r="G506" s="13">
        <v>107279.99999999999</v>
      </c>
    </row>
    <row r="507" spans="1:7" x14ac:dyDescent="0.25">
      <c r="A507" s="11" t="s">
        <v>353</v>
      </c>
      <c r="B507" s="11" t="s">
        <v>91</v>
      </c>
      <c r="C507" s="12">
        <v>43094</v>
      </c>
      <c r="D507" s="11" t="s">
        <v>10</v>
      </c>
      <c r="E507" s="11" t="s">
        <v>12</v>
      </c>
      <c r="F507" s="11" t="s">
        <v>16</v>
      </c>
      <c r="G507" s="13">
        <v>99450</v>
      </c>
    </row>
    <row r="508" spans="1:7" x14ac:dyDescent="0.25">
      <c r="A508" s="11" t="s">
        <v>353</v>
      </c>
      <c r="B508" s="11" t="s">
        <v>93</v>
      </c>
      <c r="C508" s="12">
        <v>43094</v>
      </c>
      <c r="D508" s="11" t="s">
        <v>10</v>
      </c>
      <c r="E508" s="11" t="s">
        <v>12</v>
      </c>
      <c r="F508" s="11" t="s">
        <v>16</v>
      </c>
      <c r="G508" s="13">
        <v>88200</v>
      </c>
    </row>
    <row r="509" spans="1:7" x14ac:dyDescent="0.25">
      <c r="A509" s="11" t="s">
        <v>354</v>
      </c>
      <c r="B509" s="11" t="s">
        <v>94</v>
      </c>
      <c r="C509" s="12">
        <v>42762</v>
      </c>
      <c r="D509" s="11" t="s">
        <v>8</v>
      </c>
      <c r="E509" s="11" t="s">
        <v>12</v>
      </c>
      <c r="F509" s="11" t="s">
        <v>4</v>
      </c>
      <c r="G509" s="13">
        <v>44999250</v>
      </c>
    </row>
    <row r="510" spans="1:7" x14ac:dyDescent="0.25">
      <c r="A510" s="11" t="s">
        <v>354</v>
      </c>
      <c r="B510" s="11" t="s">
        <v>95</v>
      </c>
      <c r="C510" s="12">
        <v>42762</v>
      </c>
      <c r="D510" s="11" t="s">
        <v>8</v>
      </c>
      <c r="E510" s="11" t="s">
        <v>12</v>
      </c>
      <c r="F510" s="11" t="s">
        <v>16</v>
      </c>
      <c r="G510" s="13">
        <v>771749.99999999988</v>
      </c>
    </row>
    <row r="511" spans="1:7" x14ac:dyDescent="0.25">
      <c r="A511" s="11" t="s">
        <v>354</v>
      </c>
      <c r="B511" s="11" t="s">
        <v>96</v>
      </c>
      <c r="C511" s="12">
        <v>42762</v>
      </c>
      <c r="D511" s="11" t="s">
        <v>8</v>
      </c>
      <c r="E511" s="11" t="s">
        <v>12</v>
      </c>
      <c r="F511" s="11" t="s">
        <v>16</v>
      </c>
      <c r="G511" s="13">
        <v>179400</v>
      </c>
    </row>
    <row r="512" spans="1:7" x14ac:dyDescent="0.25">
      <c r="A512" s="11" t="s">
        <v>354</v>
      </c>
      <c r="B512" s="11" t="s">
        <v>98</v>
      </c>
      <c r="C512" s="12">
        <v>42762</v>
      </c>
      <c r="D512" s="11" t="s">
        <v>8</v>
      </c>
      <c r="E512" s="11" t="s">
        <v>12</v>
      </c>
      <c r="F512" s="11" t="s">
        <v>16</v>
      </c>
      <c r="G512" s="13">
        <v>16890300</v>
      </c>
    </row>
    <row r="513" spans="1:7" x14ac:dyDescent="0.25">
      <c r="A513" s="11" t="s">
        <v>355</v>
      </c>
      <c r="B513" s="11" t="s">
        <v>100</v>
      </c>
      <c r="C513" s="12">
        <v>42089</v>
      </c>
      <c r="D513" s="11" t="s">
        <v>10</v>
      </c>
      <c r="E513" s="11" t="s">
        <v>13</v>
      </c>
      <c r="F513" s="11" t="s">
        <v>4</v>
      </c>
      <c r="G513" s="13">
        <v>275880</v>
      </c>
    </row>
    <row r="514" spans="1:7" x14ac:dyDescent="0.25">
      <c r="A514" s="11" t="s">
        <v>355</v>
      </c>
      <c r="B514" s="11" t="s">
        <v>101</v>
      </c>
      <c r="C514" s="12">
        <v>42089</v>
      </c>
      <c r="D514" s="11" t="s">
        <v>10</v>
      </c>
      <c r="E514" s="11" t="s">
        <v>13</v>
      </c>
      <c r="F514" s="11" t="s">
        <v>16</v>
      </c>
      <c r="G514" s="13">
        <v>1943520.0000000002</v>
      </c>
    </row>
    <row r="515" spans="1:7" x14ac:dyDescent="0.25">
      <c r="A515" s="11" t="s">
        <v>355</v>
      </c>
      <c r="B515" s="11" t="s">
        <v>103</v>
      </c>
      <c r="C515" s="12">
        <v>42089</v>
      </c>
      <c r="D515" s="11" t="s">
        <v>10</v>
      </c>
      <c r="E515" s="11" t="s">
        <v>13</v>
      </c>
      <c r="F515" s="11" t="s">
        <v>16</v>
      </c>
      <c r="G515" s="13">
        <v>211679.99999999994</v>
      </c>
    </row>
    <row r="516" spans="1:7" x14ac:dyDescent="0.25">
      <c r="A516" s="11" t="s">
        <v>356</v>
      </c>
      <c r="B516" s="11" t="s">
        <v>105</v>
      </c>
      <c r="C516" s="12">
        <v>42760</v>
      </c>
      <c r="D516" s="11" t="s">
        <v>9</v>
      </c>
      <c r="E516" s="11" t="s">
        <v>13</v>
      </c>
      <c r="F516" s="11" t="s">
        <v>15</v>
      </c>
      <c r="G516" s="13">
        <v>3164700</v>
      </c>
    </row>
    <row r="517" spans="1:7" x14ac:dyDescent="0.25">
      <c r="A517" s="11" t="s">
        <v>357</v>
      </c>
      <c r="B517" s="11" t="s">
        <v>107</v>
      </c>
      <c r="C517" s="12">
        <v>42513</v>
      </c>
      <c r="D517" s="11" t="s">
        <v>10</v>
      </c>
      <c r="E517" s="11" t="s">
        <v>12</v>
      </c>
      <c r="F517" s="11" t="s">
        <v>4</v>
      </c>
      <c r="G517" s="13">
        <v>827640</v>
      </c>
    </row>
    <row r="518" spans="1:7" x14ac:dyDescent="0.25">
      <c r="A518" s="11" t="s">
        <v>357</v>
      </c>
      <c r="B518" s="11" t="s">
        <v>109</v>
      </c>
      <c r="C518" s="12">
        <v>42513</v>
      </c>
      <c r="D518" s="11" t="s">
        <v>10</v>
      </c>
      <c r="E518" s="11" t="s">
        <v>12</v>
      </c>
      <c r="F518" s="11" t="s">
        <v>4</v>
      </c>
      <c r="G518" s="13">
        <v>993900.00000000012</v>
      </c>
    </row>
    <row r="519" spans="1:7" x14ac:dyDescent="0.25">
      <c r="A519" s="11" t="s">
        <v>358</v>
      </c>
      <c r="B519" s="11" t="s">
        <v>110</v>
      </c>
      <c r="C519" s="12">
        <v>42371</v>
      </c>
      <c r="D519" s="11" t="s">
        <v>10</v>
      </c>
      <c r="E519" s="11" t="s">
        <v>14</v>
      </c>
      <c r="F519" s="11" t="s">
        <v>16</v>
      </c>
      <c r="G519" s="13">
        <v>333000.00000000006</v>
      </c>
    </row>
    <row r="520" spans="1:7" x14ac:dyDescent="0.25">
      <c r="A520" s="11" t="s">
        <v>359</v>
      </c>
      <c r="B520" s="11" t="s">
        <v>111</v>
      </c>
      <c r="C520" s="12">
        <v>43034</v>
      </c>
      <c r="D520" s="11" t="s">
        <v>8</v>
      </c>
      <c r="E520" s="11" t="s">
        <v>11</v>
      </c>
      <c r="F520" s="11" t="s">
        <v>15</v>
      </c>
      <c r="G520" s="13">
        <v>10259280.000000002</v>
      </c>
    </row>
    <row r="521" spans="1:7" x14ac:dyDescent="0.25">
      <c r="A521" s="11" t="s">
        <v>359</v>
      </c>
      <c r="B521" s="11" t="s">
        <v>113</v>
      </c>
      <c r="C521" s="12">
        <v>43034</v>
      </c>
      <c r="D521" s="11" t="s">
        <v>8</v>
      </c>
      <c r="E521" s="11" t="s">
        <v>11</v>
      </c>
      <c r="F521" s="11" t="s">
        <v>15</v>
      </c>
      <c r="G521" s="13">
        <v>685440</v>
      </c>
    </row>
    <row r="522" spans="1:7" x14ac:dyDescent="0.25">
      <c r="A522" s="11" t="s">
        <v>360</v>
      </c>
      <c r="B522" s="11" t="s">
        <v>114</v>
      </c>
      <c r="C522" s="12">
        <v>42254</v>
      </c>
      <c r="D522" s="11" t="s">
        <v>10</v>
      </c>
      <c r="E522" s="11" t="s">
        <v>14</v>
      </c>
      <c r="F522" s="11" t="s">
        <v>16</v>
      </c>
      <c r="G522" s="13">
        <v>545040.00000000012</v>
      </c>
    </row>
    <row r="523" spans="1:7" x14ac:dyDescent="0.25">
      <c r="A523" s="11" t="s">
        <v>360</v>
      </c>
      <c r="B523" s="11" t="s">
        <v>115</v>
      </c>
      <c r="C523" s="12">
        <v>42254</v>
      </c>
      <c r="D523" s="11" t="s">
        <v>10</v>
      </c>
      <c r="E523" s="11" t="s">
        <v>14</v>
      </c>
      <c r="F523" s="11" t="s">
        <v>16</v>
      </c>
      <c r="G523" s="13">
        <v>9993720</v>
      </c>
    </row>
    <row r="524" spans="1:7" x14ac:dyDescent="0.25">
      <c r="A524" s="11" t="s">
        <v>360</v>
      </c>
      <c r="B524" s="11" t="s">
        <v>117</v>
      </c>
      <c r="C524" s="12">
        <v>42254</v>
      </c>
      <c r="D524" s="11" t="s">
        <v>10</v>
      </c>
      <c r="E524" s="11" t="s">
        <v>14</v>
      </c>
      <c r="F524" s="11" t="s">
        <v>16</v>
      </c>
      <c r="G524" s="13">
        <v>787680</v>
      </c>
    </row>
    <row r="525" spans="1:7" x14ac:dyDescent="0.25">
      <c r="A525" s="11" t="s">
        <v>361</v>
      </c>
      <c r="B525" s="11" t="s">
        <v>119</v>
      </c>
      <c r="C525" s="12">
        <v>42317</v>
      </c>
      <c r="D525" s="11" t="s">
        <v>9</v>
      </c>
      <c r="E525" s="11" t="s">
        <v>12</v>
      </c>
      <c r="F525" s="11" t="s">
        <v>15</v>
      </c>
      <c r="G525" s="13">
        <v>2860800.0000000005</v>
      </c>
    </row>
    <row r="526" spans="1:7" x14ac:dyDescent="0.25">
      <c r="A526" s="11" t="s">
        <v>362</v>
      </c>
      <c r="B526" s="11" t="s">
        <v>120</v>
      </c>
      <c r="C526" s="12">
        <v>42989</v>
      </c>
      <c r="D526" s="11" t="s">
        <v>10</v>
      </c>
      <c r="E526" s="11" t="s">
        <v>12</v>
      </c>
      <c r="F526" s="11" t="s">
        <v>15</v>
      </c>
      <c r="G526" s="13">
        <v>719100</v>
      </c>
    </row>
    <row r="527" spans="1:7" x14ac:dyDescent="0.25">
      <c r="A527" s="11" t="s">
        <v>363</v>
      </c>
      <c r="B527" s="11" t="s">
        <v>122</v>
      </c>
      <c r="C527" s="12">
        <v>42522</v>
      </c>
      <c r="D527" s="11" t="s">
        <v>10</v>
      </c>
      <c r="E527" s="11" t="s">
        <v>11</v>
      </c>
      <c r="F527" s="11" t="s">
        <v>4</v>
      </c>
      <c r="G527" s="13">
        <v>14699250</v>
      </c>
    </row>
    <row r="528" spans="1:7" x14ac:dyDescent="0.25">
      <c r="A528" s="11" t="s">
        <v>363</v>
      </c>
      <c r="B528" s="11" t="s">
        <v>123</v>
      </c>
      <c r="C528" s="12">
        <v>42522</v>
      </c>
      <c r="D528" s="11" t="s">
        <v>10</v>
      </c>
      <c r="E528" s="11" t="s">
        <v>11</v>
      </c>
      <c r="F528" s="11" t="s">
        <v>16</v>
      </c>
      <c r="G528" s="13">
        <v>341250</v>
      </c>
    </row>
    <row r="529" spans="1:7" x14ac:dyDescent="0.25">
      <c r="A529" s="11" t="s">
        <v>364</v>
      </c>
      <c r="B529" s="11" t="s">
        <v>125</v>
      </c>
      <c r="C529" s="12">
        <v>42567</v>
      </c>
      <c r="D529" s="11" t="s">
        <v>10</v>
      </c>
      <c r="E529" s="11" t="s">
        <v>12</v>
      </c>
      <c r="F529" s="11" t="s">
        <v>16</v>
      </c>
      <c r="G529" s="13">
        <v>251520</v>
      </c>
    </row>
    <row r="530" spans="1:7" x14ac:dyDescent="0.25">
      <c r="A530" s="11" t="s">
        <v>365</v>
      </c>
      <c r="B530" s="11" t="s">
        <v>127</v>
      </c>
      <c r="C530" s="12">
        <v>42986</v>
      </c>
      <c r="D530" s="11" t="s">
        <v>10</v>
      </c>
      <c r="E530" s="11" t="s">
        <v>13</v>
      </c>
      <c r="F530" s="11" t="s">
        <v>16</v>
      </c>
      <c r="G530" s="13">
        <v>639239.99999999988</v>
      </c>
    </row>
    <row r="531" spans="1:7" x14ac:dyDescent="0.25">
      <c r="A531" s="11" t="s">
        <v>366</v>
      </c>
      <c r="B531" s="11" t="s">
        <v>129</v>
      </c>
      <c r="C531" s="12">
        <v>42346</v>
      </c>
      <c r="D531" s="11" t="s">
        <v>8</v>
      </c>
      <c r="E531" s="11" t="s">
        <v>14</v>
      </c>
      <c r="F531" s="11" t="s">
        <v>16</v>
      </c>
      <c r="G531" s="13">
        <v>161280</v>
      </c>
    </row>
    <row r="532" spans="1:7" x14ac:dyDescent="0.25">
      <c r="A532" s="11" t="s">
        <v>367</v>
      </c>
      <c r="B532" s="11" t="s">
        <v>131</v>
      </c>
      <c r="C532" s="12">
        <v>42349</v>
      </c>
      <c r="D532" s="11" t="s">
        <v>10</v>
      </c>
      <c r="E532" s="11" t="s">
        <v>11</v>
      </c>
      <c r="F532" s="11" t="s">
        <v>16</v>
      </c>
      <c r="G532" s="13">
        <v>2294100</v>
      </c>
    </row>
    <row r="533" spans="1:7" x14ac:dyDescent="0.25">
      <c r="A533" s="11" t="s">
        <v>367</v>
      </c>
      <c r="B533" s="11" t="s">
        <v>132</v>
      </c>
      <c r="C533" s="12">
        <v>42349</v>
      </c>
      <c r="D533" s="11" t="s">
        <v>10</v>
      </c>
      <c r="E533" s="11" t="s">
        <v>11</v>
      </c>
      <c r="F533" s="11" t="s">
        <v>15</v>
      </c>
      <c r="G533" s="13">
        <v>4258800</v>
      </c>
    </row>
    <row r="534" spans="1:7" x14ac:dyDescent="0.25">
      <c r="A534" s="11" t="s">
        <v>368</v>
      </c>
      <c r="B534" s="11" t="s">
        <v>134</v>
      </c>
      <c r="C534" s="12">
        <v>41673</v>
      </c>
      <c r="D534" s="11" t="s">
        <v>10</v>
      </c>
      <c r="E534" s="11" t="s">
        <v>13</v>
      </c>
      <c r="F534" s="11" t="s">
        <v>4</v>
      </c>
      <c r="G534" s="13">
        <v>7033500.0000000009</v>
      </c>
    </row>
    <row r="535" spans="1:7" x14ac:dyDescent="0.25">
      <c r="A535" s="11" t="s">
        <v>369</v>
      </c>
      <c r="B535" s="11" t="s">
        <v>136</v>
      </c>
      <c r="C535" s="12">
        <v>42568</v>
      </c>
      <c r="D535" s="11" t="s">
        <v>9</v>
      </c>
      <c r="E535" s="11" t="s">
        <v>12</v>
      </c>
      <c r="F535" s="11" t="s">
        <v>4</v>
      </c>
      <c r="G535" s="13">
        <v>5712960.0000000009</v>
      </c>
    </row>
    <row r="536" spans="1:7" x14ac:dyDescent="0.25">
      <c r="A536" s="11" t="s">
        <v>370</v>
      </c>
      <c r="B536" s="11" t="s">
        <v>137</v>
      </c>
      <c r="C536" s="12">
        <v>42361</v>
      </c>
      <c r="D536" s="11" t="s">
        <v>10</v>
      </c>
      <c r="E536" s="11" t="s">
        <v>14</v>
      </c>
      <c r="F536" s="11" t="s">
        <v>16</v>
      </c>
      <c r="G536" s="13">
        <v>9701640.0000000019</v>
      </c>
    </row>
    <row r="537" spans="1:7" x14ac:dyDescent="0.25">
      <c r="A537" s="11" t="s">
        <v>371</v>
      </c>
      <c r="B537" s="11" t="s">
        <v>138</v>
      </c>
      <c r="C537" s="12">
        <v>41775</v>
      </c>
      <c r="D537" s="11" t="s">
        <v>10</v>
      </c>
      <c r="E537" s="11" t="s">
        <v>13</v>
      </c>
      <c r="F537" s="11" t="s">
        <v>4</v>
      </c>
      <c r="G537" s="13">
        <v>871680</v>
      </c>
    </row>
    <row r="538" spans="1:7" x14ac:dyDescent="0.25">
      <c r="A538" s="11" t="s">
        <v>371</v>
      </c>
      <c r="B538" s="11" t="s">
        <v>140</v>
      </c>
      <c r="C538" s="12">
        <v>41775</v>
      </c>
      <c r="D538" s="11" t="s">
        <v>10</v>
      </c>
      <c r="E538" s="11" t="s">
        <v>13</v>
      </c>
      <c r="F538" s="11" t="s">
        <v>4</v>
      </c>
      <c r="G538" s="13">
        <v>1511880</v>
      </c>
    </row>
    <row r="539" spans="1:7" x14ac:dyDescent="0.25">
      <c r="A539" s="11" t="s">
        <v>371</v>
      </c>
      <c r="B539" s="11" t="s">
        <v>141</v>
      </c>
      <c r="C539" s="12">
        <v>41775</v>
      </c>
      <c r="D539" s="11" t="s">
        <v>10</v>
      </c>
      <c r="E539" s="11" t="s">
        <v>13</v>
      </c>
      <c r="F539" s="11" t="s">
        <v>15</v>
      </c>
      <c r="G539" s="13">
        <v>991680.00000000012</v>
      </c>
    </row>
    <row r="540" spans="1:7" x14ac:dyDescent="0.25">
      <c r="A540" s="11" t="s">
        <v>372</v>
      </c>
      <c r="B540" s="11" t="s">
        <v>142</v>
      </c>
      <c r="C540" s="12">
        <v>43061</v>
      </c>
      <c r="D540" s="11" t="s">
        <v>8</v>
      </c>
      <c r="E540" s="11" t="s">
        <v>14</v>
      </c>
      <c r="F540" s="11" t="s">
        <v>16</v>
      </c>
      <c r="G540" s="13">
        <v>619200</v>
      </c>
    </row>
    <row r="541" spans="1:7" x14ac:dyDescent="0.25">
      <c r="A541" s="11" t="s">
        <v>372</v>
      </c>
      <c r="B541" s="11" t="s">
        <v>144</v>
      </c>
      <c r="C541" s="12">
        <v>43061</v>
      </c>
      <c r="D541" s="11" t="s">
        <v>8</v>
      </c>
      <c r="E541" s="11" t="s">
        <v>14</v>
      </c>
      <c r="F541" s="11" t="s">
        <v>16</v>
      </c>
      <c r="G541" s="13">
        <v>200400</v>
      </c>
    </row>
    <row r="542" spans="1:7" x14ac:dyDescent="0.25">
      <c r="A542" s="11" t="s">
        <v>373</v>
      </c>
      <c r="B542" s="11" t="s">
        <v>146</v>
      </c>
      <c r="C542" s="12">
        <v>42325</v>
      </c>
      <c r="D542" s="11" t="s">
        <v>9</v>
      </c>
      <c r="E542" s="11" t="s">
        <v>13</v>
      </c>
      <c r="F542" s="11" t="s">
        <v>16</v>
      </c>
      <c r="G542" s="13">
        <v>3754080</v>
      </c>
    </row>
    <row r="543" spans="1:7" x14ac:dyDescent="0.25">
      <c r="A543" s="11" t="s">
        <v>373</v>
      </c>
      <c r="B543" s="11" t="s">
        <v>148</v>
      </c>
      <c r="C543" s="12">
        <v>42325</v>
      </c>
      <c r="D543" s="11" t="s">
        <v>9</v>
      </c>
      <c r="E543" s="11" t="s">
        <v>13</v>
      </c>
      <c r="F543" s="11" t="s">
        <v>16</v>
      </c>
      <c r="G543" s="13">
        <v>170459.99999999997</v>
      </c>
    </row>
    <row r="544" spans="1:7" x14ac:dyDescent="0.25">
      <c r="A544" s="11" t="s">
        <v>373</v>
      </c>
      <c r="B544" s="11" t="s">
        <v>150</v>
      </c>
      <c r="C544" s="12">
        <v>42325</v>
      </c>
      <c r="D544" s="11" t="s">
        <v>9</v>
      </c>
      <c r="E544" s="11" t="s">
        <v>13</v>
      </c>
      <c r="F544" s="11" t="s">
        <v>16</v>
      </c>
      <c r="G544" s="13">
        <v>130800.00000000001</v>
      </c>
    </row>
    <row r="545" spans="1:7" x14ac:dyDescent="0.25">
      <c r="A545" s="11" t="s">
        <v>374</v>
      </c>
      <c r="B545" s="11" t="s">
        <v>152</v>
      </c>
      <c r="C545" s="12">
        <v>42477</v>
      </c>
      <c r="D545" s="11" t="s">
        <v>10</v>
      </c>
      <c r="E545" s="11" t="s">
        <v>12</v>
      </c>
      <c r="F545" s="11" t="s">
        <v>15</v>
      </c>
      <c r="G545" s="13">
        <v>16823520</v>
      </c>
    </row>
    <row r="546" spans="1:7" x14ac:dyDescent="0.25">
      <c r="A546" s="11" t="s">
        <v>375</v>
      </c>
      <c r="B546" s="11" t="s">
        <v>153</v>
      </c>
      <c r="C546" s="12">
        <v>42990</v>
      </c>
      <c r="D546" s="11" t="s">
        <v>10</v>
      </c>
      <c r="E546" s="11" t="s">
        <v>11</v>
      </c>
      <c r="F546" s="11" t="s">
        <v>15</v>
      </c>
      <c r="G546" s="13">
        <v>517560.00000000006</v>
      </c>
    </row>
    <row r="547" spans="1:7" x14ac:dyDescent="0.25">
      <c r="A547" s="11" t="s">
        <v>376</v>
      </c>
      <c r="B547" s="11" t="s">
        <v>154</v>
      </c>
      <c r="C547" s="12">
        <v>43067</v>
      </c>
      <c r="D547" s="11" t="s">
        <v>10</v>
      </c>
      <c r="E547" s="11" t="s">
        <v>13</v>
      </c>
      <c r="F547" s="11" t="s">
        <v>16</v>
      </c>
      <c r="G547" s="13">
        <v>162360</v>
      </c>
    </row>
    <row r="548" spans="1:7" x14ac:dyDescent="0.25">
      <c r="A548" s="11" t="s">
        <v>377</v>
      </c>
      <c r="B548" s="11" t="s">
        <v>156</v>
      </c>
      <c r="C548" s="12">
        <v>42919</v>
      </c>
      <c r="D548" s="11" t="s">
        <v>9</v>
      </c>
      <c r="E548" s="11" t="s">
        <v>12</v>
      </c>
      <c r="F548" s="11" t="s">
        <v>16</v>
      </c>
      <c r="G548" s="13">
        <v>19436700</v>
      </c>
    </row>
    <row r="549" spans="1:7" x14ac:dyDescent="0.25">
      <c r="A549" s="11" t="s">
        <v>378</v>
      </c>
      <c r="B549" s="11" t="s">
        <v>158</v>
      </c>
      <c r="C549" s="12">
        <v>41705</v>
      </c>
      <c r="D549" s="11" t="s">
        <v>10</v>
      </c>
      <c r="E549" s="11" t="s">
        <v>11</v>
      </c>
      <c r="F549" s="11" t="s">
        <v>16</v>
      </c>
      <c r="G549" s="13">
        <v>291840.00000000006</v>
      </c>
    </row>
    <row r="550" spans="1:7" x14ac:dyDescent="0.25">
      <c r="A550" s="11" t="s">
        <v>379</v>
      </c>
      <c r="B550" s="11" t="s">
        <v>159</v>
      </c>
      <c r="C550" s="12">
        <v>42536</v>
      </c>
      <c r="D550" s="11" t="s">
        <v>10</v>
      </c>
      <c r="E550" s="11" t="s">
        <v>12</v>
      </c>
      <c r="F550" s="11" t="s">
        <v>16</v>
      </c>
      <c r="G550" s="13">
        <v>310500</v>
      </c>
    </row>
    <row r="551" spans="1:7" x14ac:dyDescent="0.25">
      <c r="A551" s="11" t="s">
        <v>379</v>
      </c>
      <c r="B551" s="11" t="s">
        <v>160</v>
      </c>
      <c r="C551" s="12">
        <v>42536</v>
      </c>
      <c r="D551" s="11" t="s">
        <v>10</v>
      </c>
      <c r="E551" s="11" t="s">
        <v>12</v>
      </c>
      <c r="F551" s="11" t="s">
        <v>15</v>
      </c>
      <c r="G551" s="13">
        <v>20035200</v>
      </c>
    </row>
    <row r="552" spans="1:7" x14ac:dyDescent="0.25">
      <c r="A552" s="11" t="s">
        <v>379</v>
      </c>
      <c r="B552" s="11" t="s">
        <v>162</v>
      </c>
      <c r="C552" s="12">
        <v>42536</v>
      </c>
      <c r="D552" s="11" t="s">
        <v>10</v>
      </c>
      <c r="E552" s="11" t="s">
        <v>12</v>
      </c>
      <c r="F552" s="11" t="s">
        <v>16</v>
      </c>
      <c r="G552" s="13">
        <v>486000.00000000006</v>
      </c>
    </row>
    <row r="553" spans="1:7" x14ac:dyDescent="0.25">
      <c r="A553" s="11" t="s">
        <v>380</v>
      </c>
      <c r="B553" s="11" t="s">
        <v>163</v>
      </c>
      <c r="C553" s="12">
        <v>43061</v>
      </c>
      <c r="D553" s="11" t="s">
        <v>10</v>
      </c>
      <c r="E553" s="11" t="s">
        <v>12</v>
      </c>
      <c r="F553" s="11" t="s">
        <v>15</v>
      </c>
      <c r="G553" s="13">
        <v>638999.99999999988</v>
      </c>
    </row>
    <row r="554" spans="1:7" x14ac:dyDescent="0.25">
      <c r="A554" s="11" t="s">
        <v>380</v>
      </c>
      <c r="B554" s="11" t="s">
        <v>24</v>
      </c>
      <c r="C554" s="12">
        <v>43061</v>
      </c>
      <c r="D554" s="11" t="s">
        <v>10</v>
      </c>
      <c r="E554" s="11" t="s">
        <v>12</v>
      </c>
      <c r="F554" s="11" t="s">
        <v>16</v>
      </c>
      <c r="G554" s="13">
        <v>1260840.0000000002</v>
      </c>
    </row>
    <row r="555" spans="1:7" x14ac:dyDescent="0.25">
      <c r="A555" s="11" t="s">
        <v>381</v>
      </c>
      <c r="B555" s="11" t="s">
        <v>165</v>
      </c>
      <c r="C555" s="12">
        <v>41900</v>
      </c>
      <c r="D555" s="11" t="s">
        <v>10</v>
      </c>
      <c r="E555" s="11" t="s">
        <v>11</v>
      </c>
      <c r="F555" s="11" t="s">
        <v>16</v>
      </c>
      <c r="G555" s="13">
        <v>195000</v>
      </c>
    </row>
    <row r="556" spans="1:7" x14ac:dyDescent="0.25">
      <c r="A556" s="11" t="s">
        <v>381</v>
      </c>
      <c r="B556" s="11" t="s">
        <v>167</v>
      </c>
      <c r="C556" s="12">
        <v>41900</v>
      </c>
      <c r="D556" s="11" t="s">
        <v>10</v>
      </c>
      <c r="E556" s="11" t="s">
        <v>11</v>
      </c>
      <c r="F556" s="11" t="s">
        <v>15</v>
      </c>
      <c r="G556" s="13">
        <v>196920</v>
      </c>
    </row>
    <row r="557" spans="1:7" x14ac:dyDescent="0.25">
      <c r="A557" s="11" t="s">
        <v>382</v>
      </c>
      <c r="B557" s="11" t="s">
        <v>27</v>
      </c>
      <c r="C557" s="12">
        <v>42347</v>
      </c>
      <c r="D557" s="11" t="s">
        <v>10</v>
      </c>
      <c r="E557" s="11" t="s">
        <v>12</v>
      </c>
      <c r="F557" s="11" t="s">
        <v>16</v>
      </c>
      <c r="G557" s="13">
        <v>59400</v>
      </c>
    </row>
    <row r="558" spans="1:7" x14ac:dyDescent="0.25">
      <c r="A558" s="11" t="s">
        <v>382</v>
      </c>
      <c r="B558" s="11" t="s">
        <v>29</v>
      </c>
      <c r="C558" s="12">
        <v>42347</v>
      </c>
      <c r="D558" s="11" t="s">
        <v>10</v>
      </c>
      <c r="E558" s="11" t="s">
        <v>12</v>
      </c>
      <c r="F558" s="11" t="s">
        <v>16</v>
      </c>
      <c r="G558" s="13">
        <v>39150</v>
      </c>
    </row>
    <row r="559" spans="1:7" x14ac:dyDescent="0.25">
      <c r="A559" s="11" t="s">
        <v>383</v>
      </c>
      <c r="B559" s="11" t="s">
        <v>170</v>
      </c>
      <c r="C559" s="12">
        <v>43079</v>
      </c>
      <c r="D559" s="11" t="s">
        <v>10</v>
      </c>
      <c r="E559" s="11" t="s">
        <v>12</v>
      </c>
      <c r="F559" s="11" t="s">
        <v>4</v>
      </c>
      <c r="G559" s="13">
        <v>5615640.0000000009</v>
      </c>
    </row>
    <row r="560" spans="1:7" x14ac:dyDescent="0.25">
      <c r="A560" s="11" t="s">
        <v>384</v>
      </c>
      <c r="B560" s="11" t="s">
        <v>31</v>
      </c>
      <c r="C560" s="12">
        <v>43016</v>
      </c>
      <c r="D560" s="11" t="s">
        <v>9</v>
      </c>
      <c r="E560" s="11" t="s">
        <v>12</v>
      </c>
      <c r="F560" s="11" t="s">
        <v>16</v>
      </c>
      <c r="G560" s="13">
        <v>1377600</v>
      </c>
    </row>
    <row r="561" spans="1:7" x14ac:dyDescent="0.25">
      <c r="A561" s="11" t="s">
        <v>384</v>
      </c>
      <c r="B561" s="11" t="s">
        <v>33</v>
      </c>
      <c r="C561" s="12">
        <v>43016</v>
      </c>
      <c r="D561" s="11" t="s">
        <v>9</v>
      </c>
      <c r="E561" s="11" t="s">
        <v>12</v>
      </c>
      <c r="F561" s="11" t="s">
        <v>16</v>
      </c>
      <c r="G561" s="13">
        <v>1216320.0000000002</v>
      </c>
    </row>
    <row r="562" spans="1:7" x14ac:dyDescent="0.25">
      <c r="A562" s="11" t="s">
        <v>384</v>
      </c>
      <c r="B562" s="11" t="s">
        <v>35</v>
      </c>
      <c r="C562" s="12">
        <v>43016</v>
      </c>
      <c r="D562" s="11" t="s">
        <v>9</v>
      </c>
      <c r="E562" s="11" t="s">
        <v>12</v>
      </c>
      <c r="F562" s="11" t="s">
        <v>16</v>
      </c>
      <c r="G562" s="13">
        <v>291600</v>
      </c>
    </row>
    <row r="563" spans="1:7" x14ac:dyDescent="0.25">
      <c r="A563" s="11" t="s">
        <v>384</v>
      </c>
      <c r="B563" s="11" t="s">
        <v>37</v>
      </c>
      <c r="C563" s="12">
        <v>43016</v>
      </c>
      <c r="D563" s="11" t="s">
        <v>9</v>
      </c>
      <c r="E563" s="11" t="s">
        <v>12</v>
      </c>
      <c r="F563" s="11" t="s">
        <v>15</v>
      </c>
      <c r="G563" s="13">
        <v>6767279.9999999991</v>
      </c>
    </row>
    <row r="564" spans="1:7" x14ac:dyDescent="0.25">
      <c r="A564" s="11" t="s">
        <v>385</v>
      </c>
      <c r="B564" s="11" t="s">
        <v>173</v>
      </c>
      <c r="C564" s="12">
        <v>43104</v>
      </c>
      <c r="D564" s="11" t="s">
        <v>10</v>
      </c>
      <c r="E564" s="11" t="s">
        <v>14</v>
      </c>
      <c r="F564" s="11" t="s">
        <v>16</v>
      </c>
      <c r="G564" s="13">
        <v>1086750</v>
      </c>
    </row>
    <row r="565" spans="1:7" x14ac:dyDescent="0.25">
      <c r="A565" s="11" t="s">
        <v>385</v>
      </c>
      <c r="B565" s="11" t="s">
        <v>39</v>
      </c>
      <c r="C565" s="12">
        <v>43104</v>
      </c>
      <c r="D565" s="11" t="s">
        <v>10</v>
      </c>
      <c r="E565" s="11" t="s">
        <v>14</v>
      </c>
      <c r="F565" s="11" t="s">
        <v>16</v>
      </c>
      <c r="G565" s="13">
        <v>209400</v>
      </c>
    </row>
    <row r="566" spans="1:7" x14ac:dyDescent="0.25">
      <c r="A566" s="11" t="s">
        <v>385</v>
      </c>
      <c r="B566" s="11" t="s">
        <v>41</v>
      </c>
      <c r="C566" s="12">
        <v>43104</v>
      </c>
      <c r="D566" s="11" t="s">
        <v>10</v>
      </c>
      <c r="E566" s="11" t="s">
        <v>14</v>
      </c>
      <c r="F566" s="11" t="s">
        <v>16</v>
      </c>
      <c r="G566" s="13">
        <v>498960.00000000006</v>
      </c>
    </row>
    <row r="567" spans="1:7" x14ac:dyDescent="0.25">
      <c r="A567" s="11" t="s">
        <v>385</v>
      </c>
      <c r="B567" s="11" t="s">
        <v>43</v>
      </c>
      <c r="C567" s="12">
        <v>43104</v>
      </c>
      <c r="D567" s="11" t="s">
        <v>10</v>
      </c>
      <c r="E567" s="11" t="s">
        <v>14</v>
      </c>
      <c r="F567" s="11" t="s">
        <v>4</v>
      </c>
      <c r="G567" s="13">
        <v>222750.00000000003</v>
      </c>
    </row>
    <row r="568" spans="1:7" x14ac:dyDescent="0.25">
      <c r="A568" s="11" t="s">
        <v>386</v>
      </c>
      <c r="B568" s="11" t="s">
        <v>44</v>
      </c>
      <c r="C568" s="12">
        <v>42681</v>
      </c>
      <c r="D568" s="11" t="s">
        <v>10</v>
      </c>
      <c r="E568" s="11" t="s">
        <v>12</v>
      </c>
      <c r="F568" s="11" t="s">
        <v>16</v>
      </c>
      <c r="G568" s="13">
        <v>132300</v>
      </c>
    </row>
    <row r="569" spans="1:7" x14ac:dyDescent="0.25">
      <c r="A569" s="11" t="s">
        <v>387</v>
      </c>
      <c r="B569" s="11" t="s">
        <v>46</v>
      </c>
      <c r="C569" s="12">
        <v>42269</v>
      </c>
      <c r="D569" s="11" t="s">
        <v>10</v>
      </c>
      <c r="E569" s="11" t="s">
        <v>12</v>
      </c>
      <c r="F569" s="11" t="s">
        <v>16</v>
      </c>
      <c r="G569" s="13">
        <v>2410800</v>
      </c>
    </row>
    <row r="570" spans="1:7" x14ac:dyDescent="0.25">
      <c r="A570" s="11" t="s">
        <v>387</v>
      </c>
      <c r="B570" s="11" t="s">
        <v>47</v>
      </c>
      <c r="C570" s="12">
        <v>42269</v>
      </c>
      <c r="D570" s="11" t="s">
        <v>10</v>
      </c>
      <c r="E570" s="11" t="s">
        <v>12</v>
      </c>
      <c r="F570" s="11" t="s">
        <v>16</v>
      </c>
      <c r="G570" s="13">
        <v>298800</v>
      </c>
    </row>
    <row r="571" spans="1:7" x14ac:dyDescent="0.25">
      <c r="A571" s="11" t="s">
        <v>387</v>
      </c>
      <c r="B571" s="11" t="s">
        <v>21</v>
      </c>
      <c r="C571" s="12">
        <v>42269</v>
      </c>
      <c r="D571" s="11" t="s">
        <v>10</v>
      </c>
      <c r="E571" s="11" t="s">
        <v>12</v>
      </c>
      <c r="F571" s="11" t="s">
        <v>16</v>
      </c>
      <c r="G571" s="13">
        <v>109500</v>
      </c>
    </row>
    <row r="572" spans="1:7" x14ac:dyDescent="0.25">
      <c r="A572" s="11" t="s">
        <v>388</v>
      </c>
      <c r="B572" s="11" t="s">
        <v>48</v>
      </c>
      <c r="C572" s="12">
        <v>42942</v>
      </c>
      <c r="D572" s="11" t="s">
        <v>10</v>
      </c>
      <c r="E572" s="11" t="s">
        <v>13</v>
      </c>
      <c r="F572" s="11" t="s">
        <v>16</v>
      </c>
      <c r="G572" s="13">
        <v>1045680</v>
      </c>
    </row>
    <row r="573" spans="1:7" x14ac:dyDescent="0.25">
      <c r="A573" s="11" t="s">
        <v>388</v>
      </c>
      <c r="B573" s="11" t="s">
        <v>49</v>
      </c>
      <c r="C573" s="12">
        <v>42942</v>
      </c>
      <c r="D573" s="11" t="s">
        <v>10</v>
      </c>
      <c r="E573" s="11" t="s">
        <v>13</v>
      </c>
      <c r="F573" s="11" t="s">
        <v>15</v>
      </c>
      <c r="G573" s="13">
        <v>131880</v>
      </c>
    </row>
    <row r="574" spans="1:7" x14ac:dyDescent="0.25">
      <c r="A574" s="11" t="s">
        <v>389</v>
      </c>
      <c r="B574" s="11" t="s">
        <v>50</v>
      </c>
      <c r="C574" s="12">
        <v>42261</v>
      </c>
      <c r="D574" s="11" t="s">
        <v>10</v>
      </c>
      <c r="E574" s="11" t="s">
        <v>12</v>
      </c>
      <c r="F574" s="11" t="s">
        <v>16</v>
      </c>
      <c r="G574" s="13">
        <v>772800</v>
      </c>
    </row>
    <row r="575" spans="1:7" x14ac:dyDescent="0.25">
      <c r="A575" s="11" t="s">
        <v>390</v>
      </c>
      <c r="B575" s="11" t="s">
        <v>51</v>
      </c>
      <c r="C575" s="12">
        <v>43074</v>
      </c>
      <c r="D575" s="11" t="s">
        <v>10</v>
      </c>
      <c r="E575" s="11" t="s">
        <v>12</v>
      </c>
      <c r="F575" s="11" t="s">
        <v>4</v>
      </c>
      <c r="G575" s="13">
        <v>7055640.0000000009</v>
      </c>
    </row>
    <row r="576" spans="1:7" x14ac:dyDescent="0.25">
      <c r="A576" s="11" t="s">
        <v>390</v>
      </c>
      <c r="B576" s="11" t="s">
        <v>53</v>
      </c>
      <c r="C576" s="12">
        <v>43074</v>
      </c>
      <c r="D576" s="11" t="s">
        <v>10</v>
      </c>
      <c r="E576" s="11" t="s">
        <v>12</v>
      </c>
      <c r="F576" s="11" t="s">
        <v>4</v>
      </c>
      <c r="G576" s="13">
        <v>1583760</v>
      </c>
    </row>
    <row r="577" spans="1:7" x14ac:dyDescent="0.25">
      <c r="A577" s="11" t="s">
        <v>390</v>
      </c>
      <c r="B577" s="11" t="s">
        <v>55</v>
      </c>
      <c r="C577" s="12">
        <v>43074</v>
      </c>
      <c r="D577" s="11" t="s">
        <v>10</v>
      </c>
      <c r="E577" s="11" t="s">
        <v>12</v>
      </c>
      <c r="F577" s="11" t="s">
        <v>16</v>
      </c>
      <c r="G577" s="13">
        <v>467280</v>
      </c>
    </row>
    <row r="578" spans="1:7" x14ac:dyDescent="0.25">
      <c r="A578" s="11" t="s">
        <v>390</v>
      </c>
      <c r="B578" s="11" t="s">
        <v>56</v>
      </c>
      <c r="C578" s="12">
        <v>43074</v>
      </c>
      <c r="D578" s="11" t="s">
        <v>10</v>
      </c>
      <c r="E578" s="11" t="s">
        <v>12</v>
      </c>
      <c r="F578" s="11" t="s">
        <v>16</v>
      </c>
      <c r="G578" s="13">
        <v>101745</v>
      </c>
    </row>
    <row r="579" spans="1:7" x14ac:dyDescent="0.25">
      <c r="A579" s="11" t="s">
        <v>390</v>
      </c>
      <c r="B579" s="11" t="s">
        <v>58</v>
      </c>
      <c r="C579" s="12">
        <v>43074</v>
      </c>
      <c r="D579" s="11" t="s">
        <v>10</v>
      </c>
      <c r="E579" s="11" t="s">
        <v>12</v>
      </c>
      <c r="F579" s="11" t="s">
        <v>4</v>
      </c>
      <c r="G579" s="13">
        <v>6095520</v>
      </c>
    </row>
    <row r="580" spans="1:7" x14ac:dyDescent="0.25">
      <c r="A580" s="11" t="s">
        <v>391</v>
      </c>
      <c r="B580" s="11" t="s">
        <v>59</v>
      </c>
      <c r="C580" s="12">
        <v>42194</v>
      </c>
      <c r="D580" s="11" t="s">
        <v>10</v>
      </c>
      <c r="E580" s="11" t="s">
        <v>11</v>
      </c>
      <c r="F580" s="11" t="s">
        <v>15</v>
      </c>
      <c r="G580" s="13">
        <v>1064700</v>
      </c>
    </row>
    <row r="581" spans="1:7" x14ac:dyDescent="0.25">
      <c r="A581" s="11" t="s">
        <v>391</v>
      </c>
      <c r="B581" s="11" t="s">
        <v>60</v>
      </c>
      <c r="C581" s="12">
        <v>42194</v>
      </c>
      <c r="D581" s="11" t="s">
        <v>10</v>
      </c>
      <c r="E581" s="11" t="s">
        <v>11</v>
      </c>
      <c r="F581" s="11" t="s">
        <v>16</v>
      </c>
      <c r="G581" s="13">
        <v>4423950</v>
      </c>
    </row>
    <row r="582" spans="1:7" x14ac:dyDescent="0.25">
      <c r="A582" s="11" t="s">
        <v>392</v>
      </c>
      <c r="B582" s="11" t="s">
        <v>61</v>
      </c>
      <c r="C582" s="12">
        <v>42453</v>
      </c>
      <c r="D582" s="11" t="s">
        <v>10</v>
      </c>
      <c r="E582" s="11" t="s">
        <v>12</v>
      </c>
      <c r="F582" s="11" t="s">
        <v>4</v>
      </c>
      <c r="G582" s="13">
        <v>1271760</v>
      </c>
    </row>
    <row r="583" spans="1:7" x14ac:dyDescent="0.25">
      <c r="A583" s="11" t="s">
        <v>392</v>
      </c>
      <c r="B583" s="11" t="s">
        <v>63</v>
      </c>
      <c r="C583" s="12">
        <v>42453</v>
      </c>
      <c r="D583" s="11" t="s">
        <v>10</v>
      </c>
      <c r="E583" s="11" t="s">
        <v>12</v>
      </c>
      <c r="F583" s="11" t="s">
        <v>16</v>
      </c>
      <c r="G583" s="13">
        <v>311040.00000000006</v>
      </c>
    </row>
    <row r="584" spans="1:7" x14ac:dyDescent="0.25">
      <c r="A584" s="11" t="s">
        <v>392</v>
      </c>
      <c r="B584" s="11" t="s">
        <v>65</v>
      </c>
      <c r="C584" s="12">
        <v>42453</v>
      </c>
      <c r="D584" s="11" t="s">
        <v>10</v>
      </c>
      <c r="E584" s="11" t="s">
        <v>12</v>
      </c>
      <c r="F584" s="11" t="s">
        <v>16</v>
      </c>
      <c r="G584" s="13">
        <v>252315.00000000009</v>
      </c>
    </row>
    <row r="585" spans="1:7" x14ac:dyDescent="0.25">
      <c r="A585" s="11" t="s">
        <v>392</v>
      </c>
      <c r="B585" s="11" t="s">
        <v>67</v>
      </c>
      <c r="C585" s="12">
        <v>42453</v>
      </c>
      <c r="D585" s="11" t="s">
        <v>10</v>
      </c>
      <c r="E585" s="11" t="s">
        <v>12</v>
      </c>
      <c r="F585" s="11" t="s">
        <v>16</v>
      </c>
      <c r="G585" s="13">
        <v>155520.00000000003</v>
      </c>
    </row>
    <row r="586" spans="1:7" x14ac:dyDescent="0.25">
      <c r="A586" s="11" t="s">
        <v>393</v>
      </c>
      <c r="B586" s="11" t="s">
        <v>69</v>
      </c>
      <c r="C586" s="12">
        <v>41652</v>
      </c>
      <c r="D586" s="11" t="s">
        <v>10</v>
      </c>
      <c r="E586" s="11" t="s">
        <v>13</v>
      </c>
      <c r="F586" s="11" t="s">
        <v>16</v>
      </c>
      <c r="G586" s="13">
        <v>140160</v>
      </c>
    </row>
    <row r="587" spans="1:7" x14ac:dyDescent="0.25">
      <c r="A587" s="11" t="s">
        <v>393</v>
      </c>
      <c r="B587" s="11" t="s">
        <v>70</v>
      </c>
      <c r="C587" s="12">
        <v>41652</v>
      </c>
      <c r="D587" s="11" t="s">
        <v>10</v>
      </c>
      <c r="E587" s="11" t="s">
        <v>13</v>
      </c>
      <c r="F587" s="11" t="s">
        <v>4</v>
      </c>
      <c r="G587" s="13">
        <v>468000.00000000006</v>
      </c>
    </row>
    <row r="588" spans="1:7" x14ac:dyDescent="0.25">
      <c r="A588" s="11" t="s">
        <v>394</v>
      </c>
      <c r="B588" s="11" t="s">
        <v>72</v>
      </c>
      <c r="C588" s="12">
        <v>41866</v>
      </c>
      <c r="D588" s="11" t="s">
        <v>10</v>
      </c>
      <c r="E588" s="11" t="s">
        <v>12</v>
      </c>
      <c r="F588" s="11" t="s">
        <v>16</v>
      </c>
      <c r="G588" s="13">
        <v>1141800</v>
      </c>
    </row>
    <row r="589" spans="1:7" x14ac:dyDescent="0.25">
      <c r="A589" s="11" t="s">
        <v>394</v>
      </c>
      <c r="B589" s="11" t="s">
        <v>74</v>
      </c>
      <c r="C589" s="12">
        <v>41866</v>
      </c>
      <c r="D589" s="11" t="s">
        <v>10</v>
      </c>
      <c r="E589" s="11" t="s">
        <v>12</v>
      </c>
      <c r="F589" s="11" t="s">
        <v>4</v>
      </c>
      <c r="G589" s="13">
        <v>17999640</v>
      </c>
    </row>
    <row r="590" spans="1:7" x14ac:dyDescent="0.25">
      <c r="A590" s="11" t="s">
        <v>394</v>
      </c>
      <c r="B590" s="11" t="s">
        <v>75</v>
      </c>
      <c r="C590" s="12">
        <v>41866</v>
      </c>
      <c r="D590" s="11" t="s">
        <v>10</v>
      </c>
      <c r="E590" s="11" t="s">
        <v>12</v>
      </c>
      <c r="F590" s="11" t="s">
        <v>4</v>
      </c>
      <c r="G590" s="13">
        <v>6689400.0000000009</v>
      </c>
    </row>
    <row r="591" spans="1:7" x14ac:dyDescent="0.25">
      <c r="A591" s="11" t="s">
        <v>394</v>
      </c>
      <c r="B591" s="11" t="s">
        <v>77</v>
      </c>
      <c r="C591" s="12">
        <v>41866</v>
      </c>
      <c r="D591" s="11" t="s">
        <v>10</v>
      </c>
      <c r="E591" s="11" t="s">
        <v>12</v>
      </c>
      <c r="F591" s="11" t="s">
        <v>15</v>
      </c>
      <c r="G591" s="13">
        <v>4916400</v>
      </c>
    </row>
    <row r="592" spans="1:7" x14ac:dyDescent="0.25">
      <c r="A592" s="11" t="s">
        <v>395</v>
      </c>
      <c r="B592" s="11" t="s">
        <v>78</v>
      </c>
      <c r="C592" s="12">
        <v>42567</v>
      </c>
      <c r="D592" s="11" t="s">
        <v>10</v>
      </c>
      <c r="E592" s="11" t="s">
        <v>14</v>
      </c>
      <c r="F592" s="11" t="s">
        <v>16</v>
      </c>
      <c r="G592" s="13">
        <v>174480</v>
      </c>
    </row>
    <row r="593" spans="1:7" x14ac:dyDescent="0.25">
      <c r="A593" s="11" t="s">
        <v>396</v>
      </c>
      <c r="B593" s="11" t="s">
        <v>79</v>
      </c>
      <c r="C593" s="12">
        <v>42572</v>
      </c>
      <c r="D593" s="11" t="s">
        <v>10</v>
      </c>
      <c r="E593" s="11" t="s">
        <v>14</v>
      </c>
      <c r="F593" s="11" t="s">
        <v>4</v>
      </c>
      <c r="G593" s="13">
        <v>2159729.9999999995</v>
      </c>
    </row>
    <row r="594" spans="1:7" x14ac:dyDescent="0.25">
      <c r="A594" s="11" t="s">
        <v>396</v>
      </c>
      <c r="B594" s="11" t="s">
        <v>80</v>
      </c>
      <c r="C594" s="12">
        <v>42572</v>
      </c>
      <c r="D594" s="11" t="s">
        <v>10</v>
      </c>
      <c r="E594" s="11" t="s">
        <v>14</v>
      </c>
      <c r="F594" s="11" t="s">
        <v>4</v>
      </c>
      <c r="G594" s="13">
        <v>7415640</v>
      </c>
    </row>
    <row r="595" spans="1:7" x14ac:dyDescent="0.25">
      <c r="A595" s="11" t="s">
        <v>396</v>
      </c>
      <c r="B595" s="11" t="s">
        <v>82</v>
      </c>
      <c r="C595" s="12">
        <v>42572</v>
      </c>
      <c r="D595" s="11" t="s">
        <v>10</v>
      </c>
      <c r="E595" s="11" t="s">
        <v>14</v>
      </c>
      <c r="F595" s="11" t="s">
        <v>16</v>
      </c>
      <c r="G595" s="13">
        <v>87600</v>
      </c>
    </row>
    <row r="596" spans="1:7" x14ac:dyDescent="0.25">
      <c r="A596" s="11" t="s">
        <v>397</v>
      </c>
      <c r="B596" s="11" t="s">
        <v>83</v>
      </c>
      <c r="C596" s="12">
        <v>41717</v>
      </c>
      <c r="D596" s="11" t="s">
        <v>10</v>
      </c>
      <c r="E596" s="11" t="s">
        <v>11</v>
      </c>
      <c r="F596" s="11" t="s">
        <v>16</v>
      </c>
      <c r="G596" s="13">
        <v>2141640</v>
      </c>
    </row>
    <row r="597" spans="1:7" x14ac:dyDescent="0.25">
      <c r="A597" s="11" t="s">
        <v>397</v>
      </c>
      <c r="B597" s="11" t="s">
        <v>85</v>
      </c>
      <c r="C597" s="12">
        <v>41717</v>
      </c>
      <c r="D597" s="11" t="s">
        <v>10</v>
      </c>
      <c r="E597" s="11" t="s">
        <v>11</v>
      </c>
      <c r="F597" s="11" t="s">
        <v>15</v>
      </c>
      <c r="G597" s="13">
        <v>685440</v>
      </c>
    </row>
    <row r="598" spans="1:7" x14ac:dyDescent="0.25">
      <c r="A598" s="11" t="s">
        <v>397</v>
      </c>
      <c r="B598" s="11" t="s">
        <v>86</v>
      </c>
      <c r="C598" s="12">
        <v>41717</v>
      </c>
      <c r="D598" s="11" t="s">
        <v>10</v>
      </c>
      <c r="E598" s="11" t="s">
        <v>11</v>
      </c>
      <c r="F598" s="11" t="s">
        <v>16</v>
      </c>
      <c r="G598" s="13">
        <v>108270</v>
      </c>
    </row>
    <row r="599" spans="1:7" x14ac:dyDescent="0.25">
      <c r="A599" s="11" t="s">
        <v>397</v>
      </c>
      <c r="B599" s="11" t="s">
        <v>87</v>
      </c>
      <c r="C599" s="12">
        <v>41717</v>
      </c>
      <c r="D599" s="11" t="s">
        <v>10</v>
      </c>
      <c r="E599" s="11" t="s">
        <v>11</v>
      </c>
      <c r="F599" s="11" t="s">
        <v>16</v>
      </c>
      <c r="G599" s="13">
        <v>647820.00000000012</v>
      </c>
    </row>
    <row r="600" spans="1:7" x14ac:dyDescent="0.25">
      <c r="A600" s="11" t="s">
        <v>397</v>
      </c>
      <c r="B600" s="11" t="s">
        <v>88</v>
      </c>
      <c r="C600" s="12">
        <v>41717</v>
      </c>
      <c r="D600" s="11" t="s">
        <v>10</v>
      </c>
      <c r="E600" s="11" t="s">
        <v>11</v>
      </c>
      <c r="F600" s="11" t="s">
        <v>16</v>
      </c>
      <c r="G600" s="13">
        <v>1978560</v>
      </c>
    </row>
    <row r="601" spans="1:7" x14ac:dyDescent="0.25">
      <c r="A601" s="11" t="s">
        <v>398</v>
      </c>
      <c r="B601" s="11" t="s">
        <v>89</v>
      </c>
      <c r="C601" s="12">
        <v>41786</v>
      </c>
      <c r="D601" s="11" t="s">
        <v>10</v>
      </c>
      <c r="E601" s="11" t="s">
        <v>14</v>
      </c>
      <c r="F601" s="11" t="s">
        <v>16</v>
      </c>
      <c r="G601" s="13">
        <v>49230.000000000007</v>
      </c>
    </row>
    <row r="602" spans="1:7" x14ac:dyDescent="0.25">
      <c r="A602" s="11" t="s">
        <v>398</v>
      </c>
      <c r="B602" s="11" t="s">
        <v>90</v>
      </c>
      <c r="C602" s="12">
        <v>41786</v>
      </c>
      <c r="D602" s="11" t="s">
        <v>10</v>
      </c>
      <c r="E602" s="11" t="s">
        <v>14</v>
      </c>
      <c r="F602" s="11" t="s">
        <v>16</v>
      </c>
      <c r="G602" s="13">
        <v>317520</v>
      </c>
    </row>
    <row r="603" spans="1:7" x14ac:dyDescent="0.25">
      <c r="A603" s="11" t="s">
        <v>398</v>
      </c>
      <c r="B603" s="11" t="s">
        <v>91</v>
      </c>
      <c r="C603" s="12">
        <v>41786</v>
      </c>
      <c r="D603" s="11" t="s">
        <v>10</v>
      </c>
      <c r="E603" s="11" t="s">
        <v>14</v>
      </c>
      <c r="F603" s="11" t="s">
        <v>4</v>
      </c>
      <c r="G603" s="13">
        <v>827820</v>
      </c>
    </row>
    <row r="604" spans="1:7" x14ac:dyDescent="0.25">
      <c r="A604" s="11" t="s">
        <v>399</v>
      </c>
      <c r="B604" s="11" t="s">
        <v>93</v>
      </c>
      <c r="C604" s="12">
        <v>42491</v>
      </c>
      <c r="D604" s="11" t="s">
        <v>9</v>
      </c>
      <c r="E604" s="11" t="s">
        <v>13</v>
      </c>
      <c r="F604" s="11" t="s">
        <v>4</v>
      </c>
      <c r="G604" s="13">
        <v>5543640</v>
      </c>
    </row>
    <row r="605" spans="1:7" x14ac:dyDescent="0.25">
      <c r="A605" s="11" t="s">
        <v>399</v>
      </c>
      <c r="B605" s="11" t="s">
        <v>94</v>
      </c>
      <c r="C605" s="12">
        <v>42491</v>
      </c>
      <c r="D605" s="11" t="s">
        <v>9</v>
      </c>
      <c r="E605" s="11" t="s">
        <v>13</v>
      </c>
      <c r="F605" s="11" t="s">
        <v>16</v>
      </c>
      <c r="G605" s="13">
        <v>235680.00000000003</v>
      </c>
    </row>
    <row r="606" spans="1:7" x14ac:dyDescent="0.25">
      <c r="A606" s="11" t="s">
        <v>400</v>
      </c>
      <c r="B606" s="11" t="s">
        <v>95</v>
      </c>
      <c r="C606" s="12">
        <v>42626</v>
      </c>
      <c r="D606" s="11" t="s">
        <v>9</v>
      </c>
      <c r="E606" s="11" t="s">
        <v>14</v>
      </c>
      <c r="F606" s="11" t="s">
        <v>16</v>
      </c>
      <c r="G606" s="13">
        <v>126720</v>
      </c>
    </row>
    <row r="607" spans="1:7" x14ac:dyDescent="0.25">
      <c r="A607" s="11" t="s">
        <v>400</v>
      </c>
      <c r="B607" s="11" t="s">
        <v>96</v>
      </c>
      <c r="C607" s="12">
        <v>42626</v>
      </c>
      <c r="D607" s="11" t="s">
        <v>9</v>
      </c>
      <c r="E607" s="11" t="s">
        <v>14</v>
      </c>
      <c r="F607" s="11" t="s">
        <v>4</v>
      </c>
      <c r="G607" s="13">
        <v>10934190</v>
      </c>
    </row>
    <row r="608" spans="1:7" x14ac:dyDescent="0.25">
      <c r="A608" s="11" t="s">
        <v>401</v>
      </c>
      <c r="B608" s="11" t="s">
        <v>98</v>
      </c>
      <c r="C608" s="12">
        <v>43056</v>
      </c>
      <c r="D608" s="11" t="s">
        <v>10</v>
      </c>
      <c r="E608" s="11" t="s">
        <v>14</v>
      </c>
      <c r="F608" s="11" t="s">
        <v>4</v>
      </c>
      <c r="G608" s="13">
        <v>1799099.9999999998</v>
      </c>
    </row>
    <row r="609" spans="1:7" x14ac:dyDescent="0.25">
      <c r="A609" s="11" t="s">
        <v>401</v>
      </c>
      <c r="B609" s="11" t="s">
        <v>100</v>
      </c>
      <c r="C609" s="12">
        <v>43056</v>
      </c>
      <c r="D609" s="11" t="s">
        <v>10</v>
      </c>
      <c r="E609" s="11" t="s">
        <v>14</v>
      </c>
      <c r="F609" s="11" t="s">
        <v>16</v>
      </c>
      <c r="G609" s="13">
        <v>54720.000000000007</v>
      </c>
    </row>
    <row r="610" spans="1:7" x14ac:dyDescent="0.25">
      <c r="A610" s="11" t="s">
        <v>402</v>
      </c>
      <c r="B610" s="11" t="s">
        <v>101</v>
      </c>
      <c r="C610" s="12">
        <v>42970</v>
      </c>
      <c r="D610" s="11" t="s">
        <v>9</v>
      </c>
      <c r="E610" s="11" t="s">
        <v>14</v>
      </c>
      <c r="F610" s="11" t="s">
        <v>15</v>
      </c>
      <c r="G610" s="13">
        <v>607200</v>
      </c>
    </row>
    <row r="611" spans="1:7" x14ac:dyDescent="0.25">
      <c r="A611" s="11" t="s">
        <v>402</v>
      </c>
      <c r="B611" s="11" t="s">
        <v>103</v>
      </c>
      <c r="C611" s="12">
        <v>42970</v>
      </c>
      <c r="D611" s="11" t="s">
        <v>9</v>
      </c>
      <c r="E611" s="11" t="s">
        <v>14</v>
      </c>
      <c r="F611" s="11" t="s">
        <v>15</v>
      </c>
      <c r="G611" s="13">
        <v>149100</v>
      </c>
    </row>
    <row r="612" spans="1:7" x14ac:dyDescent="0.25">
      <c r="A612" s="11" t="s">
        <v>402</v>
      </c>
      <c r="B612" s="11" t="s">
        <v>105</v>
      </c>
      <c r="C612" s="12">
        <v>42970</v>
      </c>
      <c r="D612" s="11" t="s">
        <v>9</v>
      </c>
      <c r="E612" s="11" t="s">
        <v>14</v>
      </c>
      <c r="F612" s="11" t="s">
        <v>16</v>
      </c>
      <c r="G612" s="13">
        <v>1611360</v>
      </c>
    </row>
    <row r="613" spans="1:7" x14ac:dyDescent="0.25">
      <c r="A613" s="11" t="s">
        <v>402</v>
      </c>
      <c r="B613" s="11" t="s">
        <v>107</v>
      </c>
      <c r="C613" s="12">
        <v>42970</v>
      </c>
      <c r="D613" s="11" t="s">
        <v>9</v>
      </c>
      <c r="E613" s="11" t="s">
        <v>14</v>
      </c>
      <c r="F613" s="11" t="s">
        <v>4</v>
      </c>
      <c r="G613" s="13">
        <v>568650</v>
      </c>
    </row>
    <row r="614" spans="1:7" x14ac:dyDescent="0.25">
      <c r="A614" s="11" t="s">
        <v>402</v>
      </c>
      <c r="B614" s="11" t="s">
        <v>109</v>
      </c>
      <c r="C614" s="12">
        <v>42970</v>
      </c>
      <c r="D614" s="11" t="s">
        <v>9</v>
      </c>
      <c r="E614" s="11" t="s">
        <v>14</v>
      </c>
      <c r="F614" s="11" t="s">
        <v>15</v>
      </c>
      <c r="G614" s="13">
        <v>1320300</v>
      </c>
    </row>
    <row r="615" spans="1:7" x14ac:dyDescent="0.25">
      <c r="A615" s="11" t="s">
        <v>403</v>
      </c>
      <c r="B615" s="11" t="s">
        <v>110</v>
      </c>
      <c r="C615" s="12">
        <v>42004</v>
      </c>
      <c r="D615" s="11" t="s">
        <v>10</v>
      </c>
      <c r="E615" s="11" t="s">
        <v>13</v>
      </c>
      <c r="F615" s="11" t="s">
        <v>16</v>
      </c>
      <c r="G615" s="13">
        <v>130349.99999999997</v>
      </c>
    </row>
    <row r="616" spans="1:7" x14ac:dyDescent="0.25">
      <c r="A616" s="11" t="s">
        <v>404</v>
      </c>
      <c r="B616" s="11" t="s">
        <v>111</v>
      </c>
      <c r="C616" s="12">
        <v>42341</v>
      </c>
      <c r="D616" s="11" t="s">
        <v>9</v>
      </c>
      <c r="E616" s="11" t="s">
        <v>13</v>
      </c>
      <c r="F616" s="11" t="s">
        <v>15</v>
      </c>
      <c r="G616" s="13">
        <v>4529400</v>
      </c>
    </row>
    <row r="617" spans="1:7" x14ac:dyDescent="0.25">
      <c r="A617" s="11" t="s">
        <v>404</v>
      </c>
      <c r="B617" s="11" t="s">
        <v>113</v>
      </c>
      <c r="C617" s="12">
        <v>42341</v>
      </c>
      <c r="D617" s="11" t="s">
        <v>9</v>
      </c>
      <c r="E617" s="11" t="s">
        <v>13</v>
      </c>
      <c r="F617" s="11" t="s">
        <v>16</v>
      </c>
      <c r="G617" s="13">
        <v>8328150.0000000009</v>
      </c>
    </row>
    <row r="618" spans="1:7" x14ac:dyDescent="0.25">
      <c r="A618" s="11" t="s">
        <v>404</v>
      </c>
      <c r="B618" s="11" t="s">
        <v>114</v>
      </c>
      <c r="C618" s="12">
        <v>42341</v>
      </c>
      <c r="D618" s="11" t="s">
        <v>9</v>
      </c>
      <c r="E618" s="11" t="s">
        <v>13</v>
      </c>
      <c r="F618" s="11" t="s">
        <v>16</v>
      </c>
      <c r="G618" s="13">
        <v>7852200</v>
      </c>
    </row>
    <row r="619" spans="1:7" x14ac:dyDescent="0.25">
      <c r="A619" s="11" t="s">
        <v>404</v>
      </c>
      <c r="B619" s="11" t="s">
        <v>115</v>
      </c>
      <c r="C619" s="12">
        <v>42341</v>
      </c>
      <c r="D619" s="11" t="s">
        <v>9</v>
      </c>
      <c r="E619" s="11" t="s">
        <v>13</v>
      </c>
      <c r="F619" s="11" t="s">
        <v>16</v>
      </c>
      <c r="G619" s="13">
        <v>2427300</v>
      </c>
    </row>
    <row r="620" spans="1:7" x14ac:dyDescent="0.25">
      <c r="A620" s="11" t="s">
        <v>405</v>
      </c>
      <c r="B620" s="11" t="s">
        <v>117</v>
      </c>
      <c r="C620" s="12">
        <v>42997</v>
      </c>
      <c r="D620" s="11" t="s">
        <v>8</v>
      </c>
      <c r="E620" s="11" t="s">
        <v>14</v>
      </c>
      <c r="F620" s="11" t="s">
        <v>15</v>
      </c>
      <c r="G620" s="13">
        <v>533400</v>
      </c>
    </row>
    <row r="621" spans="1:7" x14ac:dyDescent="0.25">
      <c r="A621" s="11" t="s">
        <v>406</v>
      </c>
      <c r="B621" s="11" t="s">
        <v>119</v>
      </c>
      <c r="C621" s="12">
        <v>42878</v>
      </c>
      <c r="D621" s="11" t="s">
        <v>10</v>
      </c>
      <c r="E621" s="11" t="s">
        <v>12</v>
      </c>
      <c r="F621" s="11" t="s">
        <v>16</v>
      </c>
      <c r="G621" s="13">
        <v>1457400</v>
      </c>
    </row>
    <row r="622" spans="1:7" x14ac:dyDescent="0.25">
      <c r="A622" s="11" t="s">
        <v>407</v>
      </c>
      <c r="B622" s="11" t="s">
        <v>120</v>
      </c>
      <c r="C622" s="12">
        <v>43090</v>
      </c>
      <c r="D622" s="11" t="s">
        <v>10</v>
      </c>
      <c r="E622" s="11" t="s">
        <v>12</v>
      </c>
      <c r="F622" s="11" t="s">
        <v>16</v>
      </c>
      <c r="G622" s="13">
        <v>228600</v>
      </c>
    </row>
    <row r="623" spans="1:7" x14ac:dyDescent="0.25">
      <c r="A623" s="11" t="s">
        <v>407</v>
      </c>
      <c r="B623" s="11" t="s">
        <v>122</v>
      </c>
      <c r="C623" s="12">
        <v>43090</v>
      </c>
      <c r="D623" s="11" t="s">
        <v>10</v>
      </c>
      <c r="E623" s="11" t="s">
        <v>12</v>
      </c>
      <c r="F623" s="11" t="s">
        <v>16</v>
      </c>
      <c r="G623" s="13">
        <v>198450</v>
      </c>
    </row>
    <row r="624" spans="1:7" x14ac:dyDescent="0.25">
      <c r="A624" s="11" t="s">
        <v>408</v>
      </c>
      <c r="B624" s="11" t="s">
        <v>123</v>
      </c>
      <c r="C624" s="12">
        <v>42717</v>
      </c>
      <c r="D624" s="11" t="s">
        <v>10</v>
      </c>
      <c r="E624" s="11" t="s">
        <v>12</v>
      </c>
      <c r="F624" s="11" t="s">
        <v>16</v>
      </c>
      <c r="G624" s="13">
        <v>3650760</v>
      </c>
    </row>
    <row r="625" spans="1:7" x14ac:dyDescent="0.25">
      <c r="A625" s="11" t="s">
        <v>408</v>
      </c>
      <c r="B625" s="11" t="s">
        <v>125</v>
      </c>
      <c r="C625" s="12">
        <v>42717</v>
      </c>
      <c r="D625" s="11" t="s">
        <v>10</v>
      </c>
      <c r="E625" s="11" t="s">
        <v>12</v>
      </c>
      <c r="F625" s="11" t="s">
        <v>4</v>
      </c>
      <c r="G625" s="13">
        <v>1797000.0000000002</v>
      </c>
    </row>
    <row r="626" spans="1:7" x14ac:dyDescent="0.25">
      <c r="A626" s="11" t="s">
        <v>408</v>
      </c>
      <c r="B626" s="11" t="s">
        <v>127</v>
      </c>
      <c r="C626" s="12">
        <v>42717</v>
      </c>
      <c r="D626" s="11" t="s">
        <v>10</v>
      </c>
      <c r="E626" s="11" t="s">
        <v>12</v>
      </c>
      <c r="F626" s="11" t="s">
        <v>4</v>
      </c>
      <c r="G626" s="13">
        <v>4511520</v>
      </c>
    </row>
    <row r="627" spans="1:7" x14ac:dyDescent="0.25">
      <c r="A627" s="11" t="s">
        <v>409</v>
      </c>
      <c r="B627" s="11" t="s">
        <v>129</v>
      </c>
      <c r="C627" s="12">
        <v>43004</v>
      </c>
      <c r="D627" s="11" t="s">
        <v>10</v>
      </c>
      <c r="E627" s="11" t="s">
        <v>11</v>
      </c>
      <c r="F627" s="11" t="s">
        <v>4</v>
      </c>
      <c r="G627" s="13">
        <v>268200.00000000006</v>
      </c>
    </row>
    <row r="628" spans="1:7" x14ac:dyDescent="0.25">
      <c r="A628" s="11" t="s">
        <v>409</v>
      </c>
      <c r="B628" s="11" t="s">
        <v>131</v>
      </c>
      <c r="C628" s="12">
        <v>43004</v>
      </c>
      <c r="D628" s="11" t="s">
        <v>10</v>
      </c>
      <c r="E628" s="11" t="s">
        <v>11</v>
      </c>
      <c r="F628" s="11" t="s">
        <v>16</v>
      </c>
      <c r="G628" s="13">
        <v>3539160.0000000005</v>
      </c>
    </row>
    <row r="629" spans="1:7" x14ac:dyDescent="0.25">
      <c r="A629" s="11" t="s">
        <v>410</v>
      </c>
      <c r="B629" s="11" t="s">
        <v>132</v>
      </c>
      <c r="C629" s="12">
        <v>42286</v>
      </c>
      <c r="D629" s="11" t="s">
        <v>9</v>
      </c>
      <c r="E629" s="11" t="s">
        <v>11</v>
      </c>
      <c r="F629" s="11" t="s">
        <v>15</v>
      </c>
      <c r="G629" s="13">
        <v>5894099.9999999991</v>
      </c>
    </row>
    <row r="630" spans="1:7" x14ac:dyDescent="0.25">
      <c r="A630" s="11" t="s">
        <v>411</v>
      </c>
      <c r="B630" s="11" t="s">
        <v>134</v>
      </c>
      <c r="C630" s="12">
        <v>42603</v>
      </c>
      <c r="D630" s="11" t="s">
        <v>10</v>
      </c>
      <c r="E630" s="11" t="s">
        <v>12</v>
      </c>
      <c r="F630" s="11" t="s">
        <v>16</v>
      </c>
      <c r="G630" s="13">
        <v>283230.00000000006</v>
      </c>
    </row>
    <row r="631" spans="1:7" x14ac:dyDescent="0.25">
      <c r="A631" s="11" t="s">
        <v>411</v>
      </c>
      <c r="B631" s="11" t="s">
        <v>136</v>
      </c>
      <c r="C631" s="12">
        <v>42603</v>
      </c>
      <c r="D631" s="11" t="s">
        <v>10</v>
      </c>
      <c r="E631" s="11" t="s">
        <v>12</v>
      </c>
      <c r="F631" s="11" t="s">
        <v>16</v>
      </c>
      <c r="G631" s="13">
        <v>1834920</v>
      </c>
    </row>
    <row r="632" spans="1:7" x14ac:dyDescent="0.25">
      <c r="A632" s="11" t="s">
        <v>412</v>
      </c>
      <c r="B632" s="11" t="s">
        <v>137</v>
      </c>
      <c r="C632" s="12">
        <v>42515</v>
      </c>
      <c r="D632" s="11" t="s">
        <v>8</v>
      </c>
      <c r="E632" s="11" t="s">
        <v>12</v>
      </c>
      <c r="F632" s="11" t="s">
        <v>15</v>
      </c>
      <c r="G632" s="13">
        <v>15738000</v>
      </c>
    </row>
    <row r="633" spans="1:7" x14ac:dyDescent="0.25">
      <c r="A633" s="11" t="s">
        <v>412</v>
      </c>
      <c r="B633" s="11" t="s">
        <v>138</v>
      </c>
      <c r="C633" s="12">
        <v>42515</v>
      </c>
      <c r="D633" s="11" t="s">
        <v>8</v>
      </c>
      <c r="E633" s="11" t="s">
        <v>12</v>
      </c>
      <c r="F633" s="11" t="s">
        <v>16</v>
      </c>
      <c r="G633" s="13">
        <v>231360.00000000003</v>
      </c>
    </row>
    <row r="634" spans="1:7" x14ac:dyDescent="0.25">
      <c r="A634" s="11" t="s">
        <v>413</v>
      </c>
      <c r="B634" s="11" t="s">
        <v>140</v>
      </c>
      <c r="C634" s="12">
        <v>42726</v>
      </c>
      <c r="D634" s="11" t="s">
        <v>9</v>
      </c>
      <c r="E634" s="11" t="s">
        <v>13</v>
      </c>
      <c r="F634" s="11" t="s">
        <v>15</v>
      </c>
      <c r="G634" s="13">
        <v>282600</v>
      </c>
    </row>
    <row r="635" spans="1:7" x14ac:dyDescent="0.25">
      <c r="A635" s="11" t="s">
        <v>414</v>
      </c>
      <c r="B635" s="11" t="s">
        <v>141</v>
      </c>
      <c r="C635" s="12">
        <v>42950</v>
      </c>
      <c r="D635" s="11" t="s">
        <v>10</v>
      </c>
      <c r="E635" s="11" t="s">
        <v>12</v>
      </c>
      <c r="F635" s="11" t="s">
        <v>16</v>
      </c>
      <c r="G635" s="13">
        <v>4956000</v>
      </c>
    </row>
    <row r="636" spans="1:7" x14ac:dyDescent="0.25">
      <c r="A636" s="11" t="s">
        <v>414</v>
      </c>
      <c r="B636" s="11" t="s">
        <v>142</v>
      </c>
      <c r="C636" s="12">
        <v>42950</v>
      </c>
      <c r="D636" s="11" t="s">
        <v>10</v>
      </c>
      <c r="E636" s="11" t="s">
        <v>12</v>
      </c>
      <c r="F636" s="11" t="s">
        <v>16</v>
      </c>
      <c r="G636" s="13">
        <v>393750</v>
      </c>
    </row>
    <row r="637" spans="1:7" x14ac:dyDescent="0.25">
      <c r="A637" s="11" t="s">
        <v>415</v>
      </c>
      <c r="B637" s="11" t="s">
        <v>144</v>
      </c>
      <c r="C637" s="12">
        <v>42901</v>
      </c>
      <c r="D637" s="11" t="s">
        <v>10</v>
      </c>
      <c r="E637" s="11" t="s">
        <v>13</v>
      </c>
      <c r="F637" s="11" t="s">
        <v>4</v>
      </c>
      <c r="G637" s="13">
        <v>1987800.0000000002</v>
      </c>
    </row>
    <row r="638" spans="1:7" x14ac:dyDescent="0.25">
      <c r="A638" s="11" t="s">
        <v>416</v>
      </c>
      <c r="B638" s="11" t="s">
        <v>146</v>
      </c>
      <c r="C638" s="12">
        <v>42941</v>
      </c>
      <c r="D638" s="11" t="s">
        <v>8</v>
      </c>
      <c r="E638" s="11" t="s">
        <v>14</v>
      </c>
      <c r="F638" s="11" t="s">
        <v>16</v>
      </c>
      <c r="G638" s="13">
        <v>97200</v>
      </c>
    </row>
    <row r="639" spans="1:7" x14ac:dyDescent="0.25">
      <c r="A639" s="11" t="s">
        <v>417</v>
      </c>
      <c r="B639" s="11" t="s">
        <v>148</v>
      </c>
      <c r="C639" s="12">
        <v>43105</v>
      </c>
      <c r="D639" s="11" t="s">
        <v>8</v>
      </c>
      <c r="E639" s="11" t="s">
        <v>13</v>
      </c>
      <c r="F639" s="11" t="s">
        <v>16</v>
      </c>
      <c r="G639" s="13">
        <v>3139500</v>
      </c>
    </row>
    <row r="640" spans="1:7" x14ac:dyDescent="0.25">
      <c r="A640" s="11" t="s">
        <v>418</v>
      </c>
      <c r="B640" s="11" t="s">
        <v>150</v>
      </c>
      <c r="C640" s="12">
        <v>42468</v>
      </c>
      <c r="D640" s="11" t="s">
        <v>9</v>
      </c>
      <c r="E640" s="11" t="s">
        <v>12</v>
      </c>
      <c r="F640" s="11" t="s">
        <v>16</v>
      </c>
      <c r="G640" s="13">
        <v>473400.00000000006</v>
      </c>
    </row>
    <row r="641" spans="1:7" x14ac:dyDescent="0.25">
      <c r="A641" s="11" t="s">
        <v>418</v>
      </c>
      <c r="B641" s="11" t="s">
        <v>152</v>
      </c>
      <c r="C641" s="12">
        <v>42468</v>
      </c>
      <c r="D641" s="11" t="s">
        <v>9</v>
      </c>
      <c r="E641" s="11" t="s">
        <v>12</v>
      </c>
      <c r="F641" s="11" t="s">
        <v>16</v>
      </c>
      <c r="G641" s="13">
        <v>452160</v>
      </c>
    </row>
    <row r="642" spans="1:7" x14ac:dyDescent="0.25">
      <c r="A642" s="11" t="s">
        <v>419</v>
      </c>
      <c r="B642" s="11" t="s">
        <v>153</v>
      </c>
      <c r="C642" s="12">
        <v>42720</v>
      </c>
      <c r="D642" s="11" t="s">
        <v>9</v>
      </c>
      <c r="E642" s="11" t="s">
        <v>12</v>
      </c>
      <c r="F642" s="11" t="s">
        <v>15</v>
      </c>
      <c r="G642" s="13">
        <v>222000</v>
      </c>
    </row>
    <row r="643" spans="1:7" x14ac:dyDescent="0.25">
      <c r="A643" s="11" t="s">
        <v>419</v>
      </c>
      <c r="B643" s="11" t="s">
        <v>154</v>
      </c>
      <c r="C643" s="12">
        <v>42720</v>
      </c>
      <c r="D643" s="11" t="s">
        <v>9</v>
      </c>
      <c r="E643" s="11" t="s">
        <v>12</v>
      </c>
      <c r="F643" s="11" t="s">
        <v>4</v>
      </c>
      <c r="G643" s="13">
        <v>4535640</v>
      </c>
    </row>
    <row r="644" spans="1:7" x14ac:dyDescent="0.25">
      <c r="A644" s="11" t="s">
        <v>419</v>
      </c>
      <c r="B644" s="11" t="s">
        <v>156</v>
      </c>
      <c r="C644" s="12">
        <v>42720</v>
      </c>
      <c r="D644" s="11" t="s">
        <v>9</v>
      </c>
      <c r="E644" s="11" t="s">
        <v>12</v>
      </c>
      <c r="F644" s="11" t="s">
        <v>4</v>
      </c>
      <c r="G644" s="13">
        <v>4740000</v>
      </c>
    </row>
    <row r="645" spans="1:7" x14ac:dyDescent="0.25">
      <c r="A645" s="11" t="s">
        <v>420</v>
      </c>
      <c r="B645" s="11" t="s">
        <v>158</v>
      </c>
      <c r="C645" s="12">
        <v>42672</v>
      </c>
      <c r="D645" s="11" t="s">
        <v>8</v>
      </c>
      <c r="E645" s="11" t="s">
        <v>14</v>
      </c>
      <c r="F645" s="11" t="s">
        <v>16</v>
      </c>
      <c r="G645" s="13">
        <v>5691000</v>
      </c>
    </row>
    <row r="646" spans="1:7" x14ac:dyDescent="0.25">
      <c r="A646" s="11" t="s">
        <v>421</v>
      </c>
      <c r="B646" s="11" t="s">
        <v>159</v>
      </c>
      <c r="C646" s="12">
        <v>42909</v>
      </c>
      <c r="D646" s="11" t="s">
        <v>9</v>
      </c>
      <c r="E646" s="11" t="s">
        <v>14</v>
      </c>
      <c r="F646" s="11" t="s">
        <v>16</v>
      </c>
      <c r="G646" s="13">
        <v>1467300</v>
      </c>
    </row>
    <row r="647" spans="1:7" x14ac:dyDescent="0.25">
      <c r="A647" s="11" t="s">
        <v>421</v>
      </c>
      <c r="B647" s="11" t="s">
        <v>160</v>
      </c>
      <c r="C647" s="12">
        <v>42909</v>
      </c>
      <c r="D647" s="11" t="s">
        <v>9</v>
      </c>
      <c r="E647" s="11" t="s">
        <v>14</v>
      </c>
      <c r="F647" s="11" t="s">
        <v>4</v>
      </c>
      <c r="G647" s="13">
        <v>1546800</v>
      </c>
    </row>
    <row r="648" spans="1:7" x14ac:dyDescent="0.25">
      <c r="A648" s="11" t="s">
        <v>422</v>
      </c>
      <c r="B648" s="11" t="s">
        <v>162</v>
      </c>
      <c r="C648" s="12">
        <v>42610</v>
      </c>
      <c r="D648" s="11" t="s">
        <v>10</v>
      </c>
      <c r="E648" s="11" t="s">
        <v>14</v>
      </c>
      <c r="F648" s="11" t="s">
        <v>16</v>
      </c>
      <c r="G648" s="13">
        <v>1703280</v>
      </c>
    </row>
    <row r="649" spans="1:7" x14ac:dyDescent="0.25">
      <c r="A649" s="11" t="s">
        <v>422</v>
      </c>
      <c r="B649" s="11" t="s">
        <v>163</v>
      </c>
      <c r="C649" s="12">
        <v>42610</v>
      </c>
      <c r="D649" s="11" t="s">
        <v>10</v>
      </c>
      <c r="E649" s="11" t="s">
        <v>14</v>
      </c>
      <c r="F649" s="11" t="s">
        <v>16</v>
      </c>
      <c r="G649" s="13">
        <v>49770.000000000007</v>
      </c>
    </row>
    <row r="650" spans="1:7" x14ac:dyDescent="0.25">
      <c r="A650" s="11" t="s">
        <v>422</v>
      </c>
      <c r="B650" s="11" t="s">
        <v>24</v>
      </c>
      <c r="C650" s="12">
        <v>42610</v>
      </c>
      <c r="D650" s="11" t="s">
        <v>10</v>
      </c>
      <c r="E650" s="11" t="s">
        <v>14</v>
      </c>
      <c r="F650" s="11" t="s">
        <v>16</v>
      </c>
      <c r="G650" s="13">
        <v>2014320.0000000002</v>
      </c>
    </row>
    <row r="651" spans="1:7" x14ac:dyDescent="0.25">
      <c r="A651" s="11" t="s">
        <v>423</v>
      </c>
      <c r="B651" s="11" t="s">
        <v>165</v>
      </c>
      <c r="C651" s="12">
        <v>42632</v>
      </c>
      <c r="D651" s="11" t="s">
        <v>8</v>
      </c>
      <c r="E651" s="11" t="s">
        <v>13</v>
      </c>
      <c r="F651" s="11" t="s">
        <v>15</v>
      </c>
      <c r="G651" s="13">
        <v>10520580</v>
      </c>
    </row>
    <row r="652" spans="1:7" x14ac:dyDescent="0.25">
      <c r="A652" s="11" t="s">
        <v>423</v>
      </c>
      <c r="B652" s="11" t="s">
        <v>167</v>
      </c>
      <c r="C652" s="12">
        <v>42632</v>
      </c>
      <c r="D652" s="11" t="s">
        <v>8</v>
      </c>
      <c r="E652" s="11" t="s">
        <v>13</v>
      </c>
      <c r="F652" s="11" t="s">
        <v>16</v>
      </c>
      <c r="G652" s="13">
        <v>34619.999999999993</v>
      </c>
    </row>
    <row r="653" spans="1:7" x14ac:dyDescent="0.25">
      <c r="A653" s="11" t="s">
        <v>424</v>
      </c>
      <c r="B653" s="11" t="s">
        <v>27</v>
      </c>
      <c r="C653" s="12">
        <v>42244</v>
      </c>
      <c r="D653" s="11" t="s">
        <v>10</v>
      </c>
      <c r="E653" s="11" t="s">
        <v>13</v>
      </c>
      <c r="F653" s="11" t="s">
        <v>16</v>
      </c>
      <c r="G653" s="13">
        <v>14991480</v>
      </c>
    </row>
    <row r="654" spans="1:7" x14ac:dyDescent="0.25">
      <c r="A654" s="11" t="s">
        <v>424</v>
      </c>
      <c r="B654" s="11" t="s">
        <v>29</v>
      </c>
      <c r="C654" s="12">
        <v>42244</v>
      </c>
      <c r="D654" s="11" t="s">
        <v>10</v>
      </c>
      <c r="E654" s="11" t="s">
        <v>13</v>
      </c>
      <c r="F654" s="11" t="s">
        <v>16</v>
      </c>
      <c r="G654" s="13">
        <v>10861200</v>
      </c>
    </row>
    <row r="655" spans="1:7" x14ac:dyDescent="0.25">
      <c r="A655" s="11" t="s">
        <v>424</v>
      </c>
      <c r="B655" s="11" t="s">
        <v>170</v>
      </c>
      <c r="C655" s="12">
        <v>42244</v>
      </c>
      <c r="D655" s="11" t="s">
        <v>10</v>
      </c>
      <c r="E655" s="11" t="s">
        <v>13</v>
      </c>
      <c r="F655" s="11" t="s">
        <v>15</v>
      </c>
      <c r="G655" s="13">
        <v>13781774.999999998</v>
      </c>
    </row>
    <row r="656" spans="1:7" x14ac:dyDescent="0.25">
      <c r="A656" s="11" t="s">
        <v>424</v>
      </c>
      <c r="B656" s="11" t="s">
        <v>31</v>
      </c>
      <c r="C656" s="12">
        <v>42244</v>
      </c>
      <c r="D656" s="11" t="s">
        <v>10</v>
      </c>
      <c r="E656" s="11" t="s">
        <v>13</v>
      </c>
      <c r="F656" s="11" t="s">
        <v>16</v>
      </c>
      <c r="G656" s="13">
        <v>40859.999999999993</v>
      </c>
    </row>
    <row r="657" spans="1:7" x14ac:dyDescent="0.25">
      <c r="A657" s="11" t="s">
        <v>425</v>
      </c>
      <c r="B657" s="11" t="s">
        <v>33</v>
      </c>
      <c r="C657" s="12">
        <v>42459</v>
      </c>
      <c r="D657" s="11" t="s">
        <v>9</v>
      </c>
      <c r="E657" s="11" t="s">
        <v>14</v>
      </c>
      <c r="F657" s="11" t="s">
        <v>16</v>
      </c>
      <c r="G657" s="13">
        <v>6899250</v>
      </c>
    </row>
    <row r="658" spans="1:7" x14ac:dyDescent="0.25">
      <c r="A658" s="11" t="s">
        <v>426</v>
      </c>
      <c r="B658" s="11" t="s">
        <v>35</v>
      </c>
      <c r="C658" s="12">
        <v>42678</v>
      </c>
      <c r="D658" s="11" t="s">
        <v>10</v>
      </c>
      <c r="E658" s="11" t="s">
        <v>11</v>
      </c>
      <c r="F658" s="11" t="s">
        <v>16</v>
      </c>
      <c r="G658" s="13">
        <v>161100</v>
      </c>
    </row>
    <row r="659" spans="1:7" x14ac:dyDescent="0.25">
      <c r="A659" s="11" t="s">
        <v>427</v>
      </c>
      <c r="B659" s="11" t="s">
        <v>37</v>
      </c>
      <c r="C659" s="12">
        <v>42896</v>
      </c>
      <c r="D659" s="11" t="s">
        <v>9</v>
      </c>
      <c r="E659" s="11" t="s">
        <v>13</v>
      </c>
      <c r="F659" s="11" t="s">
        <v>16</v>
      </c>
      <c r="G659" s="13">
        <v>356400</v>
      </c>
    </row>
    <row r="660" spans="1:7" x14ac:dyDescent="0.25">
      <c r="A660" s="11" t="s">
        <v>427</v>
      </c>
      <c r="B660" s="11" t="s">
        <v>173</v>
      </c>
      <c r="C660" s="12">
        <v>42896</v>
      </c>
      <c r="D660" s="11" t="s">
        <v>9</v>
      </c>
      <c r="E660" s="11" t="s">
        <v>13</v>
      </c>
      <c r="F660" s="11" t="s">
        <v>16</v>
      </c>
      <c r="G660" s="13">
        <v>1275840</v>
      </c>
    </row>
    <row r="661" spans="1:7" x14ac:dyDescent="0.25">
      <c r="A661" s="11" t="s">
        <v>427</v>
      </c>
      <c r="B661" s="11" t="s">
        <v>39</v>
      </c>
      <c r="C661" s="12">
        <v>42896</v>
      </c>
      <c r="D661" s="11" t="s">
        <v>9</v>
      </c>
      <c r="E661" s="11" t="s">
        <v>13</v>
      </c>
      <c r="F661" s="11" t="s">
        <v>4</v>
      </c>
      <c r="G661" s="13">
        <v>5723640</v>
      </c>
    </row>
    <row r="662" spans="1:7" x14ac:dyDescent="0.25">
      <c r="A662" s="11" t="s">
        <v>428</v>
      </c>
      <c r="B662" s="11" t="s">
        <v>41</v>
      </c>
      <c r="C662" s="12">
        <v>41999</v>
      </c>
      <c r="D662" s="11" t="s">
        <v>10</v>
      </c>
      <c r="E662" s="11" t="s">
        <v>14</v>
      </c>
      <c r="F662" s="11" t="s">
        <v>15</v>
      </c>
      <c r="G662" s="13">
        <v>455400</v>
      </c>
    </row>
    <row r="663" spans="1:7" x14ac:dyDescent="0.25">
      <c r="A663" s="11" t="s">
        <v>429</v>
      </c>
      <c r="B663" s="11" t="s">
        <v>43</v>
      </c>
      <c r="C663" s="12">
        <v>42899</v>
      </c>
      <c r="D663" s="11" t="s">
        <v>8</v>
      </c>
      <c r="E663" s="11" t="s">
        <v>13</v>
      </c>
      <c r="F663" s="11" t="s">
        <v>15</v>
      </c>
      <c r="G663" s="13">
        <v>359640.00000000006</v>
      </c>
    </row>
    <row r="664" spans="1:7" x14ac:dyDescent="0.25">
      <c r="A664" s="11" t="s">
        <v>429</v>
      </c>
      <c r="B664" s="11" t="s">
        <v>44</v>
      </c>
      <c r="C664" s="12">
        <v>42899</v>
      </c>
      <c r="D664" s="11" t="s">
        <v>8</v>
      </c>
      <c r="E664" s="11" t="s">
        <v>13</v>
      </c>
      <c r="F664" s="11" t="s">
        <v>15</v>
      </c>
      <c r="G664" s="13">
        <v>1633875</v>
      </c>
    </row>
    <row r="665" spans="1:7" x14ac:dyDescent="0.25">
      <c r="A665" s="11" t="s">
        <v>429</v>
      </c>
      <c r="B665" s="11" t="s">
        <v>46</v>
      </c>
      <c r="C665" s="12">
        <v>42899</v>
      </c>
      <c r="D665" s="11" t="s">
        <v>8</v>
      </c>
      <c r="E665" s="11" t="s">
        <v>13</v>
      </c>
      <c r="F665" s="11" t="s">
        <v>16</v>
      </c>
      <c r="G665" s="13">
        <v>545280</v>
      </c>
    </row>
    <row r="666" spans="1:7" x14ac:dyDescent="0.25">
      <c r="A666" s="11" t="s">
        <v>430</v>
      </c>
      <c r="B666" s="11" t="s">
        <v>47</v>
      </c>
      <c r="C666" s="12">
        <v>42908</v>
      </c>
      <c r="D666" s="11" t="s">
        <v>10</v>
      </c>
      <c r="E666" s="11" t="s">
        <v>13</v>
      </c>
      <c r="F666" s="11" t="s">
        <v>16</v>
      </c>
      <c r="G666" s="13">
        <v>293400</v>
      </c>
    </row>
    <row r="667" spans="1:7" x14ac:dyDescent="0.25">
      <c r="A667" s="11" t="s">
        <v>431</v>
      </c>
      <c r="B667" s="11" t="s">
        <v>21</v>
      </c>
      <c r="C667" s="12">
        <v>43077</v>
      </c>
      <c r="D667" s="11" t="s">
        <v>10</v>
      </c>
      <c r="E667" s="11" t="s">
        <v>13</v>
      </c>
      <c r="F667" s="11" t="s">
        <v>16</v>
      </c>
      <c r="G667" s="13">
        <v>921600</v>
      </c>
    </row>
    <row r="668" spans="1:7" x14ac:dyDescent="0.25">
      <c r="A668" s="11" t="s">
        <v>431</v>
      </c>
      <c r="B668" s="11" t="s">
        <v>48</v>
      </c>
      <c r="C668" s="12">
        <v>43077</v>
      </c>
      <c r="D668" s="11" t="s">
        <v>10</v>
      </c>
      <c r="E668" s="11" t="s">
        <v>13</v>
      </c>
      <c r="F668" s="11" t="s">
        <v>16</v>
      </c>
      <c r="G668" s="13">
        <v>583500</v>
      </c>
    </row>
    <row r="669" spans="1:7" x14ac:dyDescent="0.25">
      <c r="A669" s="11" t="s">
        <v>431</v>
      </c>
      <c r="B669" s="11" t="s">
        <v>49</v>
      </c>
      <c r="C669" s="12">
        <v>43077</v>
      </c>
      <c r="D669" s="11" t="s">
        <v>10</v>
      </c>
      <c r="E669" s="11" t="s">
        <v>13</v>
      </c>
      <c r="F669" s="11" t="s">
        <v>4</v>
      </c>
      <c r="G669" s="13">
        <v>1490850.0000000002</v>
      </c>
    </row>
    <row r="670" spans="1:7" x14ac:dyDescent="0.25">
      <c r="A670" s="11" t="s">
        <v>432</v>
      </c>
      <c r="B670" s="11" t="s">
        <v>50</v>
      </c>
      <c r="C670" s="12">
        <v>42817</v>
      </c>
      <c r="D670" s="11" t="s">
        <v>10</v>
      </c>
      <c r="E670" s="11" t="s">
        <v>13</v>
      </c>
      <c r="F670" s="11" t="s">
        <v>16</v>
      </c>
      <c r="G670" s="13">
        <v>40319.999999999993</v>
      </c>
    </row>
    <row r="671" spans="1:7" x14ac:dyDescent="0.25">
      <c r="A671" s="11" t="s">
        <v>432</v>
      </c>
      <c r="B671" s="11" t="s">
        <v>51</v>
      </c>
      <c r="C671" s="12">
        <v>42817</v>
      </c>
      <c r="D671" s="11" t="s">
        <v>10</v>
      </c>
      <c r="E671" s="11" t="s">
        <v>13</v>
      </c>
      <c r="F671" s="11" t="s">
        <v>4</v>
      </c>
      <c r="G671" s="13">
        <v>417240.00000000006</v>
      </c>
    </row>
    <row r="672" spans="1:7" x14ac:dyDescent="0.25">
      <c r="A672" s="11" t="s">
        <v>432</v>
      </c>
      <c r="B672" s="11" t="s">
        <v>53</v>
      </c>
      <c r="C672" s="12">
        <v>42817</v>
      </c>
      <c r="D672" s="11" t="s">
        <v>10</v>
      </c>
      <c r="E672" s="11" t="s">
        <v>13</v>
      </c>
      <c r="F672" s="11" t="s">
        <v>15</v>
      </c>
      <c r="G672" s="13">
        <v>1237860</v>
      </c>
    </row>
    <row r="673" spans="1:7" x14ac:dyDescent="0.25">
      <c r="A673" s="11" t="s">
        <v>432</v>
      </c>
      <c r="B673" s="11" t="s">
        <v>55</v>
      </c>
      <c r="C673" s="12">
        <v>42817</v>
      </c>
      <c r="D673" s="11" t="s">
        <v>10</v>
      </c>
      <c r="E673" s="11" t="s">
        <v>13</v>
      </c>
      <c r="F673" s="11" t="s">
        <v>16</v>
      </c>
      <c r="G673" s="13">
        <v>2744909.9999999995</v>
      </c>
    </row>
    <row r="674" spans="1:7" x14ac:dyDescent="0.25">
      <c r="A674" s="11" t="s">
        <v>433</v>
      </c>
      <c r="B674" s="11" t="s">
        <v>56</v>
      </c>
      <c r="C674" s="12">
        <v>42698</v>
      </c>
      <c r="D674" s="11" t="s">
        <v>10</v>
      </c>
      <c r="E674" s="11" t="s">
        <v>14</v>
      </c>
      <c r="F674" s="11" t="s">
        <v>16</v>
      </c>
      <c r="G674" s="13">
        <v>215280.00000000003</v>
      </c>
    </row>
    <row r="675" spans="1:7" x14ac:dyDescent="0.25">
      <c r="A675" s="11" t="s">
        <v>433</v>
      </c>
      <c r="B675" s="11" t="s">
        <v>58</v>
      </c>
      <c r="C675" s="12">
        <v>42698</v>
      </c>
      <c r="D675" s="11" t="s">
        <v>10</v>
      </c>
      <c r="E675" s="11" t="s">
        <v>14</v>
      </c>
      <c r="F675" s="11" t="s">
        <v>16</v>
      </c>
      <c r="G675" s="13">
        <v>974399.99999999988</v>
      </c>
    </row>
    <row r="676" spans="1:7" x14ac:dyDescent="0.25">
      <c r="A676" s="11" t="s">
        <v>433</v>
      </c>
      <c r="B676" s="11" t="s">
        <v>59</v>
      </c>
      <c r="C676" s="12">
        <v>42698</v>
      </c>
      <c r="D676" s="11" t="s">
        <v>10</v>
      </c>
      <c r="E676" s="11" t="s">
        <v>14</v>
      </c>
      <c r="F676" s="11" t="s">
        <v>16</v>
      </c>
      <c r="G676" s="13">
        <v>1028999.9999999999</v>
      </c>
    </row>
    <row r="677" spans="1:7" x14ac:dyDescent="0.25">
      <c r="A677" s="11" t="s">
        <v>434</v>
      </c>
      <c r="B677" s="11" t="s">
        <v>60</v>
      </c>
      <c r="C677" s="12">
        <v>43043</v>
      </c>
      <c r="D677" s="11" t="s">
        <v>9</v>
      </c>
      <c r="E677" s="11" t="s">
        <v>11</v>
      </c>
      <c r="F677" s="11" t="s">
        <v>4</v>
      </c>
      <c r="G677" s="13">
        <v>119999700</v>
      </c>
    </row>
    <row r="678" spans="1:7" x14ac:dyDescent="0.25">
      <c r="A678" s="11" t="s">
        <v>434</v>
      </c>
      <c r="B678" s="11" t="s">
        <v>61</v>
      </c>
      <c r="C678" s="12">
        <v>43043</v>
      </c>
      <c r="D678" s="11" t="s">
        <v>9</v>
      </c>
      <c r="E678" s="11" t="s">
        <v>11</v>
      </c>
      <c r="F678" s="11" t="s">
        <v>16</v>
      </c>
      <c r="G678" s="13">
        <v>2511600.0000000005</v>
      </c>
    </row>
    <row r="679" spans="1:7" x14ac:dyDescent="0.25">
      <c r="A679" s="11" t="s">
        <v>435</v>
      </c>
      <c r="B679" s="11" t="s">
        <v>63</v>
      </c>
      <c r="C679" s="12">
        <v>41828</v>
      </c>
      <c r="D679" s="11" t="s">
        <v>10</v>
      </c>
      <c r="E679" s="11" t="s">
        <v>11</v>
      </c>
      <c r="F679" s="11" t="s">
        <v>4</v>
      </c>
      <c r="G679" s="13">
        <v>7199550</v>
      </c>
    </row>
    <row r="680" spans="1:7" x14ac:dyDescent="0.25">
      <c r="A680" s="11" t="s">
        <v>435</v>
      </c>
      <c r="B680" s="11" t="s">
        <v>65</v>
      </c>
      <c r="C680" s="12">
        <v>41828</v>
      </c>
      <c r="D680" s="11" t="s">
        <v>10</v>
      </c>
      <c r="E680" s="11" t="s">
        <v>11</v>
      </c>
      <c r="F680" s="11" t="s">
        <v>16</v>
      </c>
      <c r="G680" s="13">
        <v>219300</v>
      </c>
    </row>
    <row r="681" spans="1:7" x14ac:dyDescent="0.25">
      <c r="A681" s="11" t="s">
        <v>435</v>
      </c>
      <c r="B681" s="11" t="s">
        <v>67</v>
      </c>
      <c r="C681" s="12">
        <v>41828</v>
      </c>
      <c r="D681" s="11" t="s">
        <v>10</v>
      </c>
      <c r="E681" s="11" t="s">
        <v>11</v>
      </c>
      <c r="F681" s="11" t="s">
        <v>16</v>
      </c>
      <c r="G681" s="13">
        <v>291600</v>
      </c>
    </row>
    <row r="682" spans="1:7" x14ac:dyDescent="0.25">
      <c r="A682" s="11" t="s">
        <v>436</v>
      </c>
      <c r="B682" s="11" t="s">
        <v>69</v>
      </c>
      <c r="C682" s="12">
        <v>43098</v>
      </c>
      <c r="D682" s="11" t="s">
        <v>10</v>
      </c>
      <c r="E682" s="11" t="s">
        <v>14</v>
      </c>
      <c r="F682" s="11" t="s">
        <v>15</v>
      </c>
      <c r="G682" s="13">
        <v>2879760</v>
      </c>
    </row>
    <row r="683" spans="1:7" x14ac:dyDescent="0.25">
      <c r="A683" s="11" t="s">
        <v>437</v>
      </c>
      <c r="B683" s="11" t="s">
        <v>228</v>
      </c>
      <c r="C683" s="12">
        <v>41813</v>
      </c>
      <c r="D683" s="11" t="s">
        <v>10</v>
      </c>
      <c r="E683" s="11" t="s">
        <v>11</v>
      </c>
      <c r="F683" s="11" t="s">
        <v>15</v>
      </c>
      <c r="G683" s="13">
        <v>1560150</v>
      </c>
    </row>
    <row r="684" spans="1:7" x14ac:dyDescent="0.25">
      <c r="A684" s="11" t="s">
        <v>437</v>
      </c>
      <c r="B684" s="11" t="s">
        <v>228</v>
      </c>
      <c r="C684" s="12">
        <v>41813</v>
      </c>
      <c r="D684" s="11" t="s">
        <v>10</v>
      </c>
      <c r="E684" s="11" t="s">
        <v>11</v>
      </c>
      <c r="F684" s="11" t="s">
        <v>4</v>
      </c>
      <c r="G684" s="13">
        <v>4272300</v>
      </c>
    </row>
    <row r="685" spans="1:7" x14ac:dyDescent="0.25">
      <c r="A685" s="11" t="s">
        <v>437</v>
      </c>
      <c r="B685" s="11" t="s">
        <v>229</v>
      </c>
      <c r="C685" s="12">
        <v>41813</v>
      </c>
      <c r="D685" s="11" t="s">
        <v>10</v>
      </c>
      <c r="E685" s="11" t="s">
        <v>11</v>
      </c>
      <c r="F685" s="11" t="s">
        <v>16</v>
      </c>
      <c r="G685" s="13">
        <v>552600</v>
      </c>
    </row>
    <row r="686" spans="1:7" x14ac:dyDescent="0.25">
      <c r="A686" s="11" t="s">
        <v>438</v>
      </c>
      <c r="B686" s="11" t="s">
        <v>229</v>
      </c>
      <c r="C686" s="12">
        <v>42096</v>
      </c>
      <c r="D686" s="11" t="s">
        <v>10</v>
      </c>
      <c r="E686" s="11" t="s">
        <v>12</v>
      </c>
      <c r="F686" s="11" t="s">
        <v>4</v>
      </c>
      <c r="G686" s="13">
        <v>2493600</v>
      </c>
    </row>
    <row r="687" spans="1:7" x14ac:dyDescent="0.25">
      <c r="A687" s="11" t="s">
        <v>438</v>
      </c>
      <c r="B687" s="11" t="s">
        <v>24</v>
      </c>
      <c r="C687" s="12">
        <v>42096</v>
      </c>
      <c r="D687" s="11" t="s">
        <v>10</v>
      </c>
      <c r="E687" s="11" t="s">
        <v>12</v>
      </c>
      <c r="F687" s="11" t="s">
        <v>16</v>
      </c>
      <c r="G687" s="13">
        <v>501000</v>
      </c>
    </row>
    <row r="688" spans="1:7" x14ac:dyDescent="0.25">
      <c r="A688" s="11" t="s">
        <v>439</v>
      </c>
      <c r="B688" s="11" t="s">
        <v>24</v>
      </c>
      <c r="C688" s="12">
        <v>42141</v>
      </c>
      <c r="D688" s="11" t="s">
        <v>8</v>
      </c>
      <c r="E688" s="11" t="s">
        <v>14</v>
      </c>
      <c r="F688" s="11" t="s">
        <v>16</v>
      </c>
      <c r="G688" s="13">
        <v>2974080.0000000005</v>
      </c>
    </row>
    <row r="689" spans="1:7" x14ac:dyDescent="0.25">
      <c r="A689" s="11" t="s">
        <v>439</v>
      </c>
      <c r="B689" s="11" t="s">
        <v>24</v>
      </c>
      <c r="C689" s="12">
        <v>42141</v>
      </c>
      <c r="D689" s="11" t="s">
        <v>8</v>
      </c>
      <c r="E689" s="11" t="s">
        <v>14</v>
      </c>
      <c r="F689" s="11" t="s">
        <v>16</v>
      </c>
      <c r="G689" s="13">
        <v>710400.00000000012</v>
      </c>
    </row>
    <row r="690" spans="1:7" x14ac:dyDescent="0.25">
      <c r="A690" s="11" t="s">
        <v>439</v>
      </c>
      <c r="B690" s="11" t="s">
        <v>27</v>
      </c>
      <c r="C690" s="12">
        <v>42141</v>
      </c>
      <c r="D690" s="11" t="s">
        <v>8</v>
      </c>
      <c r="E690" s="11" t="s">
        <v>14</v>
      </c>
      <c r="F690" s="11" t="s">
        <v>16</v>
      </c>
      <c r="G690" s="13">
        <v>3014760.0000000005</v>
      </c>
    </row>
    <row r="691" spans="1:7" x14ac:dyDescent="0.25">
      <c r="A691" s="11" t="s">
        <v>439</v>
      </c>
      <c r="B691" s="11" t="s">
        <v>29</v>
      </c>
      <c r="C691" s="12">
        <v>42141</v>
      </c>
      <c r="D691" s="11" t="s">
        <v>8</v>
      </c>
      <c r="E691" s="11" t="s">
        <v>14</v>
      </c>
      <c r="F691" s="11" t="s">
        <v>16</v>
      </c>
      <c r="G691" s="13">
        <v>1465440.0000000002</v>
      </c>
    </row>
    <row r="692" spans="1:7" x14ac:dyDescent="0.25">
      <c r="A692" s="11" t="s">
        <v>439</v>
      </c>
      <c r="B692" s="11" t="s">
        <v>29</v>
      </c>
      <c r="C692" s="12">
        <v>42141</v>
      </c>
      <c r="D692" s="11" t="s">
        <v>8</v>
      </c>
      <c r="E692" s="11" t="s">
        <v>14</v>
      </c>
      <c r="F692" s="11" t="s">
        <v>16</v>
      </c>
      <c r="G692" s="13">
        <v>40440</v>
      </c>
    </row>
    <row r="693" spans="1:7" x14ac:dyDescent="0.25">
      <c r="A693" s="11" t="s">
        <v>439</v>
      </c>
      <c r="B693" s="11" t="s">
        <v>31</v>
      </c>
      <c r="C693" s="12">
        <v>42141</v>
      </c>
      <c r="D693" s="11" t="s">
        <v>8</v>
      </c>
      <c r="E693" s="11" t="s">
        <v>14</v>
      </c>
      <c r="F693" s="11" t="s">
        <v>16</v>
      </c>
      <c r="G693" s="13">
        <v>278820.00000000006</v>
      </c>
    </row>
    <row r="694" spans="1:7" x14ac:dyDescent="0.25">
      <c r="A694" s="11" t="s">
        <v>439</v>
      </c>
      <c r="B694" s="11" t="s">
        <v>33</v>
      </c>
      <c r="C694" s="12">
        <v>42141</v>
      </c>
      <c r="D694" s="11" t="s">
        <v>8</v>
      </c>
      <c r="E694" s="11" t="s">
        <v>14</v>
      </c>
      <c r="F694" s="11" t="s">
        <v>16</v>
      </c>
      <c r="G694" s="13">
        <v>73440.000000000015</v>
      </c>
    </row>
    <row r="695" spans="1:7" x14ac:dyDescent="0.25">
      <c r="A695" s="11" t="s">
        <v>440</v>
      </c>
      <c r="B695" s="11" t="s">
        <v>35</v>
      </c>
      <c r="C695" s="12">
        <v>42986</v>
      </c>
      <c r="D695" s="11" t="s">
        <v>9</v>
      </c>
      <c r="E695" s="11" t="s">
        <v>14</v>
      </c>
      <c r="F695" s="11" t="s">
        <v>15</v>
      </c>
      <c r="G695" s="13">
        <v>226080.00000000003</v>
      </c>
    </row>
    <row r="696" spans="1:7" x14ac:dyDescent="0.25">
      <c r="A696" s="11" t="s">
        <v>441</v>
      </c>
      <c r="B696" s="11" t="s">
        <v>37</v>
      </c>
      <c r="C696" s="12">
        <v>42682</v>
      </c>
      <c r="D696" s="11" t="s">
        <v>9</v>
      </c>
      <c r="E696" s="11" t="s">
        <v>12</v>
      </c>
      <c r="F696" s="11" t="s">
        <v>15</v>
      </c>
      <c r="G696" s="13">
        <v>3148200</v>
      </c>
    </row>
    <row r="697" spans="1:7" x14ac:dyDescent="0.25">
      <c r="A697" s="11" t="s">
        <v>442</v>
      </c>
      <c r="B697" s="11" t="s">
        <v>37</v>
      </c>
      <c r="C697" s="12">
        <v>42108</v>
      </c>
      <c r="D697" s="11" t="s">
        <v>10</v>
      </c>
      <c r="E697" s="11" t="s">
        <v>12</v>
      </c>
      <c r="F697" s="11" t="s">
        <v>15</v>
      </c>
      <c r="G697" s="13">
        <v>5548680.0000000009</v>
      </c>
    </row>
    <row r="698" spans="1:7" x14ac:dyDescent="0.25">
      <c r="A698" s="11" t="s">
        <v>443</v>
      </c>
      <c r="B698" s="11" t="s">
        <v>39</v>
      </c>
      <c r="C698" s="12">
        <v>41899</v>
      </c>
      <c r="D698" s="11" t="s">
        <v>9</v>
      </c>
      <c r="E698" s="11" t="s">
        <v>11</v>
      </c>
      <c r="F698" s="11" t="s">
        <v>16</v>
      </c>
      <c r="G698" s="13">
        <v>155520.00000000003</v>
      </c>
    </row>
    <row r="699" spans="1:7" x14ac:dyDescent="0.25">
      <c r="A699" s="11" t="s">
        <v>443</v>
      </c>
      <c r="B699" s="11" t="s">
        <v>41</v>
      </c>
      <c r="C699" s="12">
        <v>41899</v>
      </c>
      <c r="D699" s="11" t="s">
        <v>9</v>
      </c>
      <c r="E699" s="11" t="s">
        <v>11</v>
      </c>
      <c r="F699" s="11" t="s">
        <v>16</v>
      </c>
      <c r="G699" s="13">
        <v>2502600</v>
      </c>
    </row>
    <row r="700" spans="1:7" x14ac:dyDescent="0.25">
      <c r="A700" s="11" t="s">
        <v>443</v>
      </c>
      <c r="B700" s="11" t="s">
        <v>43</v>
      </c>
      <c r="C700" s="12">
        <v>41899</v>
      </c>
      <c r="D700" s="11" t="s">
        <v>9</v>
      </c>
      <c r="E700" s="11" t="s">
        <v>11</v>
      </c>
      <c r="F700" s="11" t="s">
        <v>4</v>
      </c>
      <c r="G700" s="13">
        <v>228240.00000000003</v>
      </c>
    </row>
    <row r="701" spans="1:7" x14ac:dyDescent="0.25">
      <c r="A701" s="11" t="s">
        <v>444</v>
      </c>
      <c r="B701" s="11" t="s">
        <v>44</v>
      </c>
      <c r="C701" s="12">
        <v>41977</v>
      </c>
      <c r="D701" s="11" t="s">
        <v>10</v>
      </c>
      <c r="E701" s="11" t="s">
        <v>14</v>
      </c>
      <c r="F701" s="11" t="s">
        <v>4</v>
      </c>
      <c r="G701" s="13">
        <v>1799400</v>
      </c>
    </row>
    <row r="702" spans="1:7" x14ac:dyDescent="0.25">
      <c r="A702" s="11" t="s">
        <v>444</v>
      </c>
      <c r="B702" s="11" t="s">
        <v>46</v>
      </c>
      <c r="C702" s="12">
        <v>41977</v>
      </c>
      <c r="D702" s="11" t="s">
        <v>10</v>
      </c>
      <c r="E702" s="11" t="s">
        <v>14</v>
      </c>
      <c r="F702" s="11" t="s">
        <v>15</v>
      </c>
      <c r="G702" s="13">
        <v>13258800</v>
      </c>
    </row>
    <row r="703" spans="1:7" x14ac:dyDescent="0.25">
      <c r="A703" s="11" t="s">
        <v>444</v>
      </c>
      <c r="B703" s="11" t="s">
        <v>47</v>
      </c>
      <c r="C703" s="12">
        <v>41977</v>
      </c>
      <c r="D703" s="11" t="s">
        <v>10</v>
      </c>
      <c r="E703" s="11" t="s">
        <v>14</v>
      </c>
      <c r="F703" s="11" t="s">
        <v>16</v>
      </c>
      <c r="G703" s="13">
        <v>700800</v>
      </c>
    </row>
    <row r="704" spans="1:7" x14ac:dyDescent="0.25">
      <c r="A704" s="11" t="s">
        <v>445</v>
      </c>
      <c r="B704" s="11" t="s">
        <v>21</v>
      </c>
      <c r="C704" s="12">
        <v>41736</v>
      </c>
      <c r="D704" s="11" t="s">
        <v>8</v>
      </c>
      <c r="E704" s="11" t="s">
        <v>14</v>
      </c>
      <c r="F704" s="11" t="s">
        <v>16</v>
      </c>
      <c r="G704" s="13">
        <v>832200</v>
      </c>
    </row>
    <row r="705" spans="1:7" x14ac:dyDescent="0.25">
      <c r="A705" s="11" t="s">
        <v>446</v>
      </c>
      <c r="B705" s="11" t="s">
        <v>48</v>
      </c>
      <c r="C705" s="12">
        <v>42985</v>
      </c>
      <c r="D705" s="11" t="s">
        <v>10</v>
      </c>
      <c r="E705" s="11" t="s">
        <v>11</v>
      </c>
      <c r="F705" s="11" t="s">
        <v>16</v>
      </c>
      <c r="G705" s="13">
        <v>366720</v>
      </c>
    </row>
    <row r="706" spans="1:7" x14ac:dyDescent="0.25">
      <c r="A706" s="11" t="s">
        <v>447</v>
      </c>
      <c r="B706" s="11" t="s">
        <v>49</v>
      </c>
      <c r="C706" s="12">
        <v>42879</v>
      </c>
      <c r="D706" s="11" t="s">
        <v>9</v>
      </c>
      <c r="E706" s="11" t="s">
        <v>14</v>
      </c>
      <c r="F706" s="11" t="s">
        <v>16</v>
      </c>
      <c r="G706" s="13">
        <v>4220100.0000000009</v>
      </c>
    </row>
    <row r="707" spans="1:7" x14ac:dyDescent="0.25">
      <c r="A707" s="11" t="s">
        <v>447</v>
      </c>
      <c r="B707" s="11" t="s">
        <v>50</v>
      </c>
      <c r="C707" s="12">
        <v>42879</v>
      </c>
      <c r="D707" s="11" t="s">
        <v>9</v>
      </c>
      <c r="E707" s="11" t="s">
        <v>14</v>
      </c>
      <c r="F707" s="11" t="s">
        <v>4</v>
      </c>
      <c r="G707" s="13">
        <v>4619700</v>
      </c>
    </row>
    <row r="708" spans="1:7" x14ac:dyDescent="0.25">
      <c r="A708" s="11" t="s">
        <v>447</v>
      </c>
      <c r="B708" s="11" t="s">
        <v>51</v>
      </c>
      <c r="C708" s="12">
        <v>42879</v>
      </c>
      <c r="D708" s="11" t="s">
        <v>9</v>
      </c>
      <c r="E708" s="11" t="s">
        <v>14</v>
      </c>
      <c r="F708" s="11" t="s">
        <v>4</v>
      </c>
      <c r="G708" s="13">
        <v>4499550</v>
      </c>
    </row>
    <row r="709" spans="1:7" x14ac:dyDescent="0.25">
      <c r="A709" s="11" t="s">
        <v>448</v>
      </c>
      <c r="B709" s="11" t="s">
        <v>53</v>
      </c>
      <c r="C709" s="12">
        <v>41826</v>
      </c>
      <c r="D709" s="11" t="s">
        <v>9</v>
      </c>
      <c r="E709" s="11" t="s">
        <v>12</v>
      </c>
      <c r="F709" s="11" t="s">
        <v>16</v>
      </c>
      <c r="G709" s="13">
        <v>298800</v>
      </c>
    </row>
    <row r="710" spans="1:7" x14ac:dyDescent="0.25">
      <c r="A710" s="11" t="s">
        <v>449</v>
      </c>
      <c r="B710" s="11" t="s">
        <v>55</v>
      </c>
      <c r="C710" s="12">
        <v>41653</v>
      </c>
      <c r="D710" s="11" t="s">
        <v>10</v>
      </c>
      <c r="E710" s="11" t="s">
        <v>14</v>
      </c>
      <c r="F710" s="11" t="s">
        <v>15</v>
      </c>
      <c r="G710" s="13">
        <v>149100</v>
      </c>
    </row>
    <row r="711" spans="1:7" x14ac:dyDescent="0.25">
      <c r="A711" s="11" t="s">
        <v>450</v>
      </c>
      <c r="B711" s="11" t="s">
        <v>56</v>
      </c>
      <c r="C711" s="12">
        <v>43007</v>
      </c>
      <c r="D711" s="11" t="s">
        <v>10</v>
      </c>
      <c r="E711" s="11" t="s">
        <v>14</v>
      </c>
      <c r="F711" s="11" t="s">
        <v>15</v>
      </c>
      <c r="G711" s="13">
        <v>1545839.9999999998</v>
      </c>
    </row>
    <row r="712" spans="1:7" x14ac:dyDescent="0.25">
      <c r="A712" s="11" t="s">
        <v>451</v>
      </c>
      <c r="B712" s="11" t="s">
        <v>58</v>
      </c>
      <c r="C712" s="12">
        <v>41797</v>
      </c>
      <c r="D712" s="11" t="s">
        <v>8</v>
      </c>
      <c r="E712" s="11" t="s">
        <v>12</v>
      </c>
      <c r="F712" s="11" t="s">
        <v>16</v>
      </c>
      <c r="G712" s="13">
        <v>897120.00000000012</v>
      </c>
    </row>
    <row r="713" spans="1:7" x14ac:dyDescent="0.25">
      <c r="A713" s="11" t="s">
        <v>451</v>
      </c>
      <c r="B713" s="11" t="s">
        <v>59</v>
      </c>
      <c r="C713" s="12">
        <v>41797</v>
      </c>
      <c r="D713" s="11" t="s">
        <v>8</v>
      </c>
      <c r="E713" s="11" t="s">
        <v>12</v>
      </c>
      <c r="F713" s="11" t="s">
        <v>15</v>
      </c>
      <c r="G713" s="13">
        <v>1099800</v>
      </c>
    </row>
    <row r="714" spans="1:7" x14ac:dyDescent="0.25">
      <c r="A714" s="11" t="s">
        <v>452</v>
      </c>
      <c r="B714" s="11" t="s">
        <v>60</v>
      </c>
      <c r="C714" s="12">
        <v>42418</v>
      </c>
      <c r="D714" s="11" t="s">
        <v>8</v>
      </c>
      <c r="E714" s="11" t="s">
        <v>12</v>
      </c>
      <c r="F714" s="11" t="s">
        <v>16</v>
      </c>
      <c r="G714" s="13">
        <v>2202300</v>
      </c>
    </row>
    <row r="715" spans="1:7" x14ac:dyDescent="0.25">
      <c r="A715" s="11" t="s">
        <v>453</v>
      </c>
      <c r="B715" s="11" t="s">
        <v>61</v>
      </c>
      <c r="C715" s="12">
        <v>42723</v>
      </c>
      <c r="D715" s="11" t="s">
        <v>9</v>
      </c>
      <c r="E715" s="11" t="s">
        <v>13</v>
      </c>
      <c r="F715" s="11" t="s">
        <v>15</v>
      </c>
      <c r="G715" s="13">
        <v>24794100</v>
      </c>
    </row>
    <row r="716" spans="1:7" x14ac:dyDescent="0.25">
      <c r="A716" s="11" t="s">
        <v>453</v>
      </c>
      <c r="B716" s="11" t="s">
        <v>63</v>
      </c>
      <c r="C716" s="12">
        <v>42723</v>
      </c>
      <c r="D716" s="11" t="s">
        <v>9</v>
      </c>
      <c r="E716" s="11" t="s">
        <v>13</v>
      </c>
      <c r="F716" s="11" t="s">
        <v>16</v>
      </c>
      <c r="G716" s="13">
        <v>4445550</v>
      </c>
    </row>
    <row r="717" spans="1:7" x14ac:dyDescent="0.25">
      <c r="A717" s="11" t="s">
        <v>454</v>
      </c>
      <c r="B717" s="11" t="s">
        <v>65</v>
      </c>
      <c r="C717" s="12">
        <v>41925</v>
      </c>
      <c r="D717" s="11" t="s">
        <v>8</v>
      </c>
      <c r="E717" s="11" t="s">
        <v>14</v>
      </c>
      <c r="F717" s="11" t="s">
        <v>15</v>
      </c>
      <c r="G717" s="13">
        <v>1948799.9999999998</v>
      </c>
    </row>
    <row r="718" spans="1:7" x14ac:dyDescent="0.25">
      <c r="A718" s="11" t="s">
        <v>455</v>
      </c>
      <c r="B718" s="11" t="s">
        <v>67</v>
      </c>
      <c r="C718" s="12">
        <v>42563</v>
      </c>
      <c r="D718" s="11" t="s">
        <v>9</v>
      </c>
      <c r="E718" s="11" t="s">
        <v>11</v>
      </c>
      <c r="F718" s="11" t="s">
        <v>16</v>
      </c>
      <c r="G718" s="13">
        <v>683760</v>
      </c>
    </row>
    <row r="719" spans="1:7" x14ac:dyDescent="0.25">
      <c r="A719" s="11" t="s">
        <v>456</v>
      </c>
      <c r="B719" s="11" t="s">
        <v>69</v>
      </c>
      <c r="C719" s="12">
        <v>42998</v>
      </c>
      <c r="D719" s="11" t="s">
        <v>10</v>
      </c>
      <c r="E719" s="11" t="s">
        <v>13</v>
      </c>
      <c r="F719" s="11" t="s">
        <v>16</v>
      </c>
      <c r="G719" s="13">
        <v>263520</v>
      </c>
    </row>
    <row r="720" spans="1:7" x14ac:dyDescent="0.25">
      <c r="A720" s="11" t="s">
        <v>456</v>
      </c>
      <c r="B720" s="11" t="s">
        <v>70</v>
      </c>
      <c r="C720" s="12">
        <v>42998</v>
      </c>
      <c r="D720" s="11" t="s">
        <v>10</v>
      </c>
      <c r="E720" s="11" t="s">
        <v>13</v>
      </c>
      <c r="F720" s="11" t="s">
        <v>4</v>
      </c>
      <c r="G720" s="13">
        <v>839880</v>
      </c>
    </row>
    <row r="721" spans="1:7" x14ac:dyDescent="0.25">
      <c r="A721" s="11" t="s">
        <v>457</v>
      </c>
      <c r="B721" s="11" t="s">
        <v>72</v>
      </c>
      <c r="C721" s="12">
        <v>42710</v>
      </c>
      <c r="D721" s="11" t="s">
        <v>10</v>
      </c>
      <c r="E721" s="11" t="s">
        <v>14</v>
      </c>
      <c r="F721" s="11" t="s">
        <v>16</v>
      </c>
      <c r="G721" s="13">
        <v>2740800</v>
      </c>
    </row>
    <row r="722" spans="1:7" x14ac:dyDescent="0.25">
      <c r="A722" s="11" t="s">
        <v>457</v>
      </c>
      <c r="B722" s="11" t="s">
        <v>74</v>
      </c>
      <c r="C722" s="12">
        <v>42710</v>
      </c>
      <c r="D722" s="11" t="s">
        <v>10</v>
      </c>
      <c r="E722" s="11" t="s">
        <v>14</v>
      </c>
      <c r="F722" s="11" t="s">
        <v>15</v>
      </c>
      <c r="G722" s="13">
        <v>6000480</v>
      </c>
    </row>
    <row r="723" spans="1:7" x14ac:dyDescent="0.25">
      <c r="A723" s="11" t="s">
        <v>457</v>
      </c>
      <c r="B723" s="11" t="s">
        <v>75</v>
      </c>
      <c r="C723" s="12">
        <v>42710</v>
      </c>
      <c r="D723" s="11" t="s">
        <v>10</v>
      </c>
      <c r="E723" s="11" t="s">
        <v>14</v>
      </c>
      <c r="F723" s="11" t="s">
        <v>16</v>
      </c>
      <c r="G723" s="13">
        <v>504450.00000000006</v>
      </c>
    </row>
    <row r="724" spans="1:7" x14ac:dyDescent="0.25">
      <c r="A724" s="11" t="s">
        <v>457</v>
      </c>
      <c r="B724" s="11" t="s">
        <v>77</v>
      </c>
      <c r="C724" s="12">
        <v>42710</v>
      </c>
      <c r="D724" s="11" t="s">
        <v>10</v>
      </c>
      <c r="E724" s="11" t="s">
        <v>14</v>
      </c>
      <c r="F724" s="11" t="s">
        <v>15</v>
      </c>
      <c r="G724" s="13">
        <v>8139689.9999999991</v>
      </c>
    </row>
    <row r="725" spans="1:7" x14ac:dyDescent="0.25">
      <c r="A725" s="11" t="s">
        <v>457</v>
      </c>
      <c r="B725" s="11" t="s">
        <v>78</v>
      </c>
      <c r="C725" s="12">
        <v>42710</v>
      </c>
      <c r="D725" s="11" t="s">
        <v>10</v>
      </c>
      <c r="E725" s="11" t="s">
        <v>14</v>
      </c>
      <c r="F725" s="11" t="s">
        <v>16</v>
      </c>
      <c r="G725" s="13">
        <v>94500</v>
      </c>
    </row>
    <row r="726" spans="1:7" x14ac:dyDescent="0.25">
      <c r="A726" s="11" t="s">
        <v>458</v>
      </c>
      <c r="B726" s="11" t="s">
        <v>79</v>
      </c>
      <c r="C726" s="12">
        <v>42760</v>
      </c>
      <c r="D726" s="11" t="s">
        <v>8</v>
      </c>
      <c r="E726" s="11" t="s">
        <v>12</v>
      </c>
      <c r="F726" s="11" t="s">
        <v>16</v>
      </c>
      <c r="G726" s="13">
        <v>3644100</v>
      </c>
    </row>
    <row r="727" spans="1:7" x14ac:dyDescent="0.25">
      <c r="A727" s="11" t="s">
        <v>458</v>
      </c>
      <c r="B727" s="11" t="s">
        <v>80</v>
      </c>
      <c r="C727" s="12">
        <v>42760</v>
      </c>
      <c r="D727" s="11" t="s">
        <v>8</v>
      </c>
      <c r="E727" s="11" t="s">
        <v>12</v>
      </c>
      <c r="F727" s="11" t="s">
        <v>4</v>
      </c>
      <c r="G727" s="13">
        <v>2699550</v>
      </c>
    </row>
    <row r="728" spans="1:7" x14ac:dyDescent="0.25">
      <c r="A728" s="11" t="s">
        <v>458</v>
      </c>
      <c r="B728" s="11" t="s">
        <v>82</v>
      </c>
      <c r="C728" s="12">
        <v>42760</v>
      </c>
      <c r="D728" s="11" t="s">
        <v>8</v>
      </c>
      <c r="E728" s="11" t="s">
        <v>12</v>
      </c>
      <c r="F728" s="11" t="s">
        <v>16</v>
      </c>
      <c r="G728" s="13">
        <v>1495440</v>
      </c>
    </row>
    <row r="729" spans="1:7" x14ac:dyDescent="0.25">
      <c r="A729" s="11" t="s">
        <v>458</v>
      </c>
      <c r="B729" s="11" t="s">
        <v>83</v>
      </c>
      <c r="C729" s="12">
        <v>42760</v>
      </c>
      <c r="D729" s="11" t="s">
        <v>8</v>
      </c>
      <c r="E729" s="11" t="s">
        <v>12</v>
      </c>
      <c r="F729" s="11" t="s">
        <v>16</v>
      </c>
      <c r="G729" s="13">
        <v>419040.00000000006</v>
      </c>
    </row>
    <row r="730" spans="1:7" x14ac:dyDescent="0.25">
      <c r="A730" s="11" t="s">
        <v>458</v>
      </c>
      <c r="B730" s="11" t="s">
        <v>85</v>
      </c>
      <c r="C730" s="12">
        <v>42760</v>
      </c>
      <c r="D730" s="11" t="s">
        <v>8</v>
      </c>
      <c r="E730" s="11" t="s">
        <v>12</v>
      </c>
      <c r="F730" s="11" t="s">
        <v>15</v>
      </c>
      <c r="G730" s="13">
        <v>1274700</v>
      </c>
    </row>
    <row r="731" spans="1:7" x14ac:dyDescent="0.25">
      <c r="A731" s="11" t="s">
        <v>458</v>
      </c>
      <c r="B731" s="11" t="s">
        <v>86</v>
      </c>
      <c r="C731" s="12">
        <v>42760</v>
      </c>
      <c r="D731" s="11" t="s">
        <v>8</v>
      </c>
      <c r="E731" s="11" t="s">
        <v>12</v>
      </c>
      <c r="F731" s="11" t="s">
        <v>16</v>
      </c>
      <c r="G731" s="13">
        <v>280800</v>
      </c>
    </row>
    <row r="732" spans="1:7" x14ac:dyDescent="0.25">
      <c r="A732" s="11" t="s">
        <v>459</v>
      </c>
      <c r="B732" s="11" t="s">
        <v>87</v>
      </c>
      <c r="C732" s="12">
        <v>41894</v>
      </c>
      <c r="D732" s="11" t="s">
        <v>10</v>
      </c>
      <c r="E732" s="11" t="s">
        <v>12</v>
      </c>
      <c r="F732" s="11" t="s">
        <v>4</v>
      </c>
      <c r="G732" s="13">
        <v>749700</v>
      </c>
    </row>
    <row r="733" spans="1:7" x14ac:dyDescent="0.25">
      <c r="A733" s="11" t="s">
        <v>460</v>
      </c>
      <c r="B733" s="11" t="s">
        <v>88</v>
      </c>
      <c r="C733" s="12">
        <v>41647</v>
      </c>
      <c r="D733" s="11" t="s">
        <v>8</v>
      </c>
      <c r="E733" s="11" t="s">
        <v>13</v>
      </c>
      <c r="F733" s="11" t="s">
        <v>16</v>
      </c>
      <c r="G733" s="13">
        <v>176760</v>
      </c>
    </row>
    <row r="734" spans="1:7" x14ac:dyDescent="0.25">
      <c r="A734" s="11" t="s">
        <v>460</v>
      </c>
      <c r="B734" s="11" t="s">
        <v>89</v>
      </c>
      <c r="C734" s="12">
        <v>41647</v>
      </c>
      <c r="D734" s="11" t="s">
        <v>8</v>
      </c>
      <c r="E734" s="11" t="s">
        <v>13</v>
      </c>
      <c r="F734" s="11" t="s">
        <v>16</v>
      </c>
      <c r="G734" s="13">
        <v>4091040</v>
      </c>
    </row>
    <row r="735" spans="1:7" x14ac:dyDescent="0.25">
      <c r="A735" s="11" t="s">
        <v>460</v>
      </c>
      <c r="B735" s="11" t="s">
        <v>90</v>
      </c>
      <c r="C735" s="12">
        <v>41647</v>
      </c>
      <c r="D735" s="11" t="s">
        <v>8</v>
      </c>
      <c r="E735" s="11" t="s">
        <v>13</v>
      </c>
      <c r="F735" s="11" t="s">
        <v>16</v>
      </c>
      <c r="G735" s="13">
        <v>53099.999999999985</v>
      </c>
    </row>
    <row r="736" spans="1:7" x14ac:dyDescent="0.25">
      <c r="A736" s="11" t="s">
        <v>461</v>
      </c>
      <c r="B736" s="11" t="s">
        <v>91</v>
      </c>
      <c r="C736" s="12">
        <v>42614</v>
      </c>
      <c r="D736" s="11" t="s">
        <v>10</v>
      </c>
      <c r="E736" s="11" t="s">
        <v>13</v>
      </c>
      <c r="F736" s="11" t="s">
        <v>16</v>
      </c>
      <c r="G736" s="13">
        <v>772800.00000000012</v>
      </c>
    </row>
    <row r="737" spans="1:7" x14ac:dyDescent="0.25">
      <c r="A737" s="11" t="s">
        <v>461</v>
      </c>
      <c r="B737" s="11" t="s">
        <v>93</v>
      </c>
      <c r="C737" s="12">
        <v>42614</v>
      </c>
      <c r="D737" s="11" t="s">
        <v>10</v>
      </c>
      <c r="E737" s="11" t="s">
        <v>13</v>
      </c>
      <c r="F737" s="11" t="s">
        <v>16</v>
      </c>
      <c r="G737" s="13">
        <v>52920.000000000007</v>
      </c>
    </row>
    <row r="738" spans="1:7" x14ac:dyDescent="0.25">
      <c r="A738" s="11" t="s">
        <v>461</v>
      </c>
      <c r="B738" s="11" t="s">
        <v>94</v>
      </c>
      <c r="C738" s="12">
        <v>42614</v>
      </c>
      <c r="D738" s="11" t="s">
        <v>10</v>
      </c>
      <c r="E738" s="11" t="s">
        <v>13</v>
      </c>
      <c r="F738" s="11" t="s">
        <v>16</v>
      </c>
      <c r="G738" s="13">
        <v>69360.000000000015</v>
      </c>
    </row>
    <row r="739" spans="1:7" x14ac:dyDescent="0.25">
      <c r="A739" s="11" t="s">
        <v>461</v>
      </c>
      <c r="B739" s="11" t="s">
        <v>95</v>
      </c>
      <c r="C739" s="12">
        <v>42614</v>
      </c>
      <c r="D739" s="11" t="s">
        <v>10</v>
      </c>
      <c r="E739" s="11" t="s">
        <v>13</v>
      </c>
      <c r="F739" s="11" t="s">
        <v>16</v>
      </c>
      <c r="G739" s="13">
        <v>827520</v>
      </c>
    </row>
    <row r="740" spans="1:7" x14ac:dyDescent="0.25">
      <c r="A740" s="11" t="s">
        <v>462</v>
      </c>
      <c r="B740" s="11" t="s">
        <v>96</v>
      </c>
      <c r="C740" s="12">
        <v>41786</v>
      </c>
      <c r="D740" s="11" t="s">
        <v>9</v>
      </c>
      <c r="E740" s="11" t="s">
        <v>12</v>
      </c>
      <c r="F740" s="11" t="s">
        <v>15</v>
      </c>
      <c r="G740" s="13">
        <v>8506800</v>
      </c>
    </row>
    <row r="741" spans="1:7" x14ac:dyDescent="0.25">
      <c r="A741" s="11" t="s">
        <v>462</v>
      </c>
      <c r="B741" s="11" t="s">
        <v>98</v>
      </c>
      <c r="C741" s="12">
        <v>41786</v>
      </c>
      <c r="D741" s="11" t="s">
        <v>9</v>
      </c>
      <c r="E741" s="11" t="s">
        <v>12</v>
      </c>
      <c r="F741" s="11" t="s">
        <v>16</v>
      </c>
      <c r="G741" s="13">
        <v>5389800</v>
      </c>
    </row>
    <row r="742" spans="1:7" x14ac:dyDescent="0.25">
      <c r="A742" s="11" t="s">
        <v>463</v>
      </c>
      <c r="B742" s="11" t="s">
        <v>100</v>
      </c>
      <c r="C742" s="12">
        <v>42451</v>
      </c>
      <c r="D742" s="11" t="s">
        <v>10</v>
      </c>
      <c r="E742" s="11" t="s">
        <v>13</v>
      </c>
      <c r="F742" s="11" t="s">
        <v>4</v>
      </c>
      <c r="G742" s="13">
        <v>179880</v>
      </c>
    </row>
    <row r="743" spans="1:7" x14ac:dyDescent="0.25">
      <c r="A743" s="11" t="s">
        <v>464</v>
      </c>
      <c r="B743" s="11" t="s">
        <v>101</v>
      </c>
      <c r="C743" s="12">
        <v>43014</v>
      </c>
      <c r="D743" s="11" t="s">
        <v>10</v>
      </c>
      <c r="E743" s="11" t="s">
        <v>13</v>
      </c>
      <c r="F743" s="11" t="s">
        <v>16</v>
      </c>
      <c r="G743" s="13">
        <v>870750.00000000012</v>
      </c>
    </row>
    <row r="744" spans="1:7" x14ac:dyDescent="0.25">
      <c r="A744" s="11" t="s">
        <v>464</v>
      </c>
      <c r="B744" s="11" t="s">
        <v>103</v>
      </c>
      <c r="C744" s="12">
        <v>43014</v>
      </c>
      <c r="D744" s="11" t="s">
        <v>10</v>
      </c>
      <c r="E744" s="11" t="s">
        <v>13</v>
      </c>
      <c r="F744" s="11" t="s">
        <v>15</v>
      </c>
      <c r="G744" s="13">
        <v>2366100</v>
      </c>
    </row>
    <row r="745" spans="1:7" x14ac:dyDescent="0.25">
      <c r="A745" s="11" t="s">
        <v>464</v>
      </c>
      <c r="B745" s="11" t="s">
        <v>105</v>
      </c>
      <c r="C745" s="12">
        <v>43014</v>
      </c>
      <c r="D745" s="11" t="s">
        <v>10</v>
      </c>
      <c r="E745" s="11" t="s">
        <v>13</v>
      </c>
      <c r="F745" s="11" t="s">
        <v>16</v>
      </c>
      <c r="G745" s="13">
        <v>854700.00000000012</v>
      </c>
    </row>
    <row r="746" spans="1:7" x14ac:dyDescent="0.25">
      <c r="A746" s="11" t="s">
        <v>464</v>
      </c>
      <c r="B746" s="11" t="s">
        <v>107</v>
      </c>
      <c r="C746" s="12">
        <v>43014</v>
      </c>
      <c r="D746" s="11" t="s">
        <v>10</v>
      </c>
      <c r="E746" s="11" t="s">
        <v>13</v>
      </c>
      <c r="F746" s="11" t="s">
        <v>16</v>
      </c>
      <c r="G746" s="13">
        <v>43200</v>
      </c>
    </row>
    <row r="747" spans="1:7" x14ac:dyDescent="0.25">
      <c r="A747" s="11" t="s">
        <v>465</v>
      </c>
      <c r="B747" s="11" t="s">
        <v>109</v>
      </c>
      <c r="C747" s="12">
        <v>42469</v>
      </c>
      <c r="D747" s="11" t="s">
        <v>9</v>
      </c>
      <c r="E747" s="11" t="s">
        <v>12</v>
      </c>
      <c r="F747" s="11" t="s">
        <v>4</v>
      </c>
      <c r="G747" s="13">
        <v>17999640</v>
      </c>
    </row>
    <row r="748" spans="1:7" x14ac:dyDescent="0.25">
      <c r="A748" s="11" t="s">
        <v>466</v>
      </c>
      <c r="B748" s="11" t="s">
        <v>110</v>
      </c>
      <c r="C748" s="12">
        <v>42350</v>
      </c>
      <c r="D748" s="11" t="s">
        <v>10</v>
      </c>
      <c r="E748" s="11" t="s">
        <v>12</v>
      </c>
      <c r="F748" s="11" t="s">
        <v>15</v>
      </c>
      <c r="G748" s="13">
        <v>1198800</v>
      </c>
    </row>
    <row r="749" spans="1:7" x14ac:dyDescent="0.25">
      <c r="A749" s="11" t="s">
        <v>467</v>
      </c>
      <c r="B749" s="11" t="s">
        <v>111</v>
      </c>
      <c r="C749" s="12">
        <v>42635</v>
      </c>
      <c r="D749" s="11" t="s">
        <v>9</v>
      </c>
      <c r="E749" s="11" t="s">
        <v>11</v>
      </c>
      <c r="F749" s="11" t="s">
        <v>15</v>
      </c>
      <c r="G749" s="13">
        <v>5751570</v>
      </c>
    </row>
    <row r="750" spans="1:7" x14ac:dyDescent="0.25">
      <c r="A750" s="11" t="s">
        <v>468</v>
      </c>
      <c r="B750" s="11" t="s">
        <v>113</v>
      </c>
      <c r="C750" s="12">
        <v>42006</v>
      </c>
      <c r="D750" s="11" t="s">
        <v>10</v>
      </c>
      <c r="E750" s="11" t="s">
        <v>13</v>
      </c>
      <c r="F750" s="11" t="s">
        <v>16</v>
      </c>
      <c r="G750" s="13">
        <v>368400</v>
      </c>
    </row>
    <row r="751" spans="1:7" x14ac:dyDescent="0.25">
      <c r="A751" s="11" t="s">
        <v>468</v>
      </c>
      <c r="B751" s="11" t="s">
        <v>114</v>
      </c>
      <c r="C751" s="12">
        <v>42006</v>
      </c>
      <c r="D751" s="11" t="s">
        <v>10</v>
      </c>
      <c r="E751" s="11" t="s">
        <v>13</v>
      </c>
      <c r="F751" s="11" t="s">
        <v>4</v>
      </c>
      <c r="G751" s="13">
        <v>1797000</v>
      </c>
    </row>
    <row r="752" spans="1:7" x14ac:dyDescent="0.25">
      <c r="A752" s="11" t="s">
        <v>469</v>
      </c>
      <c r="B752" s="11" t="s">
        <v>115</v>
      </c>
      <c r="C752" s="12">
        <v>42944</v>
      </c>
      <c r="D752" s="11" t="s">
        <v>9</v>
      </c>
      <c r="E752" s="11" t="s">
        <v>14</v>
      </c>
      <c r="F752" s="11" t="s">
        <v>16</v>
      </c>
      <c r="G752" s="13">
        <v>196920</v>
      </c>
    </row>
    <row r="753" spans="1:7" x14ac:dyDescent="0.25">
      <c r="A753" s="11" t="s">
        <v>470</v>
      </c>
      <c r="B753" s="11" t="s">
        <v>117</v>
      </c>
      <c r="C753" s="12">
        <v>43000</v>
      </c>
      <c r="D753" s="11" t="s">
        <v>9</v>
      </c>
      <c r="E753" s="11" t="s">
        <v>13</v>
      </c>
      <c r="F753" s="11" t="s">
        <v>16</v>
      </c>
      <c r="G753" s="13">
        <v>340800</v>
      </c>
    </row>
    <row r="754" spans="1:7" x14ac:dyDescent="0.25">
      <c r="A754" s="11" t="s">
        <v>471</v>
      </c>
      <c r="B754" s="11" t="s">
        <v>119</v>
      </c>
      <c r="C754" s="12">
        <v>42252</v>
      </c>
      <c r="D754" s="11" t="s">
        <v>10</v>
      </c>
      <c r="E754" s="11" t="s">
        <v>12</v>
      </c>
      <c r="F754" s="11" t="s">
        <v>16</v>
      </c>
      <c r="G754" s="13">
        <v>874800.00000000012</v>
      </c>
    </row>
    <row r="755" spans="1:7" x14ac:dyDescent="0.25">
      <c r="A755" s="11" t="s">
        <v>472</v>
      </c>
      <c r="B755" s="11" t="s">
        <v>120</v>
      </c>
      <c r="C755" s="12">
        <v>43046</v>
      </c>
      <c r="D755" s="11" t="s">
        <v>9</v>
      </c>
      <c r="E755" s="11" t="s">
        <v>11</v>
      </c>
      <c r="F755" s="11" t="s">
        <v>16</v>
      </c>
      <c r="G755" s="13">
        <v>185850</v>
      </c>
    </row>
    <row r="756" spans="1:7" x14ac:dyDescent="0.25">
      <c r="A756" s="11" t="s">
        <v>473</v>
      </c>
      <c r="B756" s="11" t="s">
        <v>122</v>
      </c>
      <c r="C756" s="12">
        <v>42048</v>
      </c>
      <c r="D756" s="11" t="s">
        <v>10</v>
      </c>
      <c r="E756" s="11" t="s">
        <v>14</v>
      </c>
      <c r="F756" s="11" t="s">
        <v>4</v>
      </c>
      <c r="G756" s="13">
        <v>1619730</v>
      </c>
    </row>
    <row r="757" spans="1:7" x14ac:dyDescent="0.25">
      <c r="A757" s="11" t="s">
        <v>474</v>
      </c>
      <c r="B757" s="11" t="s">
        <v>123</v>
      </c>
      <c r="C757" s="12">
        <v>41654</v>
      </c>
      <c r="D757" s="11" t="s">
        <v>9</v>
      </c>
      <c r="E757" s="11" t="s">
        <v>11</v>
      </c>
      <c r="F757" s="11" t="s">
        <v>16</v>
      </c>
      <c r="G757" s="13">
        <v>170400</v>
      </c>
    </row>
    <row r="758" spans="1:7" x14ac:dyDescent="0.25">
      <c r="A758" s="11" t="s">
        <v>474</v>
      </c>
      <c r="B758" s="11" t="s">
        <v>125</v>
      </c>
      <c r="C758" s="12">
        <v>41654</v>
      </c>
      <c r="D758" s="11" t="s">
        <v>9</v>
      </c>
      <c r="E758" s="11" t="s">
        <v>11</v>
      </c>
      <c r="F758" s="11" t="s">
        <v>16</v>
      </c>
      <c r="G758" s="13">
        <v>764100</v>
      </c>
    </row>
    <row r="759" spans="1:7" x14ac:dyDescent="0.25">
      <c r="A759" s="11" t="s">
        <v>474</v>
      </c>
      <c r="B759" s="11" t="s">
        <v>127</v>
      </c>
      <c r="C759" s="12">
        <v>41654</v>
      </c>
      <c r="D759" s="11" t="s">
        <v>9</v>
      </c>
      <c r="E759" s="11" t="s">
        <v>11</v>
      </c>
      <c r="F759" s="11" t="s">
        <v>4</v>
      </c>
      <c r="G759" s="13">
        <v>9701100</v>
      </c>
    </row>
    <row r="760" spans="1:7" x14ac:dyDescent="0.25">
      <c r="A760" s="11" t="s">
        <v>474</v>
      </c>
      <c r="B760" s="11" t="s">
        <v>129</v>
      </c>
      <c r="C760" s="12">
        <v>41654</v>
      </c>
      <c r="D760" s="11" t="s">
        <v>9</v>
      </c>
      <c r="E760" s="11" t="s">
        <v>11</v>
      </c>
      <c r="F760" s="11" t="s">
        <v>16</v>
      </c>
      <c r="G760" s="13">
        <v>84600</v>
      </c>
    </row>
    <row r="761" spans="1:7" x14ac:dyDescent="0.25">
      <c r="A761" s="11" t="s">
        <v>474</v>
      </c>
      <c r="B761" s="11" t="s">
        <v>131</v>
      </c>
      <c r="C761" s="12">
        <v>41654</v>
      </c>
      <c r="D761" s="11" t="s">
        <v>9</v>
      </c>
      <c r="E761" s="11" t="s">
        <v>11</v>
      </c>
      <c r="F761" s="11" t="s">
        <v>16</v>
      </c>
      <c r="G761" s="13">
        <v>8588700</v>
      </c>
    </row>
    <row r="762" spans="1:7" x14ac:dyDescent="0.25">
      <c r="A762" s="11" t="s">
        <v>475</v>
      </c>
      <c r="B762" s="11" t="s">
        <v>132</v>
      </c>
      <c r="C762" s="12">
        <v>41779</v>
      </c>
      <c r="D762" s="11" t="s">
        <v>9</v>
      </c>
      <c r="E762" s="11" t="s">
        <v>11</v>
      </c>
      <c r="F762" s="11" t="s">
        <v>15</v>
      </c>
      <c r="G762" s="13">
        <v>4663200.0000000009</v>
      </c>
    </row>
    <row r="763" spans="1:7" x14ac:dyDescent="0.25">
      <c r="A763" s="11" t="s">
        <v>476</v>
      </c>
      <c r="B763" s="11" t="s">
        <v>134</v>
      </c>
      <c r="C763" s="12">
        <v>42514</v>
      </c>
      <c r="D763" s="11" t="s">
        <v>10</v>
      </c>
      <c r="E763" s="11" t="s">
        <v>11</v>
      </c>
      <c r="F763" s="11" t="s">
        <v>15</v>
      </c>
      <c r="G763" s="13">
        <v>9629400</v>
      </c>
    </row>
    <row r="764" spans="1:7" x14ac:dyDescent="0.25">
      <c r="A764" s="11" t="s">
        <v>477</v>
      </c>
      <c r="B764" s="11" t="s">
        <v>136</v>
      </c>
      <c r="C764" s="12">
        <v>42771</v>
      </c>
      <c r="D764" s="11" t="s">
        <v>9</v>
      </c>
      <c r="E764" s="11" t="s">
        <v>13</v>
      </c>
      <c r="F764" s="11" t="s">
        <v>16</v>
      </c>
      <c r="G764" s="13">
        <v>274200</v>
      </c>
    </row>
    <row r="765" spans="1:7" x14ac:dyDescent="0.25">
      <c r="A765" s="11" t="s">
        <v>477</v>
      </c>
      <c r="B765" s="11" t="s">
        <v>137</v>
      </c>
      <c r="C765" s="12">
        <v>42771</v>
      </c>
      <c r="D765" s="11" t="s">
        <v>9</v>
      </c>
      <c r="E765" s="11" t="s">
        <v>13</v>
      </c>
      <c r="F765" s="11" t="s">
        <v>4</v>
      </c>
      <c r="G765" s="13">
        <v>3105000</v>
      </c>
    </row>
    <row r="766" spans="1:7" x14ac:dyDescent="0.25">
      <c r="A766" s="11" t="s">
        <v>477</v>
      </c>
      <c r="B766" s="11" t="s">
        <v>138</v>
      </c>
      <c r="C766" s="12">
        <v>42771</v>
      </c>
      <c r="D766" s="11" t="s">
        <v>9</v>
      </c>
      <c r="E766" s="11" t="s">
        <v>13</v>
      </c>
      <c r="F766" s="11" t="s">
        <v>16</v>
      </c>
      <c r="G766" s="13">
        <v>485250</v>
      </c>
    </row>
    <row r="767" spans="1:7" x14ac:dyDescent="0.25">
      <c r="A767" s="11" t="s">
        <v>477</v>
      </c>
      <c r="B767" s="11" t="s">
        <v>140</v>
      </c>
      <c r="C767" s="12">
        <v>42771</v>
      </c>
      <c r="D767" s="11" t="s">
        <v>9</v>
      </c>
      <c r="E767" s="11" t="s">
        <v>13</v>
      </c>
      <c r="F767" s="11" t="s">
        <v>16</v>
      </c>
      <c r="G767" s="13">
        <v>115650</v>
      </c>
    </row>
    <row r="768" spans="1:7" x14ac:dyDescent="0.25">
      <c r="A768" s="11" t="s">
        <v>477</v>
      </c>
      <c r="B768" s="11" t="s">
        <v>141</v>
      </c>
      <c r="C768" s="12">
        <v>42771</v>
      </c>
      <c r="D768" s="11" t="s">
        <v>9</v>
      </c>
      <c r="E768" s="11" t="s">
        <v>13</v>
      </c>
      <c r="F768" s="11" t="s">
        <v>16</v>
      </c>
      <c r="G768" s="13">
        <v>604500</v>
      </c>
    </row>
    <row r="769" spans="1:7" x14ac:dyDescent="0.25">
      <c r="A769" s="11" t="s">
        <v>477</v>
      </c>
      <c r="B769" s="11" t="s">
        <v>142</v>
      </c>
      <c r="C769" s="12">
        <v>42771</v>
      </c>
      <c r="D769" s="11" t="s">
        <v>9</v>
      </c>
      <c r="E769" s="11" t="s">
        <v>13</v>
      </c>
      <c r="F769" s="11" t="s">
        <v>15</v>
      </c>
      <c r="G769" s="13">
        <v>518700.00000000006</v>
      </c>
    </row>
    <row r="770" spans="1:7" x14ac:dyDescent="0.25">
      <c r="A770" s="11" t="s">
        <v>478</v>
      </c>
      <c r="B770" s="11" t="s">
        <v>144</v>
      </c>
      <c r="C770" s="12">
        <v>41826</v>
      </c>
      <c r="D770" s="11" t="s">
        <v>10</v>
      </c>
      <c r="E770" s="11" t="s">
        <v>14</v>
      </c>
      <c r="F770" s="11" t="s">
        <v>16</v>
      </c>
      <c r="G770" s="13">
        <v>491399.99999999994</v>
      </c>
    </row>
    <row r="771" spans="1:7" x14ac:dyDescent="0.25">
      <c r="A771" s="11" t="s">
        <v>479</v>
      </c>
      <c r="B771" s="11" t="s">
        <v>146</v>
      </c>
      <c r="C771" s="12">
        <v>42239</v>
      </c>
      <c r="D771" s="11" t="s">
        <v>8</v>
      </c>
      <c r="E771" s="11" t="s">
        <v>12</v>
      </c>
      <c r="F771" s="11" t="s">
        <v>15</v>
      </c>
      <c r="G771" s="13">
        <v>8160120.0000000009</v>
      </c>
    </row>
    <row r="772" spans="1:7" x14ac:dyDescent="0.25">
      <c r="A772" s="11" t="s">
        <v>479</v>
      </c>
      <c r="B772" s="11" t="s">
        <v>148</v>
      </c>
      <c r="C772" s="12">
        <v>42239</v>
      </c>
      <c r="D772" s="11" t="s">
        <v>8</v>
      </c>
      <c r="E772" s="11" t="s">
        <v>12</v>
      </c>
      <c r="F772" s="11" t="s">
        <v>16</v>
      </c>
      <c r="G772" s="13">
        <v>899100</v>
      </c>
    </row>
    <row r="773" spans="1:7" x14ac:dyDescent="0.25">
      <c r="A773" s="11" t="s">
        <v>479</v>
      </c>
      <c r="B773" s="11" t="s">
        <v>150</v>
      </c>
      <c r="C773" s="12">
        <v>42239</v>
      </c>
      <c r="D773" s="11" t="s">
        <v>8</v>
      </c>
      <c r="E773" s="11" t="s">
        <v>12</v>
      </c>
      <c r="F773" s="11" t="s">
        <v>16</v>
      </c>
      <c r="G773" s="13">
        <v>358800</v>
      </c>
    </row>
    <row r="774" spans="1:7" x14ac:dyDescent="0.25">
      <c r="A774" s="11" t="s">
        <v>479</v>
      </c>
      <c r="B774" s="11" t="s">
        <v>152</v>
      </c>
      <c r="C774" s="12">
        <v>42239</v>
      </c>
      <c r="D774" s="11" t="s">
        <v>8</v>
      </c>
      <c r="E774" s="11" t="s">
        <v>12</v>
      </c>
      <c r="F774" s="11" t="s">
        <v>16</v>
      </c>
      <c r="G774" s="13">
        <v>64200.000000000007</v>
      </c>
    </row>
    <row r="775" spans="1:7" x14ac:dyDescent="0.25">
      <c r="A775" s="11" t="s">
        <v>480</v>
      </c>
      <c r="B775" s="11" t="s">
        <v>153</v>
      </c>
      <c r="C775" s="12">
        <v>42283</v>
      </c>
      <c r="D775" s="11" t="s">
        <v>10</v>
      </c>
      <c r="E775" s="11" t="s">
        <v>14</v>
      </c>
      <c r="F775" s="11" t="s">
        <v>16</v>
      </c>
      <c r="G775" s="13">
        <v>481050</v>
      </c>
    </row>
    <row r="776" spans="1:7" x14ac:dyDescent="0.25">
      <c r="A776" s="11" t="s">
        <v>480</v>
      </c>
      <c r="B776" s="11" t="s">
        <v>154</v>
      </c>
      <c r="C776" s="12">
        <v>42283</v>
      </c>
      <c r="D776" s="11" t="s">
        <v>10</v>
      </c>
      <c r="E776" s="11" t="s">
        <v>14</v>
      </c>
      <c r="F776" s="11" t="s">
        <v>4</v>
      </c>
      <c r="G776" s="13">
        <v>360000</v>
      </c>
    </row>
    <row r="777" spans="1:7" x14ac:dyDescent="0.25">
      <c r="A777" s="11" t="s">
        <v>480</v>
      </c>
      <c r="B777" s="11" t="s">
        <v>156</v>
      </c>
      <c r="C777" s="12">
        <v>42283</v>
      </c>
      <c r="D777" s="11" t="s">
        <v>10</v>
      </c>
      <c r="E777" s="11" t="s">
        <v>14</v>
      </c>
      <c r="F777" s="11" t="s">
        <v>15</v>
      </c>
      <c r="G777" s="13">
        <v>532350</v>
      </c>
    </row>
    <row r="778" spans="1:7" x14ac:dyDescent="0.25">
      <c r="A778" s="11" t="s">
        <v>480</v>
      </c>
      <c r="B778" s="11" t="s">
        <v>158</v>
      </c>
      <c r="C778" s="12">
        <v>42283</v>
      </c>
      <c r="D778" s="11" t="s">
        <v>10</v>
      </c>
      <c r="E778" s="11" t="s">
        <v>14</v>
      </c>
      <c r="F778" s="11" t="s">
        <v>4</v>
      </c>
      <c r="G778" s="13">
        <v>719760</v>
      </c>
    </row>
    <row r="779" spans="1:7" x14ac:dyDescent="0.25">
      <c r="A779" s="11" t="s">
        <v>481</v>
      </c>
      <c r="B779" s="11" t="s">
        <v>159</v>
      </c>
      <c r="C779" s="12">
        <v>42152</v>
      </c>
      <c r="D779" s="11" t="s">
        <v>9</v>
      </c>
      <c r="E779" s="11" t="s">
        <v>11</v>
      </c>
      <c r="F779" s="11" t="s">
        <v>16</v>
      </c>
      <c r="G779" s="13">
        <v>2800350</v>
      </c>
    </row>
    <row r="780" spans="1:7" x14ac:dyDescent="0.25">
      <c r="A780" s="11" t="s">
        <v>482</v>
      </c>
      <c r="B780" s="11" t="s">
        <v>160</v>
      </c>
      <c r="C780" s="12">
        <v>42815</v>
      </c>
      <c r="D780" s="11" t="s">
        <v>10</v>
      </c>
      <c r="E780" s="11" t="s">
        <v>12</v>
      </c>
      <c r="F780" s="11" t="s">
        <v>16</v>
      </c>
      <c r="G780" s="13">
        <v>261840</v>
      </c>
    </row>
    <row r="781" spans="1:7" x14ac:dyDescent="0.25">
      <c r="A781" s="11" t="s">
        <v>483</v>
      </c>
      <c r="B781" s="11" t="s">
        <v>162</v>
      </c>
      <c r="C781" s="12">
        <v>42354</v>
      </c>
      <c r="D781" s="11" t="s">
        <v>10</v>
      </c>
      <c r="E781" s="11" t="s">
        <v>12</v>
      </c>
      <c r="F781" s="11" t="s">
        <v>15</v>
      </c>
      <c r="G781" s="13">
        <v>5233920.0000000009</v>
      </c>
    </row>
    <row r="782" spans="1:7" x14ac:dyDescent="0.25">
      <c r="A782" s="11" t="s">
        <v>484</v>
      </c>
      <c r="B782" s="11" t="s">
        <v>163</v>
      </c>
      <c r="C782" s="12">
        <v>42185</v>
      </c>
      <c r="D782" s="11" t="s">
        <v>10</v>
      </c>
      <c r="E782" s="11" t="s">
        <v>11</v>
      </c>
      <c r="F782" s="11" t="s">
        <v>16</v>
      </c>
      <c r="G782" s="13">
        <v>2159400</v>
      </c>
    </row>
    <row r="783" spans="1:7" x14ac:dyDescent="0.25">
      <c r="A783" s="11" t="s">
        <v>484</v>
      </c>
      <c r="B783" s="11" t="s">
        <v>24</v>
      </c>
      <c r="C783" s="12">
        <v>42185</v>
      </c>
      <c r="D783" s="11" t="s">
        <v>10</v>
      </c>
      <c r="E783" s="11" t="s">
        <v>11</v>
      </c>
      <c r="F783" s="11" t="s">
        <v>16</v>
      </c>
      <c r="G783" s="13">
        <v>231300</v>
      </c>
    </row>
    <row r="784" spans="1:7" x14ac:dyDescent="0.25">
      <c r="A784" s="11" t="s">
        <v>484</v>
      </c>
      <c r="B784" s="11" t="s">
        <v>165</v>
      </c>
      <c r="C784" s="12">
        <v>42185</v>
      </c>
      <c r="D784" s="11" t="s">
        <v>10</v>
      </c>
      <c r="E784" s="11" t="s">
        <v>11</v>
      </c>
      <c r="F784" s="11" t="s">
        <v>16</v>
      </c>
      <c r="G784" s="13">
        <v>645600</v>
      </c>
    </row>
    <row r="785" spans="1:7" x14ac:dyDescent="0.25">
      <c r="A785" s="11" t="s">
        <v>484</v>
      </c>
      <c r="B785" s="11" t="s">
        <v>167</v>
      </c>
      <c r="C785" s="12">
        <v>42185</v>
      </c>
      <c r="D785" s="11" t="s">
        <v>10</v>
      </c>
      <c r="E785" s="11" t="s">
        <v>11</v>
      </c>
      <c r="F785" s="11" t="s">
        <v>15</v>
      </c>
      <c r="G785" s="13">
        <v>4994100</v>
      </c>
    </row>
    <row r="786" spans="1:7" x14ac:dyDescent="0.25">
      <c r="A786" s="11" t="s">
        <v>485</v>
      </c>
      <c r="B786" s="11" t="s">
        <v>27</v>
      </c>
      <c r="C786" s="12">
        <v>42510</v>
      </c>
      <c r="D786" s="11" t="s">
        <v>10</v>
      </c>
      <c r="E786" s="11" t="s">
        <v>11</v>
      </c>
      <c r="F786" s="11" t="s">
        <v>4</v>
      </c>
      <c r="G786" s="13">
        <v>20459400</v>
      </c>
    </row>
    <row r="787" spans="1:7" x14ac:dyDescent="0.25">
      <c r="A787" s="11" t="s">
        <v>486</v>
      </c>
      <c r="B787" s="11" t="s">
        <v>29</v>
      </c>
      <c r="C787" s="12">
        <v>41908</v>
      </c>
      <c r="D787" s="11" t="s">
        <v>10</v>
      </c>
      <c r="E787" s="11" t="s">
        <v>12</v>
      </c>
      <c r="F787" s="11" t="s">
        <v>16</v>
      </c>
      <c r="G787" s="13">
        <v>149400</v>
      </c>
    </row>
    <row r="788" spans="1:7" x14ac:dyDescent="0.25">
      <c r="A788" s="11" t="s">
        <v>486</v>
      </c>
      <c r="B788" s="11" t="s">
        <v>170</v>
      </c>
      <c r="C788" s="12">
        <v>41908</v>
      </c>
      <c r="D788" s="11" t="s">
        <v>10</v>
      </c>
      <c r="E788" s="11" t="s">
        <v>12</v>
      </c>
      <c r="F788" s="11" t="s">
        <v>16</v>
      </c>
      <c r="G788" s="13">
        <v>325800</v>
      </c>
    </row>
    <row r="789" spans="1:7" x14ac:dyDescent="0.25">
      <c r="A789" s="11" t="s">
        <v>487</v>
      </c>
      <c r="B789" s="11" t="s">
        <v>31</v>
      </c>
      <c r="C789" s="12">
        <v>43004</v>
      </c>
      <c r="D789" s="11" t="s">
        <v>10</v>
      </c>
      <c r="E789" s="11" t="s">
        <v>13</v>
      </c>
      <c r="F789" s="11" t="s">
        <v>16</v>
      </c>
      <c r="G789" s="13">
        <v>302400</v>
      </c>
    </row>
    <row r="790" spans="1:7" x14ac:dyDescent="0.25">
      <c r="A790" s="11" t="s">
        <v>488</v>
      </c>
      <c r="B790" s="11" t="s">
        <v>33</v>
      </c>
      <c r="C790" s="12">
        <v>42364</v>
      </c>
      <c r="D790" s="11" t="s">
        <v>9</v>
      </c>
      <c r="E790" s="11" t="s">
        <v>14</v>
      </c>
      <c r="F790" s="11" t="s">
        <v>16</v>
      </c>
      <c r="G790" s="13">
        <v>1991849.9999999998</v>
      </c>
    </row>
    <row r="791" spans="1:7" x14ac:dyDescent="0.25">
      <c r="A791" s="11" t="s">
        <v>488</v>
      </c>
      <c r="B791" s="11" t="s">
        <v>35</v>
      </c>
      <c r="C791" s="12">
        <v>42364</v>
      </c>
      <c r="D791" s="11" t="s">
        <v>9</v>
      </c>
      <c r="E791" s="11" t="s">
        <v>14</v>
      </c>
      <c r="F791" s="11" t="s">
        <v>16</v>
      </c>
      <c r="G791" s="13">
        <v>194400</v>
      </c>
    </row>
    <row r="792" spans="1:7" x14ac:dyDescent="0.25">
      <c r="A792" s="11" t="s">
        <v>488</v>
      </c>
      <c r="B792" s="11" t="s">
        <v>37</v>
      </c>
      <c r="C792" s="12">
        <v>42364</v>
      </c>
      <c r="D792" s="11" t="s">
        <v>9</v>
      </c>
      <c r="E792" s="11" t="s">
        <v>14</v>
      </c>
      <c r="F792" s="11" t="s">
        <v>16</v>
      </c>
      <c r="G792" s="13">
        <v>323400.00000000006</v>
      </c>
    </row>
    <row r="793" spans="1:7" x14ac:dyDescent="0.25">
      <c r="A793" s="11" t="s">
        <v>489</v>
      </c>
      <c r="B793" s="11" t="s">
        <v>173</v>
      </c>
      <c r="C793" s="12">
        <v>42341</v>
      </c>
      <c r="D793" s="11" t="s">
        <v>10</v>
      </c>
      <c r="E793" s="11" t="s">
        <v>12</v>
      </c>
      <c r="F793" s="11" t="s">
        <v>15</v>
      </c>
      <c r="G793" s="13">
        <v>4258800</v>
      </c>
    </row>
    <row r="794" spans="1:7" x14ac:dyDescent="0.25">
      <c r="A794" s="11" t="s">
        <v>490</v>
      </c>
      <c r="B794" s="11" t="s">
        <v>39</v>
      </c>
      <c r="C794" s="12">
        <v>42789</v>
      </c>
      <c r="D794" s="11" t="s">
        <v>9</v>
      </c>
      <c r="E794" s="11" t="s">
        <v>12</v>
      </c>
      <c r="F794" s="11" t="s">
        <v>15</v>
      </c>
      <c r="G794" s="13">
        <v>333450</v>
      </c>
    </row>
    <row r="795" spans="1:7" x14ac:dyDescent="0.25">
      <c r="A795" s="11" t="s">
        <v>490</v>
      </c>
      <c r="B795" s="11" t="s">
        <v>41</v>
      </c>
      <c r="C795" s="12">
        <v>42789</v>
      </c>
      <c r="D795" s="11" t="s">
        <v>9</v>
      </c>
      <c r="E795" s="11" t="s">
        <v>12</v>
      </c>
      <c r="F795" s="11" t="s">
        <v>4</v>
      </c>
      <c r="G795" s="13">
        <v>3239520</v>
      </c>
    </row>
    <row r="796" spans="1:7" x14ac:dyDescent="0.25">
      <c r="A796" s="11" t="s">
        <v>491</v>
      </c>
      <c r="B796" s="11" t="s">
        <v>43</v>
      </c>
      <c r="C796" s="12">
        <v>42605</v>
      </c>
      <c r="D796" s="11" t="s">
        <v>9</v>
      </c>
      <c r="E796" s="11" t="s">
        <v>14</v>
      </c>
      <c r="F796" s="11" t="s">
        <v>16</v>
      </c>
      <c r="G796" s="13">
        <v>5329800</v>
      </c>
    </row>
    <row r="797" spans="1:7" x14ac:dyDescent="0.25">
      <c r="A797" s="11" t="s">
        <v>492</v>
      </c>
      <c r="B797" s="11" t="s">
        <v>44</v>
      </c>
      <c r="C797" s="12">
        <v>42446</v>
      </c>
      <c r="D797" s="11" t="s">
        <v>9</v>
      </c>
      <c r="E797" s="11" t="s">
        <v>11</v>
      </c>
      <c r="F797" s="11" t="s">
        <v>16</v>
      </c>
      <c r="G797" s="13">
        <v>194400</v>
      </c>
    </row>
    <row r="798" spans="1:7" x14ac:dyDescent="0.25">
      <c r="A798" s="11" t="s">
        <v>493</v>
      </c>
      <c r="B798" s="11" t="s">
        <v>46</v>
      </c>
      <c r="C798" s="12">
        <v>42849</v>
      </c>
      <c r="D798" s="11" t="s">
        <v>10</v>
      </c>
      <c r="E798" s="11" t="s">
        <v>12</v>
      </c>
      <c r="F798" s="11" t="s">
        <v>15</v>
      </c>
      <c r="G798" s="13">
        <v>274200</v>
      </c>
    </row>
    <row r="799" spans="1:7" x14ac:dyDescent="0.25">
      <c r="A799" s="11" t="s">
        <v>494</v>
      </c>
      <c r="B799" s="11" t="s">
        <v>47</v>
      </c>
      <c r="C799" s="12">
        <v>41950</v>
      </c>
      <c r="D799" s="11" t="s">
        <v>10</v>
      </c>
      <c r="E799" s="11" t="s">
        <v>12</v>
      </c>
      <c r="F799" s="11" t="s">
        <v>16</v>
      </c>
      <c r="G799" s="13">
        <v>647640</v>
      </c>
    </row>
    <row r="800" spans="1:7" x14ac:dyDescent="0.25">
      <c r="A800" s="11" t="s">
        <v>494</v>
      </c>
      <c r="B800" s="11" t="s">
        <v>21</v>
      </c>
      <c r="C800" s="12">
        <v>41950</v>
      </c>
      <c r="D800" s="11" t="s">
        <v>10</v>
      </c>
      <c r="E800" s="11" t="s">
        <v>12</v>
      </c>
      <c r="F800" s="11" t="s">
        <v>4</v>
      </c>
      <c r="G800" s="13">
        <v>29759520</v>
      </c>
    </row>
    <row r="801" spans="1:7" x14ac:dyDescent="0.25">
      <c r="A801" s="11" t="s">
        <v>495</v>
      </c>
      <c r="B801" s="11" t="s">
        <v>48</v>
      </c>
      <c r="C801" s="12">
        <v>42040</v>
      </c>
      <c r="D801" s="11" t="s">
        <v>10</v>
      </c>
      <c r="E801" s="11" t="s">
        <v>13</v>
      </c>
      <c r="F801" s="11" t="s">
        <v>15</v>
      </c>
      <c r="G801" s="13">
        <v>426000</v>
      </c>
    </row>
    <row r="802" spans="1:7" x14ac:dyDescent="0.25">
      <c r="A802" s="11" t="s">
        <v>495</v>
      </c>
      <c r="B802" s="11" t="s">
        <v>49</v>
      </c>
      <c r="C802" s="12">
        <v>42040</v>
      </c>
      <c r="D802" s="11" t="s">
        <v>10</v>
      </c>
      <c r="E802" s="11" t="s">
        <v>13</v>
      </c>
      <c r="F802" s="11" t="s">
        <v>4</v>
      </c>
      <c r="G802" s="13">
        <v>2249550</v>
      </c>
    </row>
    <row r="803" spans="1:7" x14ac:dyDescent="0.25">
      <c r="A803" s="11" t="s">
        <v>496</v>
      </c>
      <c r="B803" s="11" t="s">
        <v>50</v>
      </c>
      <c r="C803" s="12">
        <v>41927</v>
      </c>
      <c r="D803" s="11" t="s">
        <v>10</v>
      </c>
      <c r="E803" s="11" t="s">
        <v>12</v>
      </c>
      <c r="F803" s="11" t="s">
        <v>16</v>
      </c>
      <c r="G803" s="13">
        <v>172800</v>
      </c>
    </row>
    <row r="804" spans="1:7" x14ac:dyDescent="0.25">
      <c r="A804" s="11" t="s">
        <v>496</v>
      </c>
      <c r="B804" s="11" t="s">
        <v>51</v>
      </c>
      <c r="C804" s="12">
        <v>41927</v>
      </c>
      <c r="D804" s="11" t="s">
        <v>10</v>
      </c>
      <c r="E804" s="11" t="s">
        <v>12</v>
      </c>
      <c r="F804" s="11" t="s">
        <v>15</v>
      </c>
      <c r="G804" s="13">
        <v>19478250</v>
      </c>
    </row>
    <row r="805" spans="1:7" x14ac:dyDescent="0.25">
      <c r="A805" s="11" t="s">
        <v>496</v>
      </c>
      <c r="B805" s="11" t="s">
        <v>53</v>
      </c>
      <c r="C805" s="12">
        <v>41927</v>
      </c>
      <c r="D805" s="11" t="s">
        <v>10</v>
      </c>
      <c r="E805" s="11" t="s">
        <v>12</v>
      </c>
      <c r="F805" s="11" t="s">
        <v>16</v>
      </c>
      <c r="G805" s="13">
        <v>3208800</v>
      </c>
    </row>
    <row r="806" spans="1:7" x14ac:dyDescent="0.25">
      <c r="A806" s="11" t="s">
        <v>496</v>
      </c>
      <c r="B806" s="11" t="s">
        <v>55</v>
      </c>
      <c r="C806" s="12">
        <v>41927</v>
      </c>
      <c r="D806" s="11" t="s">
        <v>10</v>
      </c>
      <c r="E806" s="11" t="s">
        <v>12</v>
      </c>
      <c r="F806" s="11" t="s">
        <v>4</v>
      </c>
      <c r="G806" s="13">
        <v>386700</v>
      </c>
    </row>
    <row r="807" spans="1:7" x14ac:dyDescent="0.25">
      <c r="A807" s="11" t="s">
        <v>497</v>
      </c>
      <c r="B807" s="11" t="s">
        <v>56</v>
      </c>
      <c r="C807" s="12">
        <v>42869</v>
      </c>
      <c r="D807" s="11" t="s">
        <v>10</v>
      </c>
      <c r="E807" s="11" t="s">
        <v>12</v>
      </c>
      <c r="F807" s="11" t="s">
        <v>15</v>
      </c>
      <c r="G807" s="13">
        <v>274200</v>
      </c>
    </row>
    <row r="808" spans="1:7" x14ac:dyDescent="0.25">
      <c r="A808" s="11" t="s">
        <v>497</v>
      </c>
      <c r="B808" s="11" t="s">
        <v>58</v>
      </c>
      <c r="C808" s="12">
        <v>42869</v>
      </c>
      <c r="D808" s="11" t="s">
        <v>10</v>
      </c>
      <c r="E808" s="11" t="s">
        <v>12</v>
      </c>
      <c r="F808" s="11" t="s">
        <v>4</v>
      </c>
      <c r="G808" s="13">
        <v>20998950</v>
      </c>
    </row>
    <row r="809" spans="1:7" x14ac:dyDescent="0.25">
      <c r="A809" s="11" t="s">
        <v>498</v>
      </c>
      <c r="B809" s="11" t="s">
        <v>59</v>
      </c>
      <c r="C809" s="12">
        <v>42086</v>
      </c>
      <c r="D809" s="11" t="s">
        <v>9</v>
      </c>
      <c r="E809" s="11" t="s">
        <v>13</v>
      </c>
      <c r="F809" s="11" t="s">
        <v>16</v>
      </c>
      <c r="G809" s="13">
        <v>777600</v>
      </c>
    </row>
    <row r="810" spans="1:7" x14ac:dyDescent="0.25">
      <c r="A810" s="11" t="s">
        <v>499</v>
      </c>
      <c r="B810" s="11" t="s">
        <v>60</v>
      </c>
      <c r="C810" s="12">
        <v>42632</v>
      </c>
      <c r="D810" s="11" t="s">
        <v>10</v>
      </c>
      <c r="E810" s="11" t="s">
        <v>14</v>
      </c>
      <c r="F810" s="11" t="s">
        <v>16</v>
      </c>
      <c r="G810" s="13">
        <v>80160</v>
      </c>
    </row>
    <row r="811" spans="1:7" x14ac:dyDescent="0.25">
      <c r="A811" s="11" t="s">
        <v>500</v>
      </c>
      <c r="B811" s="11" t="s">
        <v>61</v>
      </c>
      <c r="C811" s="12">
        <v>41822</v>
      </c>
      <c r="D811" s="11" t="s">
        <v>10</v>
      </c>
      <c r="E811" s="11" t="s">
        <v>14</v>
      </c>
      <c r="F811" s="11" t="s">
        <v>16</v>
      </c>
      <c r="G811" s="13">
        <v>622080.00000000012</v>
      </c>
    </row>
    <row r="812" spans="1:7" x14ac:dyDescent="0.25">
      <c r="A812" s="11" t="s">
        <v>500</v>
      </c>
      <c r="B812" s="11" t="s">
        <v>63</v>
      </c>
      <c r="C812" s="12">
        <v>41822</v>
      </c>
      <c r="D812" s="11" t="s">
        <v>10</v>
      </c>
      <c r="E812" s="11" t="s">
        <v>14</v>
      </c>
      <c r="F812" s="11" t="s">
        <v>16</v>
      </c>
      <c r="G812" s="13">
        <v>47520.000000000015</v>
      </c>
    </row>
    <row r="813" spans="1:7" x14ac:dyDescent="0.25">
      <c r="A813" s="11" t="s">
        <v>500</v>
      </c>
      <c r="B813" s="11" t="s">
        <v>65</v>
      </c>
      <c r="C813" s="12">
        <v>41822</v>
      </c>
      <c r="D813" s="11" t="s">
        <v>10</v>
      </c>
      <c r="E813" s="11" t="s">
        <v>14</v>
      </c>
      <c r="F813" s="11" t="s">
        <v>15</v>
      </c>
      <c r="G813" s="13">
        <v>18426975</v>
      </c>
    </row>
    <row r="814" spans="1:7" x14ac:dyDescent="0.25">
      <c r="A814" s="11" t="s">
        <v>500</v>
      </c>
      <c r="B814" s="11" t="s">
        <v>67</v>
      </c>
      <c r="C814" s="12">
        <v>41822</v>
      </c>
      <c r="D814" s="11" t="s">
        <v>10</v>
      </c>
      <c r="E814" s="11" t="s">
        <v>14</v>
      </c>
      <c r="F814" s="11" t="s">
        <v>16</v>
      </c>
      <c r="G814" s="13">
        <v>466290.00000000006</v>
      </c>
    </row>
    <row r="815" spans="1:7" x14ac:dyDescent="0.25">
      <c r="A815" s="11" t="s">
        <v>500</v>
      </c>
      <c r="B815" s="11" t="s">
        <v>69</v>
      </c>
      <c r="C815" s="12">
        <v>41822</v>
      </c>
      <c r="D815" s="11" t="s">
        <v>10</v>
      </c>
      <c r="E815" s="11" t="s">
        <v>14</v>
      </c>
      <c r="F815" s="11" t="s">
        <v>16</v>
      </c>
      <c r="G815" s="13">
        <v>5032800</v>
      </c>
    </row>
    <row r="816" spans="1:7" x14ac:dyDescent="0.25">
      <c r="A816" s="11" t="s">
        <v>501</v>
      </c>
      <c r="B816" s="11" t="s">
        <v>70</v>
      </c>
      <c r="C816" s="12">
        <v>42913</v>
      </c>
      <c r="D816" s="11" t="s">
        <v>10</v>
      </c>
      <c r="E816" s="11" t="s">
        <v>14</v>
      </c>
      <c r="F816" s="11" t="s">
        <v>4</v>
      </c>
      <c r="G816" s="13">
        <v>3599549.9999999995</v>
      </c>
    </row>
    <row r="817" spans="1:7" x14ac:dyDescent="0.25">
      <c r="A817" s="11" t="s">
        <v>501</v>
      </c>
      <c r="B817" s="11" t="s">
        <v>72</v>
      </c>
      <c r="C817" s="12">
        <v>42913</v>
      </c>
      <c r="D817" s="11" t="s">
        <v>10</v>
      </c>
      <c r="E817" s="11" t="s">
        <v>14</v>
      </c>
      <c r="F817" s="11" t="s">
        <v>16</v>
      </c>
      <c r="G817" s="13">
        <v>147300</v>
      </c>
    </row>
    <row r="818" spans="1:7" x14ac:dyDescent="0.25">
      <c r="A818" s="11" t="s">
        <v>502</v>
      </c>
      <c r="B818" s="11" t="s">
        <v>74</v>
      </c>
      <c r="C818" s="12">
        <v>41774</v>
      </c>
      <c r="D818" s="11" t="s">
        <v>10</v>
      </c>
      <c r="E818" s="11" t="s">
        <v>12</v>
      </c>
      <c r="F818" s="11" t="s">
        <v>4</v>
      </c>
      <c r="G818" s="13">
        <v>1017000</v>
      </c>
    </row>
    <row r="819" spans="1:7" x14ac:dyDescent="0.25">
      <c r="A819" s="11" t="s">
        <v>502</v>
      </c>
      <c r="B819" s="11" t="s">
        <v>75</v>
      </c>
      <c r="C819" s="12">
        <v>41774</v>
      </c>
      <c r="D819" s="11" t="s">
        <v>10</v>
      </c>
      <c r="E819" s="11" t="s">
        <v>12</v>
      </c>
      <c r="F819" s="11" t="s">
        <v>4</v>
      </c>
      <c r="G819" s="13">
        <v>2519550</v>
      </c>
    </row>
    <row r="820" spans="1:7" x14ac:dyDescent="0.25">
      <c r="A820" s="11" t="s">
        <v>503</v>
      </c>
      <c r="B820" s="11" t="s">
        <v>77</v>
      </c>
      <c r="C820" s="12">
        <v>42975</v>
      </c>
      <c r="D820" s="11" t="s">
        <v>10</v>
      </c>
      <c r="E820" s="11" t="s">
        <v>13</v>
      </c>
      <c r="F820" s="11" t="s">
        <v>16</v>
      </c>
      <c r="G820" s="13">
        <v>525000</v>
      </c>
    </row>
    <row r="821" spans="1:7" x14ac:dyDescent="0.25">
      <c r="A821" s="11" t="s">
        <v>503</v>
      </c>
      <c r="B821" s="11" t="s">
        <v>78</v>
      </c>
      <c r="C821" s="12">
        <v>42975</v>
      </c>
      <c r="D821" s="11" t="s">
        <v>10</v>
      </c>
      <c r="E821" s="11" t="s">
        <v>13</v>
      </c>
      <c r="F821" s="11" t="s">
        <v>16</v>
      </c>
      <c r="G821" s="13">
        <v>558600</v>
      </c>
    </row>
    <row r="822" spans="1:7" x14ac:dyDescent="0.25">
      <c r="A822" s="11" t="s">
        <v>503</v>
      </c>
      <c r="B822" s="11" t="s">
        <v>79</v>
      </c>
      <c r="C822" s="12">
        <v>42975</v>
      </c>
      <c r="D822" s="11" t="s">
        <v>10</v>
      </c>
      <c r="E822" s="11" t="s">
        <v>13</v>
      </c>
      <c r="F822" s="11" t="s">
        <v>16</v>
      </c>
      <c r="G822" s="13">
        <v>229200</v>
      </c>
    </row>
    <row r="823" spans="1:7" x14ac:dyDescent="0.25">
      <c r="A823" s="11" t="s">
        <v>504</v>
      </c>
      <c r="B823" s="11" t="s">
        <v>80</v>
      </c>
      <c r="C823" s="12">
        <v>42907</v>
      </c>
      <c r="D823" s="11" t="s">
        <v>10</v>
      </c>
      <c r="E823" s="11" t="s">
        <v>11</v>
      </c>
      <c r="F823" s="11" t="s">
        <v>15</v>
      </c>
      <c r="G823" s="13">
        <v>4529400</v>
      </c>
    </row>
    <row r="824" spans="1:7" x14ac:dyDescent="0.25">
      <c r="A824" s="11" t="s">
        <v>504</v>
      </c>
      <c r="B824" s="11" t="s">
        <v>82</v>
      </c>
      <c r="C824" s="12">
        <v>42907</v>
      </c>
      <c r="D824" s="11" t="s">
        <v>10</v>
      </c>
      <c r="E824" s="11" t="s">
        <v>11</v>
      </c>
      <c r="F824" s="11" t="s">
        <v>16</v>
      </c>
      <c r="G824" s="13">
        <v>2709900</v>
      </c>
    </row>
    <row r="825" spans="1:7" x14ac:dyDescent="0.25">
      <c r="A825" s="11" t="s">
        <v>504</v>
      </c>
      <c r="B825" s="11" t="s">
        <v>83</v>
      </c>
      <c r="C825" s="12">
        <v>42907</v>
      </c>
      <c r="D825" s="11" t="s">
        <v>10</v>
      </c>
      <c r="E825" s="11" t="s">
        <v>11</v>
      </c>
      <c r="F825" s="11" t="s">
        <v>4</v>
      </c>
      <c r="G825" s="13">
        <v>2879700</v>
      </c>
    </row>
    <row r="826" spans="1:7" x14ac:dyDescent="0.25">
      <c r="A826" s="11" t="s">
        <v>504</v>
      </c>
      <c r="B826" s="11" t="s">
        <v>85</v>
      </c>
      <c r="C826" s="12">
        <v>42907</v>
      </c>
      <c r="D826" s="11" t="s">
        <v>10</v>
      </c>
      <c r="E826" s="11" t="s">
        <v>11</v>
      </c>
      <c r="F826" s="11" t="s">
        <v>4</v>
      </c>
      <c r="G826" s="13">
        <v>989849.99999999988</v>
      </c>
    </row>
    <row r="827" spans="1:7" x14ac:dyDescent="0.25">
      <c r="A827" s="11" t="s">
        <v>505</v>
      </c>
      <c r="B827" s="11" t="s">
        <v>86</v>
      </c>
      <c r="C827" s="12">
        <v>42578</v>
      </c>
      <c r="D827" s="11" t="s">
        <v>9</v>
      </c>
      <c r="E827" s="11" t="s">
        <v>11</v>
      </c>
      <c r="F827" s="11" t="s">
        <v>16</v>
      </c>
      <c r="G827" s="13">
        <v>528240</v>
      </c>
    </row>
    <row r="828" spans="1:7" x14ac:dyDescent="0.25">
      <c r="A828" s="11" t="s">
        <v>505</v>
      </c>
      <c r="B828" s="11" t="s">
        <v>87</v>
      </c>
      <c r="C828" s="12">
        <v>42578</v>
      </c>
      <c r="D828" s="11" t="s">
        <v>9</v>
      </c>
      <c r="E828" s="11" t="s">
        <v>11</v>
      </c>
      <c r="F828" s="11" t="s">
        <v>16</v>
      </c>
      <c r="G828" s="13">
        <v>355440</v>
      </c>
    </row>
    <row r="829" spans="1:7" x14ac:dyDescent="0.25">
      <c r="A829" s="11" t="s">
        <v>505</v>
      </c>
      <c r="B829" s="11" t="s">
        <v>88</v>
      </c>
      <c r="C829" s="12">
        <v>42578</v>
      </c>
      <c r="D829" s="11" t="s">
        <v>9</v>
      </c>
      <c r="E829" s="11" t="s">
        <v>11</v>
      </c>
      <c r="F829" s="11" t="s">
        <v>4</v>
      </c>
      <c r="G829" s="13">
        <v>3982125.0000000005</v>
      </c>
    </row>
    <row r="830" spans="1:7" x14ac:dyDescent="0.25">
      <c r="A830" s="11" t="s">
        <v>506</v>
      </c>
      <c r="B830" s="11" t="s">
        <v>89</v>
      </c>
      <c r="C830" s="12">
        <v>41895</v>
      </c>
      <c r="D830" s="11" t="s">
        <v>10</v>
      </c>
      <c r="E830" s="11" t="s">
        <v>13</v>
      </c>
      <c r="F830" s="11" t="s">
        <v>16</v>
      </c>
      <c r="G830" s="13">
        <v>767759.99999999977</v>
      </c>
    </row>
    <row r="831" spans="1:7" x14ac:dyDescent="0.25">
      <c r="A831" s="11" t="s">
        <v>507</v>
      </c>
      <c r="B831" s="11" t="s">
        <v>90</v>
      </c>
      <c r="C831" s="12">
        <v>43050</v>
      </c>
      <c r="D831" s="11" t="s">
        <v>8</v>
      </c>
      <c r="E831" s="11" t="s">
        <v>11</v>
      </c>
      <c r="F831" s="11" t="s">
        <v>16</v>
      </c>
      <c r="G831" s="13">
        <v>144960.00000000003</v>
      </c>
    </row>
    <row r="832" spans="1:7" x14ac:dyDescent="0.25">
      <c r="A832" s="11" t="s">
        <v>508</v>
      </c>
      <c r="B832" s="11" t="s">
        <v>91</v>
      </c>
      <c r="C832" s="12">
        <v>42441</v>
      </c>
      <c r="D832" s="11" t="s">
        <v>9</v>
      </c>
      <c r="E832" s="11" t="s">
        <v>13</v>
      </c>
      <c r="F832" s="11" t="s">
        <v>4</v>
      </c>
      <c r="G832" s="13">
        <v>316080</v>
      </c>
    </row>
    <row r="833" spans="1:7" x14ac:dyDescent="0.25">
      <c r="A833" s="11" t="s">
        <v>509</v>
      </c>
      <c r="B833" s="11" t="s">
        <v>93</v>
      </c>
      <c r="C833" s="12">
        <v>42333</v>
      </c>
      <c r="D833" s="11" t="s">
        <v>9</v>
      </c>
      <c r="E833" s="11" t="s">
        <v>14</v>
      </c>
      <c r="F833" s="11" t="s">
        <v>16</v>
      </c>
      <c r="G833" s="13">
        <v>906749.99999999988</v>
      </c>
    </row>
    <row r="834" spans="1:7" x14ac:dyDescent="0.25">
      <c r="A834" s="11" t="s">
        <v>509</v>
      </c>
      <c r="B834" s="11" t="s">
        <v>94</v>
      </c>
      <c r="C834" s="12">
        <v>42333</v>
      </c>
      <c r="D834" s="11" t="s">
        <v>9</v>
      </c>
      <c r="E834" s="11" t="s">
        <v>14</v>
      </c>
      <c r="F834" s="11" t="s">
        <v>16</v>
      </c>
      <c r="G834" s="13">
        <v>172800</v>
      </c>
    </row>
    <row r="835" spans="1:7" x14ac:dyDescent="0.25">
      <c r="A835" s="11" t="s">
        <v>509</v>
      </c>
      <c r="B835" s="11" t="s">
        <v>95</v>
      </c>
      <c r="C835" s="12">
        <v>42333</v>
      </c>
      <c r="D835" s="11" t="s">
        <v>9</v>
      </c>
      <c r="E835" s="11" t="s">
        <v>14</v>
      </c>
      <c r="F835" s="11" t="s">
        <v>15</v>
      </c>
      <c r="G835" s="13">
        <v>2790720</v>
      </c>
    </row>
    <row r="836" spans="1:7" x14ac:dyDescent="0.25">
      <c r="A836" s="11" t="s">
        <v>510</v>
      </c>
      <c r="B836" s="11" t="s">
        <v>96</v>
      </c>
      <c r="C836" s="12">
        <v>42683</v>
      </c>
      <c r="D836" s="11" t="s">
        <v>9</v>
      </c>
      <c r="E836" s="11" t="s">
        <v>12</v>
      </c>
      <c r="F836" s="11" t="s">
        <v>16</v>
      </c>
      <c r="G836" s="13">
        <v>561600</v>
      </c>
    </row>
    <row r="837" spans="1:7" x14ac:dyDescent="0.25">
      <c r="A837" s="11" t="s">
        <v>510</v>
      </c>
      <c r="B837" s="11" t="s">
        <v>98</v>
      </c>
      <c r="C837" s="12">
        <v>42683</v>
      </c>
      <c r="D837" s="11" t="s">
        <v>9</v>
      </c>
      <c r="E837" s="11" t="s">
        <v>12</v>
      </c>
      <c r="F837" s="11" t="s">
        <v>16</v>
      </c>
      <c r="G837" s="13">
        <v>404640</v>
      </c>
    </row>
    <row r="838" spans="1:7" x14ac:dyDescent="0.25">
      <c r="A838" s="11" t="s">
        <v>510</v>
      </c>
      <c r="B838" s="11" t="s">
        <v>100</v>
      </c>
      <c r="C838" s="12">
        <v>42683</v>
      </c>
      <c r="D838" s="11" t="s">
        <v>9</v>
      </c>
      <c r="E838" s="11" t="s">
        <v>12</v>
      </c>
      <c r="F838" s="11" t="s">
        <v>16</v>
      </c>
      <c r="G838" s="13">
        <v>170400</v>
      </c>
    </row>
    <row r="839" spans="1:7" x14ac:dyDescent="0.25">
      <c r="A839" s="11" t="s">
        <v>510</v>
      </c>
      <c r="B839" s="11" t="s">
        <v>101</v>
      </c>
      <c r="C839" s="12">
        <v>42683</v>
      </c>
      <c r="D839" s="11" t="s">
        <v>9</v>
      </c>
      <c r="E839" s="11" t="s">
        <v>12</v>
      </c>
      <c r="F839" s="11" t="s">
        <v>16</v>
      </c>
      <c r="G839" s="13">
        <v>219300</v>
      </c>
    </row>
    <row r="840" spans="1:7" x14ac:dyDescent="0.25">
      <c r="A840" s="11" t="s">
        <v>511</v>
      </c>
      <c r="B840" s="11" t="s">
        <v>103</v>
      </c>
      <c r="C840" s="12">
        <v>42294</v>
      </c>
      <c r="D840" s="11" t="s">
        <v>10</v>
      </c>
      <c r="E840" s="11" t="s">
        <v>11</v>
      </c>
      <c r="F840" s="11" t="s">
        <v>4</v>
      </c>
      <c r="G840" s="13">
        <v>1255800</v>
      </c>
    </row>
    <row r="841" spans="1:7" x14ac:dyDescent="0.25">
      <c r="A841" s="11" t="s">
        <v>511</v>
      </c>
      <c r="B841" s="11" t="s">
        <v>105</v>
      </c>
      <c r="C841" s="12">
        <v>42294</v>
      </c>
      <c r="D841" s="11" t="s">
        <v>10</v>
      </c>
      <c r="E841" s="11" t="s">
        <v>11</v>
      </c>
      <c r="F841" s="11" t="s">
        <v>15</v>
      </c>
      <c r="G841" s="13">
        <v>4319100</v>
      </c>
    </row>
    <row r="842" spans="1:7" x14ac:dyDescent="0.25">
      <c r="A842" s="11" t="s">
        <v>512</v>
      </c>
      <c r="B842" s="11" t="s">
        <v>107</v>
      </c>
      <c r="C842" s="12">
        <v>42741</v>
      </c>
      <c r="D842" s="11" t="s">
        <v>10</v>
      </c>
      <c r="E842" s="11" t="s">
        <v>14</v>
      </c>
      <c r="F842" s="11" t="s">
        <v>15</v>
      </c>
      <c r="G842" s="13">
        <v>733440</v>
      </c>
    </row>
    <row r="843" spans="1:7" x14ac:dyDescent="0.25">
      <c r="A843" s="11" t="s">
        <v>513</v>
      </c>
      <c r="B843" s="11" t="s">
        <v>109</v>
      </c>
      <c r="C843" s="12">
        <v>41682</v>
      </c>
      <c r="D843" s="11" t="s">
        <v>9</v>
      </c>
      <c r="E843" s="11" t="s">
        <v>14</v>
      </c>
      <c r="F843" s="11" t="s">
        <v>4</v>
      </c>
      <c r="G843" s="13">
        <v>1730400</v>
      </c>
    </row>
    <row r="844" spans="1:7" x14ac:dyDescent="0.25">
      <c r="A844" s="11" t="s">
        <v>514</v>
      </c>
      <c r="B844" s="11" t="s">
        <v>110</v>
      </c>
      <c r="C844" s="12">
        <v>42546</v>
      </c>
      <c r="D844" s="11" t="s">
        <v>9</v>
      </c>
      <c r="E844" s="11" t="s">
        <v>12</v>
      </c>
      <c r="F844" s="11" t="s">
        <v>16</v>
      </c>
      <c r="G844" s="13">
        <v>77400</v>
      </c>
    </row>
    <row r="845" spans="1:7" x14ac:dyDescent="0.25">
      <c r="A845" s="11" t="s">
        <v>514</v>
      </c>
      <c r="B845" s="11" t="s">
        <v>111</v>
      </c>
      <c r="C845" s="12">
        <v>42546</v>
      </c>
      <c r="D845" s="11" t="s">
        <v>9</v>
      </c>
      <c r="E845" s="11" t="s">
        <v>12</v>
      </c>
      <c r="F845" s="11" t="s">
        <v>16</v>
      </c>
      <c r="G845" s="13">
        <v>583200</v>
      </c>
    </row>
    <row r="846" spans="1:7" x14ac:dyDescent="0.25">
      <c r="A846" s="11" t="s">
        <v>515</v>
      </c>
      <c r="B846" s="11" t="s">
        <v>113</v>
      </c>
      <c r="C846" s="12">
        <v>42525</v>
      </c>
      <c r="D846" s="11" t="s">
        <v>10</v>
      </c>
      <c r="E846" s="11" t="s">
        <v>11</v>
      </c>
      <c r="F846" s="11" t="s">
        <v>16</v>
      </c>
      <c r="G846" s="13">
        <v>2788200</v>
      </c>
    </row>
    <row r="847" spans="1:7" x14ac:dyDescent="0.25">
      <c r="A847" s="11" t="s">
        <v>516</v>
      </c>
      <c r="B847" s="11" t="s">
        <v>114</v>
      </c>
      <c r="C847" s="12">
        <v>42424</v>
      </c>
      <c r="D847" s="11" t="s">
        <v>10</v>
      </c>
      <c r="E847" s="11" t="s">
        <v>14</v>
      </c>
      <c r="F847" s="11" t="s">
        <v>15</v>
      </c>
      <c r="G847" s="13">
        <v>666900</v>
      </c>
    </row>
    <row r="848" spans="1:7" x14ac:dyDescent="0.25">
      <c r="A848" s="11" t="s">
        <v>516</v>
      </c>
      <c r="B848" s="11" t="s">
        <v>115</v>
      </c>
      <c r="C848" s="12">
        <v>42424</v>
      </c>
      <c r="D848" s="11" t="s">
        <v>10</v>
      </c>
      <c r="E848" s="11" t="s">
        <v>14</v>
      </c>
      <c r="F848" s="11" t="s">
        <v>16</v>
      </c>
      <c r="G848" s="13">
        <v>3644100</v>
      </c>
    </row>
    <row r="849" spans="1:7" x14ac:dyDescent="0.25">
      <c r="A849" s="11" t="s">
        <v>517</v>
      </c>
      <c r="B849" s="11" t="s">
        <v>117</v>
      </c>
      <c r="C849" s="12">
        <v>41859</v>
      </c>
      <c r="D849" s="11" t="s">
        <v>10</v>
      </c>
      <c r="E849" s="11" t="s">
        <v>14</v>
      </c>
      <c r="F849" s="11" t="s">
        <v>16</v>
      </c>
      <c r="G849" s="13">
        <v>599400</v>
      </c>
    </row>
    <row r="850" spans="1:7" x14ac:dyDescent="0.25">
      <c r="A850" s="11" t="s">
        <v>517</v>
      </c>
      <c r="B850" s="11" t="s">
        <v>119</v>
      </c>
      <c r="C850" s="12">
        <v>41859</v>
      </c>
      <c r="D850" s="11" t="s">
        <v>10</v>
      </c>
      <c r="E850" s="11" t="s">
        <v>14</v>
      </c>
      <c r="F850" s="11" t="s">
        <v>16</v>
      </c>
      <c r="G850" s="13">
        <v>1534500.0000000002</v>
      </c>
    </row>
    <row r="851" spans="1:7" x14ac:dyDescent="0.25">
      <c r="A851" s="11" t="s">
        <v>517</v>
      </c>
      <c r="B851" s="11" t="s">
        <v>120</v>
      </c>
      <c r="C851" s="12">
        <v>41859</v>
      </c>
      <c r="D851" s="11" t="s">
        <v>10</v>
      </c>
      <c r="E851" s="11" t="s">
        <v>14</v>
      </c>
      <c r="F851" s="11" t="s">
        <v>16</v>
      </c>
      <c r="G851" s="13">
        <v>320400</v>
      </c>
    </row>
    <row r="852" spans="1:7" x14ac:dyDescent="0.25">
      <c r="A852" s="11" t="s">
        <v>518</v>
      </c>
      <c r="B852" s="11" t="s">
        <v>122</v>
      </c>
      <c r="C852" s="12">
        <v>42840</v>
      </c>
      <c r="D852" s="11" t="s">
        <v>8</v>
      </c>
      <c r="E852" s="11" t="s">
        <v>14</v>
      </c>
      <c r="F852" s="11" t="s">
        <v>16</v>
      </c>
      <c r="G852" s="13">
        <v>114150</v>
      </c>
    </row>
    <row r="853" spans="1:7" x14ac:dyDescent="0.25">
      <c r="A853" s="11" t="s">
        <v>518</v>
      </c>
      <c r="B853" s="11" t="s">
        <v>123</v>
      </c>
      <c r="C853" s="12">
        <v>42840</v>
      </c>
      <c r="D853" s="11" t="s">
        <v>8</v>
      </c>
      <c r="E853" s="11" t="s">
        <v>14</v>
      </c>
      <c r="F853" s="11" t="s">
        <v>16</v>
      </c>
      <c r="G853" s="13">
        <v>107400</v>
      </c>
    </row>
    <row r="854" spans="1:7" x14ac:dyDescent="0.25">
      <c r="A854" s="11" t="s">
        <v>519</v>
      </c>
      <c r="B854" s="11" t="s">
        <v>125</v>
      </c>
      <c r="C854" s="12">
        <v>41806</v>
      </c>
      <c r="D854" s="11" t="s">
        <v>10</v>
      </c>
      <c r="E854" s="11" t="s">
        <v>12</v>
      </c>
      <c r="F854" s="11" t="s">
        <v>16</v>
      </c>
      <c r="G854" s="13">
        <v>110400</v>
      </c>
    </row>
    <row r="855" spans="1:7" x14ac:dyDescent="0.25">
      <c r="A855" s="11" t="s">
        <v>519</v>
      </c>
      <c r="B855" s="11" t="s">
        <v>127</v>
      </c>
      <c r="C855" s="12">
        <v>41806</v>
      </c>
      <c r="D855" s="11" t="s">
        <v>10</v>
      </c>
      <c r="E855" s="11" t="s">
        <v>12</v>
      </c>
      <c r="F855" s="11" t="s">
        <v>16</v>
      </c>
      <c r="G855" s="13">
        <v>346500</v>
      </c>
    </row>
    <row r="856" spans="1:7" x14ac:dyDescent="0.25">
      <c r="A856" s="11" t="s">
        <v>520</v>
      </c>
      <c r="B856" s="11" t="s">
        <v>129</v>
      </c>
      <c r="C856" s="12">
        <v>42376</v>
      </c>
      <c r="D856" s="11" t="s">
        <v>9</v>
      </c>
      <c r="E856" s="11" t="s">
        <v>11</v>
      </c>
      <c r="F856" s="11" t="s">
        <v>4</v>
      </c>
      <c r="G856" s="13">
        <v>2872080</v>
      </c>
    </row>
    <row r="857" spans="1:7" x14ac:dyDescent="0.25">
      <c r="A857" s="11" t="s">
        <v>520</v>
      </c>
      <c r="B857" s="11" t="s">
        <v>131</v>
      </c>
      <c r="C857" s="12">
        <v>42376</v>
      </c>
      <c r="D857" s="11" t="s">
        <v>9</v>
      </c>
      <c r="E857" s="11" t="s">
        <v>11</v>
      </c>
      <c r="F857" s="11" t="s">
        <v>16</v>
      </c>
      <c r="G857" s="13">
        <v>78720</v>
      </c>
    </row>
    <row r="858" spans="1:7" x14ac:dyDescent="0.25">
      <c r="A858" s="11" t="s">
        <v>520</v>
      </c>
      <c r="B858" s="11" t="s">
        <v>132</v>
      </c>
      <c r="C858" s="12">
        <v>42376</v>
      </c>
      <c r="D858" s="11" t="s">
        <v>9</v>
      </c>
      <c r="E858" s="11" t="s">
        <v>11</v>
      </c>
      <c r="F858" s="11" t="s">
        <v>4</v>
      </c>
      <c r="G858" s="13">
        <v>887760.00000000012</v>
      </c>
    </row>
    <row r="859" spans="1:7" x14ac:dyDescent="0.25">
      <c r="A859" s="11" t="s">
        <v>521</v>
      </c>
      <c r="B859" s="11" t="s">
        <v>134</v>
      </c>
      <c r="C859" s="12">
        <v>41654</v>
      </c>
      <c r="D859" s="11" t="s">
        <v>9</v>
      </c>
      <c r="E859" s="11" t="s">
        <v>11</v>
      </c>
      <c r="F859" s="11" t="s">
        <v>16</v>
      </c>
      <c r="G859" s="13">
        <v>43350</v>
      </c>
    </row>
    <row r="860" spans="1:7" x14ac:dyDescent="0.25">
      <c r="A860" s="11" t="s">
        <v>521</v>
      </c>
      <c r="B860" s="11" t="s">
        <v>136</v>
      </c>
      <c r="C860" s="12">
        <v>41654</v>
      </c>
      <c r="D860" s="11" t="s">
        <v>9</v>
      </c>
      <c r="E860" s="11" t="s">
        <v>11</v>
      </c>
      <c r="F860" s="11" t="s">
        <v>15</v>
      </c>
      <c r="G860" s="13">
        <v>779100</v>
      </c>
    </row>
    <row r="861" spans="1:7" x14ac:dyDescent="0.25">
      <c r="A861" s="11" t="s">
        <v>522</v>
      </c>
      <c r="B861" s="11" t="s">
        <v>137</v>
      </c>
      <c r="C861" s="12">
        <v>42645</v>
      </c>
      <c r="D861" s="11" t="s">
        <v>9</v>
      </c>
      <c r="E861" s="11" t="s">
        <v>14</v>
      </c>
      <c r="F861" s="11" t="s">
        <v>16</v>
      </c>
      <c r="G861" s="13">
        <v>239040.00000000003</v>
      </c>
    </row>
    <row r="862" spans="1:7" x14ac:dyDescent="0.25">
      <c r="A862" s="11" t="s">
        <v>523</v>
      </c>
      <c r="B862" s="11" t="s">
        <v>138</v>
      </c>
      <c r="C862" s="12">
        <v>41739</v>
      </c>
      <c r="D862" s="11" t="s">
        <v>9</v>
      </c>
      <c r="E862" s="11" t="s">
        <v>14</v>
      </c>
      <c r="F862" s="11" t="s">
        <v>16</v>
      </c>
      <c r="G862" s="13">
        <v>673650.00000000012</v>
      </c>
    </row>
    <row r="863" spans="1:7" x14ac:dyDescent="0.25">
      <c r="A863" s="11" t="s">
        <v>524</v>
      </c>
      <c r="B863" s="11" t="s">
        <v>140</v>
      </c>
      <c r="C863" s="12">
        <v>42618</v>
      </c>
      <c r="D863" s="11" t="s">
        <v>8</v>
      </c>
      <c r="E863" s="11" t="s">
        <v>14</v>
      </c>
      <c r="F863" s="11" t="s">
        <v>16</v>
      </c>
      <c r="G863" s="13">
        <v>17122050.000000004</v>
      </c>
    </row>
    <row r="864" spans="1:7" x14ac:dyDescent="0.25">
      <c r="A864" s="11" t="s">
        <v>524</v>
      </c>
      <c r="B864" s="11" t="s">
        <v>141</v>
      </c>
      <c r="C864" s="12">
        <v>42618</v>
      </c>
      <c r="D864" s="11" t="s">
        <v>8</v>
      </c>
      <c r="E864" s="11" t="s">
        <v>14</v>
      </c>
      <c r="F864" s="11" t="s">
        <v>4</v>
      </c>
      <c r="G864" s="13">
        <v>4211730.0000000009</v>
      </c>
    </row>
    <row r="865" spans="1:7" x14ac:dyDescent="0.25">
      <c r="A865" s="11" t="s">
        <v>525</v>
      </c>
      <c r="B865" s="11" t="s">
        <v>142</v>
      </c>
      <c r="C865" s="12">
        <v>42297</v>
      </c>
      <c r="D865" s="11" t="s">
        <v>10</v>
      </c>
      <c r="E865" s="11" t="s">
        <v>14</v>
      </c>
      <c r="F865" s="11" t="s">
        <v>16</v>
      </c>
      <c r="G865" s="13">
        <v>516599.99999999994</v>
      </c>
    </row>
    <row r="866" spans="1:7" x14ac:dyDescent="0.25">
      <c r="A866" s="11" t="s">
        <v>526</v>
      </c>
      <c r="B866" s="11" t="s">
        <v>144</v>
      </c>
      <c r="C866" s="12">
        <v>41988</v>
      </c>
      <c r="D866" s="11" t="s">
        <v>10</v>
      </c>
      <c r="E866" s="11" t="s">
        <v>14</v>
      </c>
      <c r="F866" s="11" t="s">
        <v>16</v>
      </c>
      <c r="G866" s="13">
        <v>170400</v>
      </c>
    </row>
    <row r="867" spans="1:7" x14ac:dyDescent="0.25">
      <c r="A867" s="11" t="s">
        <v>526</v>
      </c>
      <c r="B867" s="11" t="s">
        <v>146</v>
      </c>
      <c r="C867" s="12">
        <v>41988</v>
      </c>
      <c r="D867" s="11" t="s">
        <v>10</v>
      </c>
      <c r="E867" s="11" t="s">
        <v>14</v>
      </c>
      <c r="F867" s="11" t="s">
        <v>16</v>
      </c>
      <c r="G867" s="13">
        <v>1595160</v>
      </c>
    </row>
    <row r="868" spans="1:7" x14ac:dyDescent="0.25">
      <c r="A868" s="11" t="s">
        <v>527</v>
      </c>
      <c r="B868" s="11" t="s">
        <v>148</v>
      </c>
      <c r="C868" s="12">
        <v>42976</v>
      </c>
      <c r="D868" s="11" t="s">
        <v>10</v>
      </c>
      <c r="E868" s="11" t="s">
        <v>11</v>
      </c>
      <c r="F868" s="11" t="s">
        <v>16</v>
      </c>
      <c r="G868" s="13">
        <v>2882400.0000000005</v>
      </c>
    </row>
    <row r="869" spans="1:7" x14ac:dyDescent="0.25">
      <c r="A869" s="11" t="s">
        <v>528</v>
      </c>
      <c r="B869" s="11" t="s">
        <v>150</v>
      </c>
      <c r="C869" s="12">
        <v>42390</v>
      </c>
      <c r="D869" s="11" t="s">
        <v>8</v>
      </c>
      <c r="E869" s="11" t="s">
        <v>14</v>
      </c>
      <c r="F869" s="11" t="s">
        <v>15</v>
      </c>
      <c r="G869" s="13">
        <v>4838850.0000000009</v>
      </c>
    </row>
    <row r="870" spans="1:7" x14ac:dyDescent="0.25">
      <c r="A870" s="11" t="s">
        <v>528</v>
      </c>
      <c r="B870" s="11" t="s">
        <v>152</v>
      </c>
      <c r="C870" s="12">
        <v>42390</v>
      </c>
      <c r="D870" s="11" t="s">
        <v>8</v>
      </c>
      <c r="E870" s="11" t="s">
        <v>14</v>
      </c>
      <c r="F870" s="11" t="s">
        <v>4</v>
      </c>
      <c r="G870" s="13">
        <v>449850</v>
      </c>
    </row>
    <row r="871" spans="1:7" x14ac:dyDescent="0.25">
      <c r="A871" s="11" t="s">
        <v>528</v>
      </c>
      <c r="B871" s="11" t="s">
        <v>153</v>
      </c>
      <c r="C871" s="12">
        <v>42390</v>
      </c>
      <c r="D871" s="11" t="s">
        <v>8</v>
      </c>
      <c r="E871" s="11" t="s">
        <v>14</v>
      </c>
      <c r="F871" s="11" t="s">
        <v>4</v>
      </c>
      <c r="G871" s="13">
        <v>5579550</v>
      </c>
    </row>
    <row r="872" spans="1:7" x14ac:dyDescent="0.25">
      <c r="A872" s="11" t="s">
        <v>529</v>
      </c>
      <c r="B872" s="11" t="s">
        <v>154</v>
      </c>
      <c r="C872" s="12">
        <v>41903</v>
      </c>
      <c r="D872" s="11" t="s">
        <v>8</v>
      </c>
      <c r="E872" s="11" t="s">
        <v>14</v>
      </c>
      <c r="F872" s="11" t="s">
        <v>16</v>
      </c>
      <c r="G872" s="13">
        <v>88380.000000000015</v>
      </c>
    </row>
    <row r="873" spans="1:7" x14ac:dyDescent="0.25">
      <c r="A873" s="11" t="s">
        <v>530</v>
      </c>
      <c r="B873" s="11" t="s">
        <v>156</v>
      </c>
      <c r="C873" s="12">
        <v>43071</v>
      </c>
      <c r="D873" s="11" t="s">
        <v>8</v>
      </c>
      <c r="E873" s="11" t="s">
        <v>14</v>
      </c>
      <c r="F873" s="11" t="s">
        <v>16</v>
      </c>
      <c r="G873" s="13">
        <v>1027080.0000000001</v>
      </c>
    </row>
    <row r="874" spans="1:7" x14ac:dyDescent="0.25">
      <c r="A874" s="11" t="s">
        <v>530</v>
      </c>
      <c r="B874" s="11" t="s">
        <v>158</v>
      </c>
      <c r="C874" s="12">
        <v>43071</v>
      </c>
      <c r="D874" s="11" t="s">
        <v>8</v>
      </c>
      <c r="E874" s="11" t="s">
        <v>14</v>
      </c>
      <c r="F874" s="11" t="s">
        <v>15</v>
      </c>
      <c r="G874" s="13">
        <v>18643499.999999996</v>
      </c>
    </row>
    <row r="875" spans="1:7" x14ac:dyDescent="0.25">
      <c r="A875" s="11" t="s">
        <v>531</v>
      </c>
      <c r="B875" s="11" t="s">
        <v>159</v>
      </c>
      <c r="C875" s="12">
        <v>42290</v>
      </c>
      <c r="D875" s="11" t="s">
        <v>10</v>
      </c>
      <c r="E875" s="11" t="s">
        <v>11</v>
      </c>
      <c r="F875" s="11" t="s">
        <v>16</v>
      </c>
      <c r="G875" s="13">
        <v>462600</v>
      </c>
    </row>
    <row r="876" spans="1:7" x14ac:dyDescent="0.25">
      <c r="A876" s="11" t="s">
        <v>532</v>
      </c>
      <c r="B876" s="11" t="s">
        <v>160</v>
      </c>
      <c r="C876" s="12">
        <v>43092</v>
      </c>
      <c r="D876" s="11" t="s">
        <v>10</v>
      </c>
      <c r="E876" s="11" t="s">
        <v>12</v>
      </c>
      <c r="F876" s="11" t="s">
        <v>16</v>
      </c>
      <c r="G876" s="13">
        <v>202200</v>
      </c>
    </row>
    <row r="877" spans="1:7" x14ac:dyDescent="0.25">
      <c r="A877" s="11" t="s">
        <v>533</v>
      </c>
      <c r="B877" s="11" t="s">
        <v>162</v>
      </c>
      <c r="C877" s="12">
        <v>42667</v>
      </c>
      <c r="D877" s="11" t="s">
        <v>8</v>
      </c>
      <c r="E877" s="11" t="s">
        <v>13</v>
      </c>
      <c r="F877" s="11" t="s">
        <v>15</v>
      </c>
      <c r="G877" s="13">
        <v>471000.00000000006</v>
      </c>
    </row>
    <row r="878" spans="1:7" x14ac:dyDescent="0.25">
      <c r="A878" s="11" t="s">
        <v>534</v>
      </c>
      <c r="B878" s="11" t="s">
        <v>163</v>
      </c>
      <c r="C878" s="12">
        <v>41763</v>
      </c>
      <c r="D878" s="11" t="s">
        <v>10</v>
      </c>
      <c r="E878" s="11" t="s">
        <v>14</v>
      </c>
      <c r="F878" s="11" t="s">
        <v>15</v>
      </c>
      <c r="G878" s="13">
        <v>261900</v>
      </c>
    </row>
    <row r="879" spans="1:7" x14ac:dyDescent="0.25">
      <c r="A879" s="11" t="s">
        <v>535</v>
      </c>
      <c r="B879" s="11" t="s">
        <v>24</v>
      </c>
      <c r="C879" s="12">
        <v>42122</v>
      </c>
      <c r="D879" s="11" t="s">
        <v>9</v>
      </c>
      <c r="E879" s="11" t="s">
        <v>12</v>
      </c>
      <c r="F879" s="11" t="s">
        <v>16</v>
      </c>
      <c r="G879" s="13">
        <v>209160</v>
      </c>
    </row>
    <row r="880" spans="1:7" x14ac:dyDescent="0.25">
      <c r="A880" s="11" t="s">
        <v>536</v>
      </c>
      <c r="B880" s="11" t="s">
        <v>165</v>
      </c>
      <c r="C880" s="12">
        <v>42918</v>
      </c>
      <c r="D880" s="11" t="s">
        <v>10</v>
      </c>
      <c r="E880" s="11" t="s">
        <v>12</v>
      </c>
      <c r="F880" s="11" t="s">
        <v>16</v>
      </c>
      <c r="G880" s="13">
        <v>1256400</v>
      </c>
    </row>
    <row r="881" spans="1:7" x14ac:dyDescent="0.25">
      <c r="A881" s="11" t="s">
        <v>537</v>
      </c>
      <c r="B881" s="11" t="s">
        <v>167</v>
      </c>
      <c r="C881" s="12">
        <v>43027</v>
      </c>
      <c r="D881" s="11" t="s">
        <v>8</v>
      </c>
      <c r="E881" s="11" t="s">
        <v>14</v>
      </c>
      <c r="F881" s="11" t="s">
        <v>16</v>
      </c>
      <c r="G881" s="13">
        <v>564900</v>
      </c>
    </row>
    <row r="882" spans="1:7" x14ac:dyDescent="0.25">
      <c r="A882" s="11" t="s">
        <v>538</v>
      </c>
      <c r="B882" s="11" t="s">
        <v>27</v>
      </c>
      <c r="C882" s="12">
        <v>41989</v>
      </c>
      <c r="D882" s="11" t="s">
        <v>9</v>
      </c>
      <c r="E882" s="11" t="s">
        <v>12</v>
      </c>
      <c r="F882" s="11" t="s">
        <v>16</v>
      </c>
      <c r="G882" s="13">
        <v>520200</v>
      </c>
    </row>
    <row r="883" spans="1:7" x14ac:dyDescent="0.25">
      <c r="A883" s="11" t="s">
        <v>539</v>
      </c>
      <c r="B883" s="11" t="s">
        <v>29</v>
      </c>
      <c r="C883" s="12">
        <v>42912</v>
      </c>
      <c r="D883" s="11" t="s">
        <v>10</v>
      </c>
      <c r="E883" s="11" t="s">
        <v>14</v>
      </c>
      <c r="F883" s="11" t="s">
        <v>4</v>
      </c>
      <c r="G883" s="13">
        <v>2249250</v>
      </c>
    </row>
    <row r="884" spans="1:7" x14ac:dyDescent="0.25">
      <c r="A884" s="11" t="s">
        <v>539</v>
      </c>
      <c r="B884" s="11" t="s">
        <v>170</v>
      </c>
      <c r="C884" s="12">
        <v>42912</v>
      </c>
      <c r="D884" s="11" t="s">
        <v>10</v>
      </c>
      <c r="E884" s="11" t="s">
        <v>14</v>
      </c>
      <c r="F884" s="11" t="s">
        <v>16</v>
      </c>
      <c r="G884" s="13">
        <v>769680</v>
      </c>
    </row>
    <row r="885" spans="1:7" x14ac:dyDescent="0.25">
      <c r="A885" s="11" t="s">
        <v>540</v>
      </c>
      <c r="B885" s="11" t="s">
        <v>31</v>
      </c>
      <c r="C885" s="12">
        <v>42913</v>
      </c>
      <c r="D885" s="11" t="s">
        <v>8</v>
      </c>
      <c r="E885" s="11" t="s">
        <v>13</v>
      </c>
      <c r="F885" s="11" t="s">
        <v>16</v>
      </c>
      <c r="G885" s="13">
        <v>68100</v>
      </c>
    </row>
    <row r="886" spans="1:7" x14ac:dyDescent="0.25">
      <c r="A886" s="11" t="s">
        <v>540</v>
      </c>
      <c r="B886" s="11" t="s">
        <v>33</v>
      </c>
      <c r="C886" s="12">
        <v>42913</v>
      </c>
      <c r="D886" s="11" t="s">
        <v>8</v>
      </c>
      <c r="E886" s="11" t="s">
        <v>13</v>
      </c>
      <c r="F886" s="11" t="s">
        <v>16</v>
      </c>
      <c r="G886" s="13">
        <v>238800</v>
      </c>
    </row>
    <row r="887" spans="1:7" x14ac:dyDescent="0.25">
      <c r="A887" s="11" t="s">
        <v>540</v>
      </c>
      <c r="B887" s="11" t="s">
        <v>35</v>
      </c>
      <c r="C887" s="12">
        <v>42913</v>
      </c>
      <c r="D887" s="11" t="s">
        <v>8</v>
      </c>
      <c r="E887" s="11" t="s">
        <v>13</v>
      </c>
      <c r="F887" s="11" t="s">
        <v>4</v>
      </c>
      <c r="G887" s="13">
        <v>8158799.9999999991</v>
      </c>
    </row>
    <row r="888" spans="1:7" x14ac:dyDescent="0.25">
      <c r="A888" s="11" t="s">
        <v>541</v>
      </c>
      <c r="B888" s="11" t="s">
        <v>37</v>
      </c>
      <c r="C888" s="12">
        <v>42686</v>
      </c>
      <c r="D888" s="11" t="s">
        <v>9</v>
      </c>
      <c r="E888" s="11" t="s">
        <v>12</v>
      </c>
      <c r="F888" s="11" t="s">
        <v>16</v>
      </c>
      <c r="G888" s="13">
        <v>2337300.0000000005</v>
      </c>
    </row>
    <row r="889" spans="1:7" x14ac:dyDescent="0.25">
      <c r="A889" s="11" t="s">
        <v>541</v>
      </c>
      <c r="B889" s="11" t="s">
        <v>173</v>
      </c>
      <c r="C889" s="12">
        <v>42686</v>
      </c>
      <c r="D889" s="11" t="s">
        <v>9</v>
      </c>
      <c r="E889" s="11" t="s">
        <v>12</v>
      </c>
      <c r="F889" s="11" t="s">
        <v>16</v>
      </c>
      <c r="G889" s="13">
        <v>1050120.0000000002</v>
      </c>
    </row>
    <row r="890" spans="1:7" x14ac:dyDescent="0.25">
      <c r="A890" s="11" t="s">
        <v>542</v>
      </c>
      <c r="B890" s="11" t="s">
        <v>39</v>
      </c>
      <c r="C890" s="12">
        <v>42649</v>
      </c>
      <c r="D890" s="11" t="s">
        <v>10</v>
      </c>
      <c r="E890" s="11" t="s">
        <v>13</v>
      </c>
      <c r="F890" s="11" t="s">
        <v>16</v>
      </c>
      <c r="G890" s="13">
        <v>234720</v>
      </c>
    </row>
    <row r="891" spans="1:7" x14ac:dyDescent="0.25">
      <c r="A891" s="11" t="s">
        <v>543</v>
      </c>
      <c r="B891" s="11" t="s">
        <v>41</v>
      </c>
      <c r="C891" s="12">
        <v>41897</v>
      </c>
      <c r="D891" s="11" t="s">
        <v>10</v>
      </c>
      <c r="E891" s="11" t="s">
        <v>13</v>
      </c>
      <c r="F891" s="11" t="s">
        <v>16</v>
      </c>
      <c r="G891" s="13">
        <v>1554000.0000000002</v>
      </c>
    </row>
    <row r="892" spans="1:7" x14ac:dyDescent="0.25">
      <c r="A892" s="11" t="s">
        <v>544</v>
      </c>
      <c r="B892" s="11" t="s">
        <v>43</v>
      </c>
      <c r="C892" s="12">
        <v>43039</v>
      </c>
      <c r="D892" s="11" t="s">
        <v>9</v>
      </c>
      <c r="E892" s="11" t="s">
        <v>14</v>
      </c>
      <c r="F892" s="11" t="s">
        <v>16</v>
      </c>
      <c r="G892" s="13">
        <v>704400</v>
      </c>
    </row>
    <row r="893" spans="1:7" x14ac:dyDescent="0.25">
      <c r="A893" s="11" t="s">
        <v>545</v>
      </c>
      <c r="B893" s="11" t="s">
        <v>44</v>
      </c>
      <c r="C893" s="12">
        <v>42472</v>
      </c>
      <c r="D893" s="11" t="s">
        <v>9</v>
      </c>
      <c r="E893" s="11" t="s">
        <v>14</v>
      </c>
      <c r="F893" s="11" t="s">
        <v>16</v>
      </c>
      <c r="G893" s="13">
        <v>133560.00000000003</v>
      </c>
    </row>
    <row r="894" spans="1:7" x14ac:dyDescent="0.25">
      <c r="A894" s="11" t="s">
        <v>546</v>
      </c>
      <c r="B894" s="11" t="s">
        <v>46</v>
      </c>
      <c r="C894" s="12">
        <v>43052</v>
      </c>
      <c r="D894" s="11" t="s">
        <v>10</v>
      </c>
      <c r="E894" s="11" t="s">
        <v>13</v>
      </c>
      <c r="F894" s="11" t="s">
        <v>16</v>
      </c>
      <c r="G894" s="13">
        <v>156600.00000000003</v>
      </c>
    </row>
    <row r="895" spans="1:7" x14ac:dyDescent="0.25">
      <c r="A895" s="11" t="s">
        <v>546</v>
      </c>
      <c r="B895" s="11" t="s">
        <v>47</v>
      </c>
      <c r="C895" s="12">
        <v>43052</v>
      </c>
      <c r="D895" s="11" t="s">
        <v>10</v>
      </c>
      <c r="E895" s="11" t="s">
        <v>13</v>
      </c>
      <c r="F895" s="11" t="s">
        <v>16</v>
      </c>
      <c r="G895" s="13">
        <v>275040</v>
      </c>
    </row>
    <row r="896" spans="1:7" x14ac:dyDescent="0.25">
      <c r="A896" s="11" t="s">
        <v>547</v>
      </c>
      <c r="B896" s="11" t="s">
        <v>21</v>
      </c>
      <c r="C896" s="12">
        <v>42995</v>
      </c>
      <c r="D896" s="11" t="s">
        <v>10</v>
      </c>
      <c r="E896" s="11" t="s">
        <v>13</v>
      </c>
      <c r="F896" s="11" t="s">
        <v>4</v>
      </c>
      <c r="G896" s="13">
        <v>4859640.0000000009</v>
      </c>
    </row>
    <row r="897" spans="1:7" x14ac:dyDescent="0.25">
      <c r="A897" s="11" t="s">
        <v>548</v>
      </c>
      <c r="B897" s="11" t="s">
        <v>48</v>
      </c>
      <c r="C897" s="12">
        <v>42472</v>
      </c>
      <c r="D897" s="11" t="s">
        <v>10</v>
      </c>
      <c r="E897" s="11" t="s">
        <v>12</v>
      </c>
      <c r="F897" s="11" t="s">
        <v>16</v>
      </c>
      <c r="G897" s="13">
        <v>300600</v>
      </c>
    </row>
    <row r="898" spans="1:7" x14ac:dyDescent="0.25">
      <c r="A898" s="11" t="s">
        <v>548</v>
      </c>
      <c r="B898" s="11" t="s">
        <v>49</v>
      </c>
      <c r="C898" s="12">
        <v>42472</v>
      </c>
      <c r="D898" s="11" t="s">
        <v>10</v>
      </c>
      <c r="E898" s="11" t="s">
        <v>12</v>
      </c>
      <c r="F898" s="11" t="s">
        <v>16</v>
      </c>
      <c r="G898" s="13">
        <v>974399.99999999988</v>
      </c>
    </row>
    <row r="899" spans="1:7" x14ac:dyDescent="0.25">
      <c r="A899" s="11" t="s">
        <v>548</v>
      </c>
      <c r="B899" s="11" t="s">
        <v>50</v>
      </c>
      <c r="C899" s="12">
        <v>42472</v>
      </c>
      <c r="D899" s="11" t="s">
        <v>10</v>
      </c>
      <c r="E899" s="11" t="s">
        <v>12</v>
      </c>
      <c r="F899" s="11" t="s">
        <v>16</v>
      </c>
      <c r="G899" s="13">
        <v>194400</v>
      </c>
    </row>
    <row r="900" spans="1:7" x14ac:dyDescent="0.25">
      <c r="A900" s="11" t="s">
        <v>549</v>
      </c>
      <c r="B900" s="11" t="s">
        <v>51</v>
      </c>
      <c r="C900" s="12">
        <v>43103</v>
      </c>
      <c r="D900" s="11" t="s">
        <v>10</v>
      </c>
      <c r="E900" s="11" t="s">
        <v>14</v>
      </c>
      <c r="F900" s="11" t="s">
        <v>15</v>
      </c>
      <c r="G900" s="13">
        <v>4847040</v>
      </c>
    </row>
    <row r="901" spans="1:7" x14ac:dyDescent="0.25">
      <c r="A901" s="11" t="s">
        <v>549</v>
      </c>
      <c r="B901" s="11" t="s">
        <v>53</v>
      </c>
      <c r="C901" s="12">
        <v>43103</v>
      </c>
      <c r="D901" s="11" t="s">
        <v>10</v>
      </c>
      <c r="E901" s="11" t="s">
        <v>14</v>
      </c>
      <c r="F901" s="11" t="s">
        <v>4</v>
      </c>
      <c r="G901" s="13">
        <v>1363950</v>
      </c>
    </row>
    <row r="902" spans="1:7" x14ac:dyDescent="0.25">
      <c r="A902" s="11" t="s">
        <v>549</v>
      </c>
      <c r="B902" s="11" t="s">
        <v>55</v>
      </c>
      <c r="C902" s="12">
        <v>43103</v>
      </c>
      <c r="D902" s="11" t="s">
        <v>10</v>
      </c>
      <c r="E902" s="11" t="s">
        <v>14</v>
      </c>
      <c r="F902" s="11" t="s">
        <v>16</v>
      </c>
      <c r="G902" s="13">
        <v>791640</v>
      </c>
    </row>
    <row r="903" spans="1:7" x14ac:dyDescent="0.25">
      <c r="A903" s="11" t="s">
        <v>550</v>
      </c>
      <c r="B903" s="11" t="s">
        <v>56</v>
      </c>
      <c r="C903" s="12">
        <v>42985</v>
      </c>
      <c r="D903" s="11" t="s">
        <v>8</v>
      </c>
      <c r="E903" s="11" t="s">
        <v>13</v>
      </c>
      <c r="F903" s="11" t="s">
        <v>4</v>
      </c>
      <c r="G903" s="13">
        <v>17997000</v>
      </c>
    </row>
    <row r="904" spans="1:7" x14ac:dyDescent="0.25">
      <c r="A904" s="11" t="s">
        <v>550</v>
      </c>
      <c r="B904" s="11" t="s">
        <v>58</v>
      </c>
      <c r="C904" s="12">
        <v>42985</v>
      </c>
      <c r="D904" s="11" t="s">
        <v>8</v>
      </c>
      <c r="E904" s="11" t="s">
        <v>13</v>
      </c>
      <c r="F904" s="11" t="s">
        <v>4</v>
      </c>
      <c r="G904" s="13">
        <v>28931700.000000004</v>
      </c>
    </row>
    <row r="905" spans="1:7" x14ac:dyDescent="0.25">
      <c r="A905" s="11" t="s">
        <v>550</v>
      </c>
      <c r="B905" s="11" t="s">
        <v>59</v>
      </c>
      <c r="C905" s="12">
        <v>42985</v>
      </c>
      <c r="D905" s="11" t="s">
        <v>8</v>
      </c>
      <c r="E905" s="11" t="s">
        <v>13</v>
      </c>
      <c r="F905" s="11" t="s">
        <v>16</v>
      </c>
      <c r="G905" s="13">
        <v>5285700</v>
      </c>
    </row>
    <row r="906" spans="1:7" x14ac:dyDescent="0.25">
      <c r="A906" s="11" t="s">
        <v>551</v>
      </c>
      <c r="B906" s="11" t="s">
        <v>228</v>
      </c>
      <c r="C906" s="12">
        <v>42162</v>
      </c>
      <c r="D906" s="11" t="s">
        <v>8</v>
      </c>
      <c r="E906" s="11" t="s">
        <v>14</v>
      </c>
      <c r="F906" s="11" t="s">
        <v>15</v>
      </c>
      <c r="G906" s="13">
        <v>333000.00000000006</v>
      </c>
    </row>
    <row r="907" spans="1:7" x14ac:dyDescent="0.25">
      <c r="A907" s="11" t="s">
        <v>552</v>
      </c>
      <c r="B907" s="11" t="s">
        <v>228</v>
      </c>
      <c r="C907" s="12">
        <v>43068</v>
      </c>
      <c r="D907" s="11" t="s">
        <v>9</v>
      </c>
      <c r="E907" s="11" t="s">
        <v>13</v>
      </c>
      <c r="F907" s="11" t="s">
        <v>15</v>
      </c>
      <c r="G907" s="13">
        <v>704100</v>
      </c>
    </row>
    <row r="908" spans="1:7" x14ac:dyDescent="0.25">
      <c r="A908" s="11" t="s">
        <v>552</v>
      </c>
      <c r="B908" s="11" t="s">
        <v>229</v>
      </c>
      <c r="C908" s="12">
        <v>43068</v>
      </c>
      <c r="D908" s="11" t="s">
        <v>9</v>
      </c>
      <c r="E908" s="11" t="s">
        <v>13</v>
      </c>
      <c r="F908" s="11" t="s">
        <v>4</v>
      </c>
      <c r="G908" s="13">
        <v>2155950.0000000005</v>
      </c>
    </row>
    <row r="909" spans="1:7" x14ac:dyDescent="0.25">
      <c r="A909" s="11" t="s">
        <v>553</v>
      </c>
      <c r="B909" s="11" t="s">
        <v>229</v>
      </c>
      <c r="C909" s="12">
        <v>41811</v>
      </c>
      <c r="D909" s="11" t="s">
        <v>9</v>
      </c>
      <c r="E909" s="11" t="s">
        <v>13</v>
      </c>
      <c r="F909" s="11" t="s">
        <v>15</v>
      </c>
      <c r="G909" s="13">
        <v>1498770</v>
      </c>
    </row>
    <row r="910" spans="1:7" x14ac:dyDescent="0.25">
      <c r="A910" s="11" t="s">
        <v>553</v>
      </c>
      <c r="B910" s="11" t="s">
        <v>24</v>
      </c>
      <c r="C910" s="12">
        <v>41811</v>
      </c>
      <c r="D910" s="11" t="s">
        <v>9</v>
      </c>
      <c r="E910" s="11" t="s">
        <v>13</v>
      </c>
      <c r="F910" s="11" t="s">
        <v>15</v>
      </c>
      <c r="G910" s="13">
        <v>11969160</v>
      </c>
    </row>
    <row r="911" spans="1:7" x14ac:dyDescent="0.25">
      <c r="A911" s="11" t="s">
        <v>553</v>
      </c>
      <c r="B911" s="11" t="s">
        <v>24</v>
      </c>
      <c r="C911" s="12">
        <v>41811</v>
      </c>
      <c r="D911" s="11" t="s">
        <v>9</v>
      </c>
      <c r="E911" s="11" t="s">
        <v>13</v>
      </c>
      <c r="F911" s="11" t="s">
        <v>16</v>
      </c>
      <c r="G911" s="13">
        <v>128519.99999999997</v>
      </c>
    </row>
    <row r="912" spans="1:7" x14ac:dyDescent="0.25">
      <c r="A912" s="11" t="s">
        <v>554</v>
      </c>
      <c r="B912" s="11" t="s">
        <v>24</v>
      </c>
      <c r="C912" s="12">
        <v>42440</v>
      </c>
      <c r="D912" s="11" t="s">
        <v>9</v>
      </c>
      <c r="E912" s="11" t="s">
        <v>13</v>
      </c>
      <c r="F912" s="11" t="s">
        <v>16</v>
      </c>
      <c r="G912" s="13">
        <v>2240280</v>
      </c>
    </row>
    <row r="913" spans="1:7" x14ac:dyDescent="0.25">
      <c r="A913" s="11" t="s">
        <v>554</v>
      </c>
      <c r="B913" s="11" t="s">
        <v>27</v>
      </c>
      <c r="C913" s="12">
        <v>42440</v>
      </c>
      <c r="D913" s="11" t="s">
        <v>9</v>
      </c>
      <c r="E913" s="11" t="s">
        <v>13</v>
      </c>
      <c r="F913" s="11" t="s">
        <v>16</v>
      </c>
      <c r="G913" s="13">
        <v>194880</v>
      </c>
    </row>
    <row r="914" spans="1:7" x14ac:dyDescent="0.25">
      <c r="A914" s="11" t="s">
        <v>555</v>
      </c>
      <c r="B914" s="11" t="s">
        <v>29</v>
      </c>
      <c r="C914" s="12">
        <v>41985</v>
      </c>
      <c r="D914" s="11" t="s">
        <v>10</v>
      </c>
      <c r="E914" s="11" t="s">
        <v>11</v>
      </c>
      <c r="F914" s="11" t="s">
        <v>16</v>
      </c>
      <c r="G914" s="13">
        <v>368400</v>
      </c>
    </row>
    <row r="915" spans="1:7" x14ac:dyDescent="0.25">
      <c r="A915" s="11" t="s">
        <v>556</v>
      </c>
      <c r="B915" s="11" t="s">
        <v>29</v>
      </c>
      <c r="C915" s="12">
        <v>42109</v>
      </c>
      <c r="D915" s="11" t="s">
        <v>10</v>
      </c>
      <c r="E915" s="11" t="s">
        <v>14</v>
      </c>
      <c r="F915" s="11" t="s">
        <v>4</v>
      </c>
      <c r="G915" s="13">
        <v>1277100</v>
      </c>
    </row>
    <row r="916" spans="1:7" x14ac:dyDescent="0.25">
      <c r="A916" s="11" t="s">
        <v>556</v>
      </c>
      <c r="B916" s="11" t="s">
        <v>31</v>
      </c>
      <c r="C916" s="12">
        <v>42109</v>
      </c>
      <c r="D916" s="11" t="s">
        <v>10</v>
      </c>
      <c r="E916" s="11" t="s">
        <v>14</v>
      </c>
      <c r="F916" s="11" t="s">
        <v>4</v>
      </c>
      <c r="G916" s="13">
        <v>329850</v>
      </c>
    </row>
    <row r="917" spans="1:7" x14ac:dyDescent="0.25">
      <c r="A917" s="11" t="s">
        <v>556</v>
      </c>
      <c r="B917" s="11" t="s">
        <v>33</v>
      </c>
      <c r="C917" s="12">
        <v>42109</v>
      </c>
      <c r="D917" s="11" t="s">
        <v>10</v>
      </c>
      <c r="E917" s="11" t="s">
        <v>14</v>
      </c>
      <c r="F917" s="11" t="s">
        <v>16</v>
      </c>
      <c r="G917" s="13">
        <v>6098999.9999999991</v>
      </c>
    </row>
    <row r="918" spans="1:7" x14ac:dyDescent="0.25">
      <c r="A918" s="11" t="s">
        <v>557</v>
      </c>
      <c r="B918" s="11" t="s">
        <v>35</v>
      </c>
      <c r="C918" s="12">
        <v>42633</v>
      </c>
      <c r="D918" s="11" t="s">
        <v>9</v>
      </c>
      <c r="E918" s="11" t="s">
        <v>14</v>
      </c>
      <c r="F918" s="11" t="s">
        <v>16</v>
      </c>
      <c r="G918" s="13">
        <v>12623520.000000002</v>
      </c>
    </row>
    <row r="919" spans="1:7" x14ac:dyDescent="0.25">
      <c r="A919" s="11" t="s">
        <v>558</v>
      </c>
      <c r="B919" s="11" t="s">
        <v>37</v>
      </c>
      <c r="C919" s="12">
        <v>41898</v>
      </c>
      <c r="D919" s="11" t="s">
        <v>10</v>
      </c>
      <c r="E919" s="11" t="s">
        <v>14</v>
      </c>
      <c r="F919" s="11" t="s">
        <v>16</v>
      </c>
      <c r="G919" s="13">
        <v>233280.00000000006</v>
      </c>
    </row>
    <row r="920" spans="1:7" x14ac:dyDescent="0.25">
      <c r="A920" s="11" t="s">
        <v>558</v>
      </c>
      <c r="B920" s="11" t="s">
        <v>37</v>
      </c>
      <c r="C920" s="12">
        <v>41898</v>
      </c>
      <c r="D920" s="11" t="s">
        <v>10</v>
      </c>
      <c r="E920" s="11" t="s">
        <v>14</v>
      </c>
      <c r="F920" s="11" t="s">
        <v>4</v>
      </c>
      <c r="G920" s="13">
        <v>3780000.0000000005</v>
      </c>
    </row>
    <row r="921" spans="1:7" x14ac:dyDescent="0.25">
      <c r="A921" s="11" t="s">
        <v>559</v>
      </c>
      <c r="B921" s="11" t="s">
        <v>39</v>
      </c>
      <c r="C921" s="12">
        <v>42286</v>
      </c>
      <c r="D921" s="11" t="s">
        <v>8</v>
      </c>
      <c r="E921" s="11" t="s">
        <v>11</v>
      </c>
      <c r="F921" s="11" t="s">
        <v>16</v>
      </c>
      <c r="G921" s="13">
        <v>693000</v>
      </c>
    </row>
    <row r="922" spans="1:7" x14ac:dyDescent="0.25">
      <c r="A922" s="11" t="s">
        <v>559</v>
      </c>
      <c r="B922" s="11" t="s">
        <v>41</v>
      </c>
      <c r="C922" s="12">
        <v>42286</v>
      </c>
      <c r="D922" s="11" t="s">
        <v>8</v>
      </c>
      <c r="E922" s="11" t="s">
        <v>11</v>
      </c>
      <c r="F922" s="11" t="s">
        <v>16</v>
      </c>
      <c r="G922" s="13">
        <v>432600</v>
      </c>
    </row>
    <row r="923" spans="1:7" x14ac:dyDescent="0.25">
      <c r="A923" s="11" t="s">
        <v>560</v>
      </c>
      <c r="B923" s="11" t="s">
        <v>43</v>
      </c>
      <c r="C923" s="12">
        <v>42842</v>
      </c>
      <c r="D923" s="11" t="s">
        <v>10</v>
      </c>
      <c r="E923" s="11" t="s">
        <v>14</v>
      </c>
      <c r="F923" s="11" t="s">
        <v>16</v>
      </c>
      <c r="G923" s="13">
        <v>218880.00000000003</v>
      </c>
    </row>
    <row r="924" spans="1:7" x14ac:dyDescent="0.25">
      <c r="A924" s="11" t="s">
        <v>560</v>
      </c>
      <c r="B924" s="11" t="s">
        <v>44</v>
      </c>
      <c r="C924" s="12">
        <v>42842</v>
      </c>
      <c r="D924" s="11" t="s">
        <v>10</v>
      </c>
      <c r="E924" s="11" t="s">
        <v>14</v>
      </c>
      <c r="F924" s="11" t="s">
        <v>16</v>
      </c>
      <c r="G924" s="13">
        <v>1347840</v>
      </c>
    </row>
    <row r="925" spans="1:7" x14ac:dyDescent="0.25">
      <c r="A925" s="11" t="s">
        <v>560</v>
      </c>
      <c r="B925" s="11" t="s">
        <v>46</v>
      </c>
      <c r="C925" s="12">
        <v>42842</v>
      </c>
      <c r="D925" s="11" t="s">
        <v>10</v>
      </c>
      <c r="E925" s="11" t="s">
        <v>14</v>
      </c>
      <c r="F925" s="11" t="s">
        <v>16</v>
      </c>
      <c r="G925" s="13">
        <v>208080.00000000003</v>
      </c>
    </row>
    <row r="926" spans="1:7" x14ac:dyDescent="0.25">
      <c r="A926" s="11" t="s">
        <v>561</v>
      </c>
      <c r="B926" s="11" t="s">
        <v>47</v>
      </c>
      <c r="C926" s="12">
        <v>42984</v>
      </c>
      <c r="D926" s="11" t="s">
        <v>10</v>
      </c>
      <c r="E926" s="11" t="s">
        <v>14</v>
      </c>
      <c r="F926" s="11" t="s">
        <v>16</v>
      </c>
      <c r="G926" s="13">
        <v>182880</v>
      </c>
    </row>
    <row r="927" spans="1:7" x14ac:dyDescent="0.25">
      <c r="A927" s="11" t="s">
        <v>562</v>
      </c>
      <c r="B927" s="11" t="s">
        <v>21</v>
      </c>
      <c r="C927" s="12">
        <v>42545</v>
      </c>
      <c r="D927" s="11" t="s">
        <v>8</v>
      </c>
      <c r="E927" s="11" t="s">
        <v>14</v>
      </c>
      <c r="F927" s="11" t="s">
        <v>16</v>
      </c>
      <c r="G927" s="13">
        <v>675840.00000000012</v>
      </c>
    </row>
    <row r="928" spans="1:7" x14ac:dyDescent="0.25">
      <c r="A928" s="11" t="s">
        <v>562</v>
      </c>
      <c r="B928" s="11" t="s">
        <v>48</v>
      </c>
      <c r="C928" s="12">
        <v>42545</v>
      </c>
      <c r="D928" s="11" t="s">
        <v>8</v>
      </c>
      <c r="E928" s="11" t="s">
        <v>14</v>
      </c>
      <c r="F928" s="11" t="s">
        <v>16</v>
      </c>
      <c r="G928" s="13">
        <v>445770.00000000012</v>
      </c>
    </row>
    <row r="929" spans="1:7" x14ac:dyDescent="0.25">
      <c r="A929" s="11" t="s">
        <v>562</v>
      </c>
      <c r="B929" s="11" t="s">
        <v>49</v>
      </c>
      <c r="C929" s="12">
        <v>42545</v>
      </c>
      <c r="D929" s="11" t="s">
        <v>8</v>
      </c>
      <c r="E929" s="11" t="s">
        <v>14</v>
      </c>
      <c r="F929" s="11" t="s">
        <v>16</v>
      </c>
      <c r="G929" s="13">
        <v>233280.00000000006</v>
      </c>
    </row>
    <row r="930" spans="1:7" x14ac:dyDescent="0.25">
      <c r="A930" s="11" t="s">
        <v>562</v>
      </c>
      <c r="B930" s="11" t="s">
        <v>50</v>
      </c>
      <c r="C930" s="12">
        <v>42545</v>
      </c>
      <c r="D930" s="11" t="s">
        <v>8</v>
      </c>
      <c r="E930" s="11" t="s">
        <v>14</v>
      </c>
      <c r="F930" s="11" t="s">
        <v>16</v>
      </c>
      <c r="G930" s="13">
        <v>6715440</v>
      </c>
    </row>
    <row r="931" spans="1:7" x14ac:dyDescent="0.25">
      <c r="A931" s="11" t="s">
        <v>563</v>
      </c>
      <c r="B931" s="11" t="s">
        <v>51</v>
      </c>
      <c r="C931" s="12">
        <v>43045</v>
      </c>
      <c r="D931" s="11" t="s">
        <v>9</v>
      </c>
      <c r="E931" s="11" t="s">
        <v>12</v>
      </c>
      <c r="F931" s="11" t="s">
        <v>4</v>
      </c>
      <c r="G931" s="13">
        <v>2399850</v>
      </c>
    </row>
    <row r="932" spans="1:7" x14ac:dyDescent="0.25">
      <c r="A932" s="11" t="s">
        <v>564</v>
      </c>
      <c r="B932" s="11" t="s">
        <v>53</v>
      </c>
      <c r="C932" s="12">
        <v>42355</v>
      </c>
      <c r="D932" s="11" t="s">
        <v>9</v>
      </c>
      <c r="E932" s="11" t="s">
        <v>12</v>
      </c>
      <c r="F932" s="11" t="s">
        <v>16</v>
      </c>
      <c r="G932" s="13">
        <v>194400</v>
      </c>
    </row>
    <row r="933" spans="1:7" x14ac:dyDescent="0.25">
      <c r="A933" s="11" t="s">
        <v>564</v>
      </c>
      <c r="B933" s="11" t="s">
        <v>55</v>
      </c>
      <c r="C933" s="12">
        <v>42355</v>
      </c>
      <c r="D933" s="11" t="s">
        <v>9</v>
      </c>
      <c r="E933" s="11" t="s">
        <v>12</v>
      </c>
      <c r="F933" s="11" t="s">
        <v>16</v>
      </c>
      <c r="G933" s="13">
        <v>2017199.9999999998</v>
      </c>
    </row>
    <row r="934" spans="1:7" x14ac:dyDescent="0.25">
      <c r="A934" s="11" t="s">
        <v>565</v>
      </c>
      <c r="B934" s="11" t="s">
        <v>56</v>
      </c>
      <c r="C934" s="12">
        <v>42541</v>
      </c>
      <c r="D934" s="11" t="s">
        <v>9</v>
      </c>
      <c r="E934" s="11" t="s">
        <v>12</v>
      </c>
      <c r="F934" s="11" t="s">
        <v>16</v>
      </c>
      <c r="G934" s="13">
        <v>256800.00000000003</v>
      </c>
    </row>
    <row r="935" spans="1:7" x14ac:dyDescent="0.25">
      <c r="A935" s="11" t="s">
        <v>566</v>
      </c>
      <c r="B935" s="11" t="s">
        <v>58</v>
      </c>
      <c r="C935" s="12">
        <v>42724</v>
      </c>
      <c r="D935" s="11" t="s">
        <v>9</v>
      </c>
      <c r="E935" s="11" t="s">
        <v>12</v>
      </c>
      <c r="F935" s="11" t="s">
        <v>16</v>
      </c>
      <c r="G935" s="13">
        <v>91440</v>
      </c>
    </row>
    <row r="936" spans="1:7" x14ac:dyDescent="0.25">
      <c r="A936" s="11" t="s">
        <v>566</v>
      </c>
      <c r="B936" s="11" t="s">
        <v>59</v>
      </c>
      <c r="C936" s="12">
        <v>42724</v>
      </c>
      <c r="D936" s="11" t="s">
        <v>9</v>
      </c>
      <c r="E936" s="11" t="s">
        <v>12</v>
      </c>
      <c r="F936" s="11" t="s">
        <v>15</v>
      </c>
      <c r="G936" s="13">
        <v>16714079.999999998</v>
      </c>
    </row>
    <row r="937" spans="1:7" x14ac:dyDescent="0.25">
      <c r="A937" s="11" t="s">
        <v>567</v>
      </c>
      <c r="B937" s="11" t="s">
        <v>60</v>
      </c>
      <c r="C937" s="12">
        <v>42158</v>
      </c>
      <c r="D937" s="11" t="s">
        <v>10</v>
      </c>
      <c r="E937" s="11" t="s">
        <v>12</v>
      </c>
      <c r="F937" s="11" t="s">
        <v>16</v>
      </c>
      <c r="G937" s="13">
        <v>486000.00000000006</v>
      </c>
    </row>
    <row r="938" spans="1:7" x14ac:dyDescent="0.25">
      <c r="A938" s="11" t="s">
        <v>567</v>
      </c>
      <c r="B938" s="11" t="s">
        <v>61</v>
      </c>
      <c r="C938" s="12">
        <v>42158</v>
      </c>
      <c r="D938" s="11" t="s">
        <v>10</v>
      </c>
      <c r="E938" s="11" t="s">
        <v>12</v>
      </c>
      <c r="F938" s="11" t="s">
        <v>16</v>
      </c>
      <c r="G938" s="13">
        <v>8108549.9999999991</v>
      </c>
    </row>
    <row r="939" spans="1:7" x14ac:dyDescent="0.25">
      <c r="A939" s="11" t="s">
        <v>567</v>
      </c>
      <c r="B939" s="11" t="s">
        <v>63</v>
      </c>
      <c r="C939" s="12">
        <v>42158</v>
      </c>
      <c r="D939" s="11" t="s">
        <v>10</v>
      </c>
      <c r="E939" s="11" t="s">
        <v>12</v>
      </c>
      <c r="F939" s="11" t="s">
        <v>16</v>
      </c>
      <c r="G939" s="13">
        <v>2516400</v>
      </c>
    </row>
    <row r="940" spans="1:7" x14ac:dyDescent="0.25">
      <c r="A940" s="11" t="s">
        <v>568</v>
      </c>
      <c r="B940" s="11" t="s">
        <v>65</v>
      </c>
      <c r="C940" s="12">
        <v>42213</v>
      </c>
      <c r="D940" s="11" t="s">
        <v>10</v>
      </c>
      <c r="E940" s="11" t="s">
        <v>12</v>
      </c>
      <c r="F940" s="11" t="s">
        <v>15</v>
      </c>
      <c r="G940" s="13">
        <v>5897475</v>
      </c>
    </row>
    <row r="941" spans="1:7" x14ac:dyDescent="0.25">
      <c r="A941" s="11" t="s">
        <v>569</v>
      </c>
      <c r="B941" s="11" t="s">
        <v>67</v>
      </c>
      <c r="C941" s="12">
        <v>43071</v>
      </c>
      <c r="D941" s="11" t="s">
        <v>8</v>
      </c>
      <c r="E941" s="11" t="s">
        <v>14</v>
      </c>
      <c r="F941" s="11" t="s">
        <v>15</v>
      </c>
      <c r="G941" s="13">
        <v>7747320.0000000009</v>
      </c>
    </row>
    <row r="942" spans="1:7" x14ac:dyDescent="0.25">
      <c r="A942" s="11" t="s">
        <v>569</v>
      </c>
      <c r="B942" s="11" t="s">
        <v>69</v>
      </c>
      <c r="C942" s="12">
        <v>43071</v>
      </c>
      <c r="D942" s="11" t="s">
        <v>8</v>
      </c>
      <c r="E942" s="11" t="s">
        <v>14</v>
      </c>
      <c r="F942" s="11" t="s">
        <v>15</v>
      </c>
      <c r="G942" s="13">
        <v>15108480.000000002</v>
      </c>
    </row>
    <row r="943" spans="1:7" x14ac:dyDescent="0.25">
      <c r="A943" s="11" t="s">
        <v>569</v>
      </c>
      <c r="B943" s="11" t="s">
        <v>70</v>
      </c>
      <c r="C943" s="12">
        <v>43071</v>
      </c>
      <c r="D943" s="11" t="s">
        <v>8</v>
      </c>
      <c r="E943" s="11" t="s">
        <v>14</v>
      </c>
      <c r="F943" s="11" t="s">
        <v>15</v>
      </c>
      <c r="G943" s="13">
        <v>30979800.000000004</v>
      </c>
    </row>
    <row r="944" spans="1:7" x14ac:dyDescent="0.25">
      <c r="A944" s="11" t="s">
        <v>569</v>
      </c>
      <c r="B944" s="11" t="s">
        <v>72</v>
      </c>
      <c r="C944" s="12">
        <v>43071</v>
      </c>
      <c r="D944" s="11" t="s">
        <v>8</v>
      </c>
      <c r="E944" s="11" t="s">
        <v>14</v>
      </c>
      <c r="F944" s="11" t="s">
        <v>16</v>
      </c>
      <c r="G944" s="13">
        <v>233280.00000000006</v>
      </c>
    </row>
    <row r="945" spans="1:7" x14ac:dyDescent="0.25">
      <c r="A945" s="11" t="s">
        <v>569</v>
      </c>
      <c r="B945" s="11" t="s">
        <v>74</v>
      </c>
      <c r="C945" s="12">
        <v>43071</v>
      </c>
      <c r="D945" s="11" t="s">
        <v>8</v>
      </c>
      <c r="E945" s="11" t="s">
        <v>14</v>
      </c>
      <c r="F945" s="11" t="s">
        <v>16</v>
      </c>
      <c r="G945" s="13">
        <v>380160</v>
      </c>
    </row>
    <row r="946" spans="1:7" x14ac:dyDescent="0.25">
      <c r="A946" s="11" t="s">
        <v>570</v>
      </c>
      <c r="B946" s="11" t="s">
        <v>75</v>
      </c>
      <c r="C946" s="12">
        <v>42832</v>
      </c>
      <c r="D946" s="11" t="s">
        <v>10</v>
      </c>
      <c r="E946" s="11" t="s">
        <v>14</v>
      </c>
      <c r="F946" s="11" t="s">
        <v>15</v>
      </c>
      <c r="G946" s="13">
        <v>382080</v>
      </c>
    </row>
    <row r="947" spans="1:7" x14ac:dyDescent="0.25">
      <c r="A947" s="11" t="s">
        <v>571</v>
      </c>
      <c r="B947" s="11" t="s">
        <v>77</v>
      </c>
      <c r="C947" s="12">
        <v>43101</v>
      </c>
      <c r="D947" s="11" t="s">
        <v>10</v>
      </c>
      <c r="E947" s="11" t="s">
        <v>13</v>
      </c>
      <c r="F947" s="11" t="s">
        <v>16</v>
      </c>
      <c r="G947" s="13">
        <v>407520.00000000006</v>
      </c>
    </row>
    <row r="948" spans="1:7" x14ac:dyDescent="0.25">
      <c r="A948" s="11" t="s">
        <v>571</v>
      </c>
      <c r="B948" s="11" t="s">
        <v>78</v>
      </c>
      <c r="C948" s="12">
        <v>43101</v>
      </c>
      <c r="D948" s="11" t="s">
        <v>10</v>
      </c>
      <c r="E948" s="11" t="s">
        <v>13</v>
      </c>
      <c r="F948" s="11" t="s">
        <v>15</v>
      </c>
      <c r="G948" s="13">
        <v>1182791.9999999998</v>
      </c>
    </row>
    <row r="949" spans="1:7" x14ac:dyDescent="0.25">
      <c r="A949" s="11" t="s">
        <v>572</v>
      </c>
      <c r="B949" s="11" t="s">
        <v>79</v>
      </c>
      <c r="C949" s="12">
        <v>43073</v>
      </c>
      <c r="D949" s="11" t="s">
        <v>10</v>
      </c>
      <c r="E949" s="11" t="s">
        <v>11</v>
      </c>
      <c r="F949" s="11" t="s">
        <v>16</v>
      </c>
      <c r="G949" s="13">
        <v>2606999.9999999995</v>
      </c>
    </row>
    <row r="950" spans="1:7" x14ac:dyDescent="0.25">
      <c r="A950" s="11" t="s">
        <v>573</v>
      </c>
      <c r="B950" s="11" t="s">
        <v>80</v>
      </c>
      <c r="C950" s="12">
        <v>42873</v>
      </c>
      <c r="D950" s="11" t="s">
        <v>10</v>
      </c>
      <c r="E950" s="11" t="s">
        <v>12</v>
      </c>
      <c r="F950" s="11" t="s">
        <v>4</v>
      </c>
      <c r="G950" s="13">
        <v>443880.00000000006</v>
      </c>
    </row>
    <row r="951" spans="1:7" x14ac:dyDescent="0.25">
      <c r="A951" s="11" t="s">
        <v>573</v>
      </c>
      <c r="B951" s="11" t="s">
        <v>82</v>
      </c>
      <c r="C951" s="12">
        <v>42873</v>
      </c>
      <c r="D951" s="11" t="s">
        <v>10</v>
      </c>
      <c r="E951" s="11" t="s">
        <v>12</v>
      </c>
      <c r="F951" s="11" t="s">
        <v>16</v>
      </c>
      <c r="G951" s="13">
        <v>71280.000000000015</v>
      </c>
    </row>
    <row r="952" spans="1:7" x14ac:dyDescent="0.25">
      <c r="A952" s="11" t="s">
        <v>573</v>
      </c>
      <c r="B952" s="11" t="s">
        <v>83</v>
      </c>
      <c r="C952" s="12">
        <v>42873</v>
      </c>
      <c r="D952" s="11" t="s">
        <v>10</v>
      </c>
      <c r="E952" s="11" t="s">
        <v>12</v>
      </c>
      <c r="F952" s="11" t="s">
        <v>16</v>
      </c>
      <c r="G952" s="13">
        <v>233280.00000000006</v>
      </c>
    </row>
    <row r="953" spans="1:7" x14ac:dyDescent="0.25">
      <c r="A953" s="11" t="s">
        <v>574</v>
      </c>
      <c r="B953" s="11" t="s">
        <v>85</v>
      </c>
      <c r="C953" s="12">
        <v>42269</v>
      </c>
      <c r="D953" s="11" t="s">
        <v>10</v>
      </c>
      <c r="E953" s="11" t="s">
        <v>12</v>
      </c>
      <c r="F953" s="11" t="s">
        <v>15</v>
      </c>
      <c r="G953" s="13">
        <v>3069000</v>
      </c>
    </row>
    <row r="954" spans="1:7" x14ac:dyDescent="0.25">
      <c r="A954" s="11" t="s">
        <v>575</v>
      </c>
      <c r="B954" s="11" t="s">
        <v>86</v>
      </c>
      <c r="C954" s="12">
        <v>43058</v>
      </c>
      <c r="D954" s="11" t="s">
        <v>9</v>
      </c>
      <c r="E954" s="11" t="s">
        <v>12</v>
      </c>
      <c r="F954" s="11" t="s">
        <v>15</v>
      </c>
      <c r="G954" s="13">
        <v>4823520</v>
      </c>
    </row>
    <row r="955" spans="1:7" x14ac:dyDescent="0.25">
      <c r="A955" s="11" t="s">
        <v>576</v>
      </c>
      <c r="B955" s="11" t="s">
        <v>87</v>
      </c>
      <c r="C955" s="12">
        <v>42339</v>
      </c>
      <c r="D955" s="11" t="s">
        <v>8</v>
      </c>
      <c r="E955" s="11" t="s">
        <v>11</v>
      </c>
      <c r="F955" s="11" t="s">
        <v>16</v>
      </c>
      <c r="G955" s="13">
        <v>93600</v>
      </c>
    </row>
    <row r="956" spans="1:7" x14ac:dyDescent="0.25">
      <c r="A956" s="11" t="s">
        <v>577</v>
      </c>
      <c r="B956" s="11" t="s">
        <v>88</v>
      </c>
      <c r="C956" s="12">
        <v>42617</v>
      </c>
      <c r="D956" s="11" t="s">
        <v>9</v>
      </c>
      <c r="E956" s="11" t="s">
        <v>12</v>
      </c>
      <c r="F956" s="11" t="s">
        <v>16</v>
      </c>
      <c r="G956" s="13">
        <v>328200</v>
      </c>
    </row>
    <row r="957" spans="1:7" x14ac:dyDescent="0.25">
      <c r="A957" s="11" t="s">
        <v>578</v>
      </c>
      <c r="B957" s="11" t="s">
        <v>89</v>
      </c>
      <c r="C957" s="12">
        <v>41906</v>
      </c>
      <c r="D957" s="11" t="s">
        <v>10</v>
      </c>
      <c r="E957" s="11" t="s">
        <v>11</v>
      </c>
      <c r="F957" s="11" t="s">
        <v>16</v>
      </c>
      <c r="G957" s="13">
        <v>69120</v>
      </c>
    </row>
    <row r="958" spans="1:7" x14ac:dyDescent="0.25">
      <c r="A958" s="11" t="s">
        <v>579</v>
      </c>
      <c r="B958" s="11" t="s">
        <v>90</v>
      </c>
      <c r="C958" s="12">
        <v>42836</v>
      </c>
      <c r="D958" s="11" t="s">
        <v>8</v>
      </c>
      <c r="E958" s="11" t="s">
        <v>14</v>
      </c>
      <c r="F958" s="11" t="s">
        <v>16</v>
      </c>
      <c r="G958" s="13">
        <v>147300</v>
      </c>
    </row>
    <row r="959" spans="1:7" x14ac:dyDescent="0.25">
      <c r="A959" s="11" t="s">
        <v>579</v>
      </c>
      <c r="B959" s="11" t="s">
        <v>91</v>
      </c>
      <c r="C959" s="12">
        <v>42836</v>
      </c>
      <c r="D959" s="11" t="s">
        <v>8</v>
      </c>
      <c r="E959" s="11" t="s">
        <v>14</v>
      </c>
      <c r="F959" s="11" t="s">
        <v>16</v>
      </c>
      <c r="G959" s="13">
        <v>539550</v>
      </c>
    </row>
    <row r="960" spans="1:7" x14ac:dyDescent="0.25">
      <c r="A960" s="11" t="s">
        <v>579</v>
      </c>
      <c r="B960" s="11" t="s">
        <v>93</v>
      </c>
      <c r="C960" s="12">
        <v>42836</v>
      </c>
      <c r="D960" s="11" t="s">
        <v>8</v>
      </c>
      <c r="E960" s="11" t="s">
        <v>14</v>
      </c>
      <c r="F960" s="11" t="s">
        <v>16</v>
      </c>
      <c r="G960" s="13">
        <v>194400</v>
      </c>
    </row>
    <row r="961" spans="1:7" x14ac:dyDescent="0.25">
      <c r="A961" s="11" t="s">
        <v>579</v>
      </c>
      <c r="B961" s="11" t="s">
        <v>94</v>
      </c>
      <c r="C961" s="12">
        <v>42836</v>
      </c>
      <c r="D961" s="11" t="s">
        <v>8</v>
      </c>
      <c r="E961" s="11" t="s">
        <v>14</v>
      </c>
      <c r="F961" s="11" t="s">
        <v>16</v>
      </c>
      <c r="G961" s="13">
        <v>2874000</v>
      </c>
    </row>
    <row r="962" spans="1:7" x14ac:dyDescent="0.25">
      <c r="A962" s="11" t="s">
        <v>579</v>
      </c>
      <c r="B962" s="11" t="s">
        <v>95</v>
      </c>
      <c r="C962" s="12">
        <v>42836</v>
      </c>
      <c r="D962" s="11" t="s">
        <v>8</v>
      </c>
      <c r="E962" s="11" t="s">
        <v>14</v>
      </c>
      <c r="F962" s="11" t="s">
        <v>16</v>
      </c>
      <c r="G962" s="13">
        <v>129600.00000000001</v>
      </c>
    </row>
    <row r="963" spans="1:7" x14ac:dyDescent="0.25">
      <c r="A963" s="11" t="s">
        <v>579</v>
      </c>
      <c r="B963" s="11" t="s">
        <v>96</v>
      </c>
      <c r="C963" s="12">
        <v>42836</v>
      </c>
      <c r="D963" s="11" t="s">
        <v>8</v>
      </c>
      <c r="E963" s="11" t="s">
        <v>14</v>
      </c>
      <c r="F963" s="11" t="s">
        <v>16</v>
      </c>
      <c r="G963" s="13">
        <v>7527150.0000000009</v>
      </c>
    </row>
    <row r="964" spans="1:7" x14ac:dyDescent="0.25">
      <c r="A964" s="11" t="s">
        <v>580</v>
      </c>
      <c r="B964" s="11" t="s">
        <v>98</v>
      </c>
      <c r="C964" s="12">
        <v>41657</v>
      </c>
      <c r="D964" s="11" t="s">
        <v>10</v>
      </c>
      <c r="E964" s="11" t="s">
        <v>14</v>
      </c>
      <c r="F964" s="11" t="s">
        <v>15</v>
      </c>
      <c r="G964" s="13">
        <v>1906560.0000000002</v>
      </c>
    </row>
    <row r="965" spans="1:7" x14ac:dyDescent="0.25">
      <c r="A965" s="11" t="s">
        <v>580</v>
      </c>
      <c r="B965" s="11" t="s">
        <v>100</v>
      </c>
      <c r="C965" s="12">
        <v>41657</v>
      </c>
      <c r="D965" s="11" t="s">
        <v>10</v>
      </c>
      <c r="E965" s="11" t="s">
        <v>14</v>
      </c>
      <c r="F965" s="11" t="s">
        <v>4</v>
      </c>
      <c r="G965" s="13">
        <v>1862999.9999999998</v>
      </c>
    </row>
    <row r="966" spans="1:7" x14ac:dyDescent="0.25">
      <c r="A966" s="11" t="s">
        <v>580</v>
      </c>
      <c r="B966" s="11" t="s">
        <v>101</v>
      </c>
      <c r="C966" s="12">
        <v>41657</v>
      </c>
      <c r="D966" s="11" t="s">
        <v>10</v>
      </c>
      <c r="E966" s="11" t="s">
        <v>14</v>
      </c>
      <c r="F966" s="11" t="s">
        <v>16</v>
      </c>
      <c r="G966" s="13">
        <v>278820.00000000006</v>
      </c>
    </row>
    <row r="967" spans="1:7" x14ac:dyDescent="0.25">
      <c r="A967" s="11" t="s">
        <v>580</v>
      </c>
      <c r="B967" s="11" t="s">
        <v>103</v>
      </c>
      <c r="C967" s="12">
        <v>41657</v>
      </c>
      <c r="D967" s="11" t="s">
        <v>10</v>
      </c>
      <c r="E967" s="11" t="s">
        <v>14</v>
      </c>
      <c r="F967" s="11" t="s">
        <v>16</v>
      </c>
      <c r="G967" s="13">
        <v>451080.00000000006</v>
      </c>
    </row>
    <row r="968" spans="1:7" x14ac:dyDescent="0.25">
      <c r="A968" s="11" t="s">
        <v>581</v>
      </c>
      <c r="B968" s="11" t="s">
        <v>105</v>
      </c>
      <c r="C968" s="12">
        <v>43016</v>
      </c>
      <c r="D968" s="11" t="s">
        <v>8</v>
      </c>
      <c r="E968" s="11" t="s">
        <v>14</v>
      </c>
      <c r="F968" s="11" t="s">
        <v>4</v>
      </c>
      <c r="G968" s="13">
        <v>2413949.9999999995</v>
      </c>
    </row>
    <row r="969" spans="1:7" x14ac:dyDescent="0.25">
      <c r="A969" s="11" t="s">
        <v>581</v>
      </c>
      <c r="B969" s="11" t="s">
        <v>107</v>
      </c>
      <c r="C969" s="12">
        <v>43016</v>
      </c>
      <c r="D969" s="11" t="s">
        <v>8</v>
      </c>
      <c r="E969" s="11" t="s">
        <v>14</v>
      </c>
      <c r="F969" s="11" t="s">
        <v>16</v>
      </c>
      <c r="G969" s="13">
        <v>1136880</v>
      </c>
    </row>
    <row r="970" spans="1:7" x14ac:dyDescent="0.25">
      <c r="A970" s="11" t="s">
        <v>582</v>
      </c>
      <c r="B970" s="11" t="s">
        <v>109</v>
      </c>
      <c r="C970" s="12">
        <v>42931</v>
      </c>
      <c r="D970" s="11" t="s">
        <v>10</v>
      </c>
      <c r="E970" s="11" t="s">
        <v>12</v>
      </c>
      <c r="F970" s="11" t="s">
        <v>16</v>
      </c>
      <c r="G970" s="13">
        <v>16200.000000000004</v>
      </c>
    </row>
    <row r="971" spans="1:7" x14ac:dyDescent="0.25">
      <c r="A971" s="11" t="s">
        <v>583</v>
      </c>
      <c r="B971" s="11" t="s">
        <v>110</v>
      </c>
      <c r="C971" s="12">
        <v>42745</v>
      </c>
      <c r="D971" s="11" t="s">
        <v>9</v>
      </c>
      <c r="E971" s="11" t="s">
        <v>13</v>
      </c>
      <c r="F971" s="11" t="s">
        <v>4</v>
      </c>
      <c r="G971" s="13">
        <v>45899730</v>
      </c>
    </row>
    <row r="972" spans="1:7" x14ac:dyDescent="0.25">
      <c r="A972" s="11" t="s">
        <v>584</v>
      </c>
      <c r="B972" s="11" t="s">
        <v>111</v>
      </c>
      <c r="C972" s="12">
        <v>42521</v>
      </c>
      <c r="D972" s="11" t="s">
        <v>10</v>
      </c>
      <c r="E972" s="11" t="s">
        <v>11</v>
      </c>
      <c r="F972" s="11" t="s">
        <v>16</v>
      </c>
      <c r="G972" s="13">
        <v>49230.000000000007</v>
      </c>
    </row>
    <row r="973" spans="1:7" x14ac:dyDescent="0.25">
      <c r="A973" s="11" t="s">
        <v>585</v>
      </c>
      <c r="B973" s="11" t="s">
        <v>113</v>
      </c>
      <c r="C973" s="12">
        <v>42350</v>
      </c>
      <c r="D973" s="11" t="s">
        <v>9</v>
      </c>
      <c r="E973" s="11" t="s">
        <v>13</v>
      </c>
      <c r="F973" s="11" t="s">
        <v>16</v>
      </c>
      <c r="G973" s="13">
        <v>510299.99999999994</v>
      </c>
    </row>
    <row r="974" spans="1:7" x14ac:dyDescent="0.25">
      <c r="A974" s="11" t="s">
        <v>586</v>
      </c>
      <c r="B974" s="11" t="s">
        <v>114</v>
      </c>
      <c r="C974" s="12">
        <v>42651</v>
      </c>
      <c r="D974" s="11" t="s">
        <v>10</v>
      </c>
      <c r="E974" s="11" t="s">
        <v>14</v>
      </c>
      <c r="F974" s="11" t="s">
        <v>15</v>
      </c>
      <c r="G974" s="13">
        <v>8989380</v>
      </c>
    </row>
    <row r="975" spans="1:7" x14ac:dyDescent="0.25">
      <c r="A975" s="11" t="s">
        <v>587</v>
      </c>
      <c r="B975" s="11" t="s">
        <v>115</v>
      </c>
      <c r="C975" s="12">
        <v>41957</v>
      </c>
      <c r="D975" s="11" t="s">
        <v>10</v>
      </c>
      <c r="E975" s="11" t="s">
        <v>12</v>
      </c>
      <c r="F975" s="11" t="s">
        <v>16</v>
      </c>
      <c r="G975" s="13">
        <v>50880.000000000007</v>
      </c>
    </row>
    <row r="976" spans="1:7" x14ac:dyDescent="0.25">
      <c r="A976" s="11" t="s">
        <v>587</v>
      </c>
      <c r="B976" s="11" t="s">
        <v>117</v>
      </c>
      <c r="C976" s="12">
        <v>41957</v>
      </c>
      <c r="D976" s="11" t="s">
        <v>10</v>
      </c>
      <c r="E976" s="11" t="s">
        <v>12</v>
      </c>
      <c r="F976" s="11" t="s">
        <v>4</v>
      </c>
      <c r="G976" s="13">
        <v>8399760</v>
      </c>
    </row>
    <row r="977" spans="1:7" x14ac:dyDescent="0.25">
      <c r="A977" s="11" t="s">
        <v>587</v>
      </c>
      <c r="B977" s="11" t="s">
        <v>119</v>
      </c>
      <c r="C977" s="12">
        <v>41957</v>
      </c>
      <c r="D977" s="11" t="s">
        <v>10</v>
      </c>
      <c r="E977" s="11" t="s">
        <v>12</v>
      </c>
      <c r="F977" s="11" t="s">
        <v>15</v>
      </c>
      <c r="G977" s="13">
        <v>9058800</v>
      </c>
    </row>
    <row r="978" spans="1:7" x14ac:dyDescent="0.25">
      <c r="A978" s="11" t="s">
        <v>588</v>
      </c>
      <c r="B978" s="11" t="s">
        <v>120</v>
      </c>
      <c r="C978" s="12">
        <v>43013</v>
      </c>
      <c r="D978" s="11" t="s">
        <v>8</v>
      </c>
      <c r="E978" s="11" t="s">
        <v>13</v>
      </c>
      <c r="F978" s="11" t="s">
        <v>16</v>
      </c>
      <c r="G978" s="13">
        <v>119520.00000000001</v>
      </c>
    </row>
    <row r="979" spans="1:7" x14ac:dyDescent="0.25">
      <c r="A979" s="11" t="s">
        <v>588</v>
      </c>
      <c r="B979" s="11" t="s">
        <v>122</v>
      </c>
      <c r="C979" s="12">
        <v>43013</v>
      </c>
      <c r="D979" s="11" t="s">
        <v>8</v>
      </c>
      <c r="E979" s="11" t="s">
        <v>13</v>
      </c>
      <c r="F979" s="11" t="s">
        <v>16</v>
      </c>
      <c r="G979" s="13">
        <v>419520.00000000006</v>
      </c>
    </row>
    <row r="980" spans="1:7" x14ac:dyDescent="0.25">
      <c r="A980" s="11" t="s">
        <v>588</v>
      </c>
      <c r="B980" s="11" t="s">
        <v>123</v>
      </c>
      <c r="C980" s="12">
        <v>43013</v>
      </c>
      <c r="D980" s="11" t="s">
        <v>8</v>
      </c>
      <c r="E980" s="11" t="s">
        <v>13</v>
      </c>
      <c r="F980" s="11" t="s">
        <v>4</v>
      </c>
      <c r="G980" s="13">
        <v>5047650</v>
      </c>
    </row>
    <row r="981" spans="1:7" x14ac:dyDescent="0.25">
      <c r="A981" s="11" t="s">
        <v>589</v>
      </c>
      <c r="B981" s="11" t="s">
        <v>125</v>
      </c>
      <c r="C981" s="12">
        <v>42073</v>
      </c>
      <c r="D981" s="11" t="s">
        <v>10</v>
      </c>
      <c r="E981" s="11" t="s">
        <v>13</v>
      </c>
      <c r="F981" s="11" t="s">
        <v>16</v>
      </c>
      <c r="G981" s="13">
        <v>16679.999999999996</v>
      </c>
    </row>
    <row r="982" spans="1:7" x14ac:dyDescent="0.25">
      <c r="A982" s="11" t="s">
        <v>590</v>
      </c>
      <c r="B982" s="11" t="s">
        <v>127</v>
      </c>
      <c r="C982" s="12">
        <v>42881</v>
      </c>
      <c r="D982" s="11" t="s">
        <v>9</v>
      </c>
      <c r="E982" s="11" t="s">
        <v>14</v>
      </c>
      <c r="F982" s="11" t="s">
        <v>15</v>
      </c>
      <c r="G982" s="13">
        <v>7800750.0000000009</v>
      </c>
    </row>
    <row r="983" spans="1:7" x14ac:dyDescent="0.25">
      <c r="A983" s="11" t="s">
        <v>590</v>
      </c>
      <c r="B983" s="11" t="s">
        <v>129</v>
      </c>
      <c r="C983" s="12">
        <v>42881</v>
      </c>
      <c r="D983" s="11" t="s">
        <v>9</v>
      </c>
      <c r="E983" s="11" t="s">
        <v>14</v>
      </c>
      <c r="F983" s="11" t="s">
        <v>16</v>
      </c>
      <c r="G983" s="13">
        <v>269550</v>
      </c>
    </row>
    <row r="984" spans="1:7" x14ac:dyDescent="0.25">
      <c r="A984" s="11" t="s">
        <v>591</v>
      </c>
      <c r="B984" s="11" t="s">
        <v>131</v>
      </c>
      <c r="C984" s="12">
        <v>42094</v>
      </c>
      <c r="D984" s="11" t="s">
        <v>8</v>
      </c>
      <c r="E984" s="11" t="s">
        <v>11</v>
      </c>
      <c r="F984" s="11" t="s">
        <v>15</v>
      </c>
      <c r="G984" s="13">
        <v>17503800</v>
      </c>
    </row>
    <row r="985" spans="1:7" x14ac:dyDescent="0.25">
      <c r="A985" s="11" t="s">
        <v>592</v>
      </c>
      <c r="B985" s="11" t="s">
        <v>132</v>
      </c>
      <c r="C985" s="12">
        <v>42624</v>
      </c>
      <c r="D985" s="11" t="s">
        <v>10</v>
      </c>
      <c r="E985" s="11" t="s">
        <v>14</v>
      </c>
      <c r="F985" s="11" t="s">
        <v>16</v>
      </c>
      <c r="G985" s="13">
        <v>219360.00000000003</v>
      </c>
    </row>
    <row r="986" spans="1:7" x14ac:dyDescent="0.25">
      <c r="A986" s="11" t="s">
        <v>593</v>
      </c>
      <c r="B986" s="11" t="s">
        <v>134</v>
      </c>
      <c r="C986" s="12">
        <v>42609</v>
      </c>
      <c r="D986" s="11" t="s">
        <v>10</v>
      </c>
      <c r="E986" s="11" t="s">
        <v>12</v>
      </c>
      <c r="F986" s="11" t="s">
        <v>16</v>
      </c>
      <c r="G986" s="13">
        <v>153450</v>
      </c>
    </row>
    <row r="987" spans="1:7" x14ac:dyDescent="0.25">
      <c r="A987" s="11" t="s">
        <v>593</v>
      </c>
      <c r="B987" s="11" t="s">
        <v>136</v>
      </c>
      <c r="C987" s="12">
        <v>42609</v>
      </c>
      <c r="D987" s="11" t="s">
        <v>10</v>
      </c>
      <c r="E987" s="11" t="s">
        <v>12</v>
      </c>
      <c r="F987" s="11" t="s">
        <v>16</v>
      </c>
      <c r="G987" s="13">
        <v>2323500</v>
      </c>
    </row>
    <row r="988" spans="1:7" x14ac:dyDescent="0.25">
      <c r="A988" s="11" t="s">
        <v>594</v>
      </c>
      <c r="B988" s="11" t="s">
        <v>137</v>
      </c>
      <c r="C988" s="12">
        <v>41784</v>
      </c>
      <c r="D988" s="11" t="s">
        <v>9</v>
      </c>
      <c r="E988" s="11" t="s">
        <v>11</v>
      </c>
      <c r="F988" s="11" t="s">
        <v>16</v>
      </c>
      <c r="G988" s="13">
        <v>40738950.000000007</v>
      </c>
    </row>
    <row r="989" spans="1:7" x14ac:dyDescent="0.25">
      <c r="A989" s="11" t="s">
        <v>594</v>
      </c>
      <c r="B989" s="11" t="s">
        <v>138</v>
      </c>
      <c r="C989" s="12">
        <v>41784</v>
      </c>
      <c r="D989" s="11" t="s">
        <v>9</v>
      </c>
      <c r="E989" s="11" t="s">
        <v>11</v>
      </c>
      <c r="F989" s="11" t="s">
        <v>4</v>
      </c>
      <c r="G989" s="13">
        <v>9269550</v>
      </c>
    </row>
    <row r="990" spans="1:7" x14ac:dyDescent="0.25">
      <c r="A990" s="11" t="s">
        <v>595</v>
      </c>
      <c r="B990" s="11" t="s">
        <v>140</v>
      </c>
      <c r="C990" s="12">
        <v>42311</v>
      </c>
      <c r="D990" s="11" t="s">
        <v>10</v>
      </c>
      <c r="E990" s="11" t="s">
        <v>11</v>
      </c>
      <c r="F990" s="11" t="s">
        <v>16</v>
      </c>
      <c r="G990" s="13">
        <v>160050</v>
      </c>
    </row>
    <row r="991" spans="1:7" x14ac:dyDescent="0.25">
      <c r="A991" s="11" t="s">
        <v>595</v>
      </c>
      <c r="B991" s="11" t="s">
        <v>141</v>
      </c>
      <c r="C991" s="12">
        <v>42311</v>
      </c>
      <c r="D991" s="11" t="s">
        <v>10</v>
      </c>
      <c r="E991" s="11" t="s">
        <v>11</v>
      </c>
      <c r="F991" s="11" t="s">
        <v>16</v>
      </c>
      <c r="G991" s="13">
        <v>549450</v>
      </c>
    </row>
    <row r="992" spans="1:7" x14ac:dyDescent="0.25">
      <c r="A992" s="11" t="s">
        <v>595</v>
      </c>
      <c r="B992" s="11" t="s">
        <v>142</v>
      </c>
      <c r="C992" s="12">
        <v>42311</v>
      </c>
      <c r="D992" s="11" t="s">
        <v>10</v>
      </c>
      <c r="E992" s="11" t="s">
        <v>11</v>
      </c>
      <c r="F992" s="11" t="s">
        <v>15</v>
      </c>
      <c r="G992" s="13">
        <v>361500</v>
      </c>
    </row>
    <row r="993" spans="1:7" x14ac:dyDescent="0.25">
      <c r="A993" s="11" t="s">
        <v>595</v>
      </c>
      <c r="B993" s="11" t="s">
        <v>144</v>
      </c>
      <c r="C993" s="12">
        <v>42311</v>
      </c>
      <c r="D993" s="11" t="s">
        <v>10</v>
      </c>
      <c r="E993" s="11" t="s">
        <v>11</v>
      </c>
      <c r="F993" s="11" t="s">
        <v>15</v>
      </c>
      <c r="G993" s="13">
        <v>496650</v>
      </c>
    </row>
    <row r="994" spans="1:7" x14ac:dyDescent="0.25">
      <c r="A994" s="11" t="s">
        <v>596</v>
      </c>
      <c r="B994" s="11" t="s">
        <v>146</v>
      </c>
      <c r="C994" s="12">
        <v>42691</v>
      </c>
      <c r="D994" s="11" t="s">
        <v>8</v>
      </c>
      <c r="E994" s="11" t="s">
        <v>12</v>
      </c>
      <c r="F994" s="11" t="s">
        <v>16</v>
      </c>
      <c r="G994" s="13">
        <v>660300</v>
      </c>
    </row>
    <row r="995" spans="1:7" x14ac:dyDescent="0.25">
      <c r="A995" s="11" t="s">
        <v>597</v>
      </c>
      <c r="B995" s="11" t="s">
        <v>148</v>
      </c>
      <c r="C995" s="12">
        <v>42216</v>
      </c>
      <c r="D995" s="11" t="s">
        <v>10</v>
      </c>
      <c r="E995" s="11" t="s">
        <v>14</v>
      </c>
      <c r="F995" s="11" t="s">
        <v>4</v>
      </c>
      <c r="G995" s="13">
        <v>34644750</v>
      </c>
    </row>
    <row r="996" spans="1:7" x14ac:dyDescent="0.25">
      <c r="A996" s="11" t="s">
        <v>597</v>
      </c>
      <c r="B996" s="11" t="s">
        <v>150</v>
      </c>
      <c r="C996" s="12">
        <v>42216</v>
      </c>
      <c r="D996" s="11" t="s">
        <v>10</v>
      </c>
      <c r="E996" s="11" t="s">
        <v>14</v>
      </c>
      <c r="F996" s="11" t="s">
        <v>15</v>
      </c>
      <c r="G996" s="13">
        <v>16361729.999999998</v>
      </c>
    </row>
    <row r="997" spans="1:7" x14ac:dyDescent="0.25">
      <c r="A997" s="11" t="s">
        <v>597</v>
      </c>
      <c r="B997" s="11" t="s">
        <v>152</v>
      </c>
      <c r="C997" s="12">
        <v>42216</v>
      </c>
      <c r="D997" s="11" t="s">
        <v>10</v>
      </c>
      <c r="E997" s="11" t="s">
        <v>14</v>
      </c>
      <c r="F997" s="11" t="s">
        <v>16</v>
      </c>
      <c r="G997" s="13">
        <v>291600</v>
      </c>
    </row>
    <row r="998" spans="1:7" x14ac:dyDescent="0.25">
      <c r="A998" s="11" t="s">
        <v>598</v>
      </c>
      <c r="B998" s="11" t="s">
        <v>153</v>
      </c>
      <c r="C998" s="12">
        <v>42247</v>
      </c>
      <c r="D998" s="11" t="s">
        <v>10</v>
      </c>
      <c r="E998" s="11" t="s">
        <v>12</v>
      </c>
      <c r="F998" s="11" t="s">
        <v>16</v>
      </c>
      <c r="G998" s="13">
        <v>7269750.0000000009</v>
      </c>
    </row>
    <row r="999" spans="1:7" x14ac:dyDescent="0.25">
      <c r="A999" s="11" t="s">
        <v>599</v>
      </c>
      <c r="B999" s="11" t="s">
        <v>154</v>
      </c>
      <c r="C999" s="12">
        <v>42325</v>
      </c>
      <c r="D999" s="11" t="s">
        <v>10</v>
      </c>
      <c r="E999" s="11" t="s">
        <v>11</v>
      </c>
      <c r="F999" s="11" t="s">
        <v>16</v>
      </c>
      <c r="G999" s="13">
        <v>1729440</v>
      </c>
    </row>
    <row r="1000" spans="1:7" x14ac:dyDescent="0.25">
      <c r="A1000" s="11" t="s">
        <v>600</v>
      </c>
      <c r="B1000" s="11" t="s">
        <v>156</v>
      </c>
      <c r="C1000" s="12">
        <v>42317</v>
      </c>
      <c r="D1000" s="11" t="s">
        <v>10</v>
      </c>
      <c r="E1000" s="11" t="s">
        <v>12</v>
      </c>
      <c r="F1000" s="11" t="s">
        <v>16</v>
      </c>
      <c r="G1000" s="13">
        <v>106200.00000000001</v>
      </c>
    </row>
    <row r="1001" spans="1:7" x14ac:dyDescent="0.25">
      <c r="A1001" s="11" t="s">
        <v>600</v>
      </c>
      <c r="B1001" s="11" t="s">
        <v>158</v>
      </c>
      <c r="C1001" s="12">
        <v>42317</v>
      </c>
      <c r="D1001" s="11" t="s">
        <v>10</v>
      </c>
      <c r="E1001" s="11" t="s">
        <v>12</v>
      </c>
      <c r="F1001" s="11" t="s">
        <v>16</v>
      </c>
      <c r="G1001" s="13">
        <v>66015</v>
      </c>
    </row>
    <row r="1002" spans="1:7" x14ac:dyDescent="0.25">
      <c r="A1002" s="11" t="s">
        <v>601</v>
      </c>
      <c r="B1002" s="11" t="s">
        <v>159</v>
      </c>
      <c r="C1002" s="12">
        <v>43101</v>
      </c>
      <c r="D1002" s="11" t="s">
        <v>10</v>
      </c>
      <c r="E1002" s="11" t="s">
        <v>13</v>
      </c>
      <c r="F1002" s="11" t="s">
        <v>16</v>
      </c>
      <c r="G1002" s="13">
        <v>671250</v>
      </c>
    </row>
    <row r="1003" spans="1:7" x14ac:dyDescent="0.25">
      <c r="A1003" s="11" t="s">
        <v>602</v>
      </c>
      <c r="B1003" s="11" t="s">
        <v>160</v>
      </c>
      <c r="C1003" s="12">
        <v>42950</v>
      </c>
      <c r="D1003" s="11" t="s">
        <v>10</v>
      </c>
      <c r="E1003" s="11" t="s">
        <v>13</v>
      </c>
      <c r="F1003" s="11" t="s">
        <v>4</v>
      </c>
      <c r="G1003" s="13">
        <v>1439760.0000000002</v>
      </c>
    </row>
    <row r="1004" spans="1:7" x14ac:dyDescent="0.25">
      <c r="A1004" s="11" t="s">
        <v>603</v>
      </c>
      <c r="B1004" s="11" t="s">
        <v>162</v>
      </c>
      <c r="C1004" s="12">
        <v>41969</v>
      </c>
      <c r="D1004" s="11" t="s">
        <v>10</v>
      </c>
      <c r="E1004" s="11" t="s">
        <v>12</v>
      </c>
      <c r="F1004" s="11" t="s">
        <v>15</v>
      </c>
      <c r="G1004" s="13">
        <v>2275800</v>
      </c>
    </row>
    <row r="1005" spans="1:7" x14ac:dyDescent="0.25">
      <c r="A1005" s="11" t="s">
        <v>604</v>
      </c>
      <c r="B1005" s="11" t="s">
        <v>163</v>
      </c>
      <c r="C1005" s="12">
        <v>42907</v>
      </c>
      <c r="D1005" s="11" t="s">
        <v>10</v>
      </c>
      <c r="E1005" s="11" t="s">
        <v>12</v>
      </c>
      <c r="F1005" s="11" t="s">
        <v>15</v>
      </c>
      <c r="G1005" s="13">
        <v>2328750</v>
      </c>
    </row>
    <row r="1006" spans="1:7" x14ac:dyDescent="0.25">
      <c r="A1006" s="11" t="s">
        <v>604</v>
      </c>
      <c r="B1006" s="11" t="s">
        <v>24</v>
      </c>
      <c r="C1006" s="12">
        <v>42907</v>
      </c>
      <c r="D1006" s="11" t="s">
        <v>10</v>
      </c>
      <c r="E1006" s="11" t="s">
        <v>12</v>
      </c>
      <c r="F1006" s="11" t="s">
        <v>16</v>
      </c>
      <c r="G1006" s="13">
        <v>210450</v>
      </c>
    </row>
    <row r="1007" spans="1:7" x14ac:dyDescent="0.25">
      <c r="A1007" s="11" t="s">
        <v>605</v>
      </c>
      <c r="B1007" s="11" t="s">
        <v>165</v>
      </c>
      <c r="C1007" s="12">
        <v>42362</v>
      </c>
      <c r="D1007" s="11" t="s">
        <v>10</v>
      </c>
      <c r="E1007" s="11" t="s">
        <v>12</v>
      </c>
      <c r="F1007" s="11" t="s">
        <v>15</v>
      </c>
      <c r="G1007" s="13">
        <v>24275550</v>
      </c>
    </row>
    <row r="1008" spans="1:7" x14ac:dyDescent="0.25">
      <c r="A1008" s="11" t="s">
        <v>605</v>
      </c>
      <c r="B1008" s="11" t="s">
        <v>167</v>
      </c>
      <c r="C1008" s="12">
        <v>42362</v>
      </c>
      <c r="D1008" s="11" t="s">
        <v>10</v>
      </c>
      <c r="E1008" s="11" t="s">
        <v>12</v>
      </c>
      <c r="F1008" s="11" t="s">
        <v>4</v>
      </c>
      <c r="G1008" s="13">
        <v>1494000</v>
      </c>
    </row>
    <row r="1009" spans="1:7" x14ac:dyDescent="0.25">
      <c r="A1009" s="11" t="s">
        <v>606</v>
      </c>
      <c r="B1009" s="11" t="s">
        <v>27</v>
      </c>
      <c r="C1009" s="12">
        <v>42266</v>
      </c>
      <c r="D1009" s="11" t="s">
        <v>8</v>
      </c>
      <c r="E1009" s="11" t="s">
        <v>12</v>
      </c>
      <c r="F1009" s="11" t="s">
        <v>16</v>
      </c>
      <c r="G1009" s="13">
        <v>486000.00000000006</v>
      </c>
    </row>
    <row r="1010" spans="1:7" x14ac:dyDescent="0.25">
      <c r="A1010" s="11" t="s">
        <v>607</v>
      </c>
      <c r="B1010" s="11" t="s">
        <v>29</v>
      </c>
      <c r="C1010" s="12">
        <v>42195</v>
      </c>
      <c r="D1010" s="11" t="s">
        <v>9</v>
      </c>
      <c r="E1010" s="11" t="s">
        <v>14</v>
      </c>
      <c r="F1010" s="11" t="s">
        <v>15</v>
      </c>
      <c r="G1010" s="13">
        <v>209400</v>
      </c>
    </row>
    <row r="1011" spans="1:7" x14ac:dyDescent="0.25">
      <c r="A1011" s="11" t="s">
        <v>607</v>
      </c>
      <c r="B1011" s="11" t="s">
        <v>170</v>
      </c>
      <c r="C1011" s="12">
        <v>42195</v>
      </c>
      <c r="D1011" s="11" t="s">
        <v>9</v>
      </c>
      <c r="E1011" s="11" t="s">
        <v>14</v>
      </c>
      <c r="F1011" s="11" t="s">
        <v>15</v>
      </c>
      <c r="G1011" s="13">
        <v>2337300</v>
      </c>
    </row>
    <row r="1012" spans="1:7" x14ac:dyDescent="0.25">
      <c r="A1012" s="11" t="s">
        <v>607</v>
      </c>
      <c r="B1012" s="11" t="s">
        <v>31</v>
      </c>
      <c r="C1012" s="12">
        <v>42195</v>
      </c>
      <c r="D1012" s="11" t="s">
        <v>9</v>
      </c>
      <c r="E1012" s="11" t="s">
        <v>14</v>
      </c>
      <c r="F1012" s="11" t="s">
        <v>4</v>
      </c>
      <c r="G1012" s="13">
        <v>1874249.9999999998</v>
      </c>
    </row>
    <row r="1013" spans="1:7" x14ac:dyDescent="0.25">
      <c r="A1013" s="11" t="s">
        <v>607</v>
      </c>
      <c r="B1013" s="11" t="s">
        <v>33</v>
      </c>
      <c r="C1013" s="12">
        <v>42195</v>
      </c>
      <c r="D1013" s="11" t="s">
        <v>9</v>
      </c>
      <c r="E1013" s="11" t="s">
        <v>14</v>
      </c>
      <c r="F1013" s="11" t="s">
        <v>16</v>
      </c>
      <c r="G1013" s="13">
        <v>9024750</v>
      </c>
    </row>
    <row r="1014" spans="1:7" x14ac:dyDescent="0.25">
      <c r="A1014" s="11" t="s">
        <v>608</v>
      </c>
      <c r="B1014" s="11" t="s">
        <v>35</v>
      </c>
      <c r="C1014" s="12">
        <v>42127</v>
      </c>
      <c r="D1014" s="11" t="s">
        <v>10</v>
      </c>
      <c r="E1014" s="11" t="s">
        <v>14</v>
      </c>
      <c r="F1014" s="11" t="s">
        <v>16</v>
      </c>
      <c r="G1014" s="13">
        <v>341100.00000000006</v>
      </c>
    </row>
    <row r="1015" spans="1:7" x14ac:dyDescent="0.25">
      <c r="A1015" s="11" t="s">
        <v>608</v>
      </c>
      <c r="B1015" s="11" t="s">
        <v>37</v>
      </c>
      <c r="C1015" s="12">
        <v>42127</v>
      </c>
      <c r="D1015" s="11" t="s">
        <v>10</v>
      </c>
      <c r="E1015" s="11" t="s">
        <v>14</v>
      </c>
      <c r="F1015" s="11" t="s">
        <v>15</v>
      </c>
      <c r="G1015" s="13">
        <v>19012950</v>
      </c>
    </row>
    <row r="1016" spans="1:7" x14ac:dyDescent="0.25">
      <c r="A1016" s="11" t="s">
        <v>608</v>
      </c>
      <c r="B1016" s="11" t="s">
        <v>173</v>
      </c>
      <c r="C1016" s="12">
        <v>42127</v>
      </c>
      <c r="D1016" s="11" t="s">
        <v>10</v>
      </c>
      <c r="E1016" s="11" t="s">
        <v>14</v>
      </c>
      <c r="F1016" s="11" t="s">
        <v>4</v>
      </c>
      <c r="G1016" s="13">
        <v>20698800</v>
      </c>
    </row>
    <row r="1017" spans="1:7" x14ac:dyDescent="0.25">
      <c r="A1017" s="11" t="s">
        <v>609</v>
      </c>
      <c r="B1017" s="11" t="s">
        <v>39</v>
      </c>
      <c r="C1017" s="12">
        <v>42175</v>
      </c>
      <c r="D1017" s="11" t="s">
        <v>10</v>
      </c>
      <c r="E1017" s="11" t="s">
        <v>14</v>
      </c>
      <c r="F1017" s="11" t="s">
        <v>16</v>
      </c>
      <c r="G1017" s="13">
        <v>93120</v>
      </c>
    </row>
    <row r="1018" spans="1:7" x14ac:dyDescent="0.25">
      <c r="A1018" s="11" t="s">
        <v>610</v>
      </c>
      <c r="B1018" s="11" t="s">
        <v>41</v>
      </c>
      <c r="C1018" s="12">
        <v>43089</v>
      </c>
      <c r="D1018" s="11" t="s">
        <v>8</v>
      </c>
      <c r="E1018" s="11" t="s">
        <v>12</v>
      </c>
      <c r="F1018" s="11" t="s">
        <v>16</v>
      </c>
      <c r="G1018" s="13">
        <v>177120</v>
      </c>
    </row>
    <row r="1019" spans="1:7" x14ac:dyDescent="0.25">
      <c r="A1019" s="11" t="s">
        <v>611</v>
      </c>
      <c r="B1019" s="11" t="s">
        <v>43</v>
      </c>
      <c r="C1019" s="12">
        <v>42382</v>
      </c>
      <c r="D1019" s="11" t="s">
        <v>8</v>
      </c>
      <c r="E1019" s="11" t="s">
        <v>14</v>
      </c>
      <c r="F1019" s="11" t="s">
        <v>16</v>
      </c>
      <c r="G1019" s="13">
        <v>233280.00000000006</v>
      </c>
    </row>
    <row r="1020" spans="1:7" x14ac:dyDescent="0.25">
      <c r="A1020" s="11" t="s">
        <v>611</v>
      </c>
      <c r="B1020" s="11" t="s">
        <v>44</v>
      </c>
      <c r="C1020" s="12">
        <v>42382</v>
      </c>
      <c r="D1020" s="11" t="s">
        <v>8</v>
      </c>
      <c r="E1020" s="11" t="s">
        <v>14</v>
      </c>
      <c r="F1020" s="11" t="s">
        <v>16</v>
      </c>
      <c r="G1020" s="13">
        <v>949680</v>
      </c>
    </row>
    <row r="1021" spans="1:7" x14ac:dyDescent="0.25">
      <c r="A1021" s="11" t="s">
        <v>611</v>
      </c>
      <c r="B1021" s="11" t="s">
        <v>46</v>
      </c>
      <c r="C1021" s="12">
        <v>42382</v>
      </c>
      <c r="D1021" s="11" t="s">
        <v>8</v>
      </c>
      <c r="E1021" s="11" t="s">
        <v>14</v>
      </c>
      <c r="F1021" s="11" t="s">
        <v>4</v>
      </c>
      <c r="G1021" s="13">
        <v>233820</v>
      </c>
    </row>
    <row r="1022" spans="1:7" x14ac:dyDescent="0.25">
      <c r="A1022" s="11" t="s">
        <v>612</v>
      </c>
      <c r="B1022" s="11" t="s">
        <v>47</v>
      </c>
      <c r="C1022" s="12">
        <v>41835</v>
      </c>
      <c r="D1022" s="11" t="s">
        <v>9</v>
      </c>
      <c r="E1022" s="11" t="s">
        <v>14</v>
      </c>
      <c r="F1022" s="11" t="s">
        <v>16</v>
      </c>
      <c r="G1022" s="13">
        <v>2658000</v>
      </c>
    </row>
    <row r="1023" spans="1:7" x14ac:dyDescent="0.25">
      <c r="A1023" s="11" t="s">
        <v>612</v>
      </c>
      <c r="B1023" s="11" t="s">
        <v>21</v>
      </c>
      <c r="C1023" s="12">
        <v>41835</v>
      </c>
      <c r="D1023" s="11" t="s">
        <v>9</v>
      </c>
      <c r="E1023" s="11" t="s">
        <v>14</v>
      </c>
      <c r="F1023" s="11" t="s">
        <v>4</v>
      </c>
      <c r="G1023" s="13">
        <v>2969549.9999999995</v>
      </c>
    </row>
    <row r="1024" spans="1:7" x14ac:dyDescent="0.25">
      <c r="A1024" s="11" t="s">
        <v>612</v>
      </c>
      <c r="B1024" s="11" t="s">
        <v>48</v>
      </c>
      <c r="C1024" s="12">
        <v>41835</v>
      </c>
      <c r="D1024" s="11" t="s">
        <v>9</v>
      </c>
      <c r="E1024" s="11" t="s">
        <v>14</v>
      </c>
      <c r="F1024" s="11" t="s">
        <v>15</v>
      </c>
      <c r="G1024" s="13">
        <v>12824100</v>
      </c>
    </row>
    <row r="1025" spans="1:7" x14ac:dyDescent="0.25">
      <c r="A1025" s="11" t="s">
        <v>612</v>
      </c>
      <c r="B1025" s="11" t="s">
        <v>49</v>
      </c>
      <c r="C1025" s="12">
        <v>41835</v>
      </c>
      <c r="D1025" s="11" t="s">
        <v>9</v>
      </c>
      <c r="E1025" s="11" t="s">
        <v>14</v>
      </c>
      <c r="F1025" s="11" t="s">
        <v>15</v>
      </c>
      <c r="G1025" s="13">
        <v>1861649.9999999998</v>
      </c>
    </row>
    <row r="1026" spans="1:7" x14ac:dyDescent="0.25">
      <c r="A1026" s="11" t="s">
        <v>612</v>
      </c>
      <c r="B1026" s="11" t="s">
        <v>50</v>
      </c>
      <c r="C1026" s="12">
        <v>41835</v>
      </c>
      <c r="D1026" s="11" t="s">
        <v>9</v>
      </c>
      <c r="E1026" s="11" t="s">
        <v>14</v>
      </c>
      <c r="F1026" s="11" t="s">
        <v>16</v>
      </c>
      <c r="G1026" s="13">
        <v>215999.99999999997</v>
      </c>
    </row>
    <row r="1027" spans="1:7" x14ac:dyDescent="0.25">
      <c r="A1027" s="11" t="s">
        <v>613</v>
      </c>
      <c r="B1027" s="11" t="s">
        <v>51</v>
      </c>
      <c r="C1027" s="12">
        <v>42696</v>
      </c>
      <c r="D1027" s="11" t="s">
        <v>10</v>
      </c>
      <c r="E1027" s="11" t="s">
        <v>14</v>
      </c>
      <c r="F1027" s="11" t="s">
        <v>16</v>
      </c>
      <c r="G1027" s="13">
        <v>235440.00000000003</v>
      </c>
    </row>
    <row r="1028" spans="1:7" x14ac:dyDescent="0.25">
      <c r="A1028" s="11" t="s">
        <v>613</v>
      </c>
      <c r="B1028" s="11" t="s">
        <v>53</v>
      </c>
      <c r="C1028" s="12">
        <v>42696</v>
      </c>
      <c r="D1028" s="11" t="s">
        <v>10</v>
      </c>
      <c r="E1028" s="11" t="s">
        <v>14</v>
      </c>
      <c r="F1028" s="11" t="s">
        <v>16</v>
      </c>
      <c r="G1028" s="13">
        <v>39420</v>
      </c>
    </row>
    <row r="1029" spans="1:7" x14ac:dyDescent="0.25">
      <c r="A1029" s="11" t="s">
        <v>613</v>
      </c>
      <c r="B1029" s="11" t="s">
        <v>55</v>
      </c>
      <c r="C1029" s="12">
        <v>42696</v>
      </c>
      <c r="D1029" s="11" t="s">
        <v>10</v>
      </c>
      <c r="E1029" s="11" t="s">
        <v>14</v>
      </c>
      <c r="F1029" s="11" t="s">
        <v>16</v>
      </c>
      <c r="G1029" s="13">
        <v>216405.00000000006</v>
      </c>
    </row>
    <row r="1030" spans="1:7" x14ac:dyDescent="0.25">
      <c r="A1030" s="11" t="s">
        <v>614</v>
      </c>
      <c r="B1030" s="11" t="s">
        <v>56</v>
      </c>
      <c r="C1030" s="12">
        <v>42486</v>
      </c>
      <c r="D1030" s="11" t="s">
        <v>8</v>
      </c>
      <c r="E1030" s="11" t="s">
        <v>13</v>
      </c>
      <c r="F1030" s="11" t="s">
        <v>15</v>
      </c>
      <c r="G1030" s="13">
        <v>1299300</v>
      </c>
    </row>
    <row r="1031" spans="1:7" x14ac:dyDescent="0.25">
      <c r="A1031" s="11" t="s">
        <v>615</v>
      </c>
      <c r="B1031" s="11" t="s">
        <v>58</v>
      </c>
      <c r="C1031" s="12">
        <v>42169</v>
      </c>
      <c r="D1031" s="11" t="s">
        <v>10</v>
      </c>
      <c r="E1031" s="11" t="s">
        <v>12</v>
      </c>
      <c r="F1031" s="11" t="s">
        <v>16</v>
      </c>
      <c r="G1031" s="13">
        <v>549360</v>
      </c>
    </row>
    <row r="1032" spans="1:7" x14ac:dyDescent="0.25">
      <c r="A1032" s="11" t="s">
        <v>616</v>
      </c>
      <c r="B1032" s="11" t="s">
        <v>59</v>
      </c>
      <c r="C1032" s="12">
        <v>43060</v>
      </c>
      <c r="D1032" s="11" t="s">
        <v>10</v>
      </c>
      <c r="E1032" s="11" t="s">
        <v>11</v>
      </c>
      <c r="F1032" s="11" t="s">
        <v>16</v>
      </c>
      <c r="G1032" s="13">
        <v>359520.00000000006</v>
      </c>
    </row>
    <row r="1033" spans="1:7" x14ac:dyDescent="0.25">
      <c r="A1033" s="11" t="s">
        <v>616</v>
      </c>
      <c r="B1033" s="11" t="s">
        <v>60</v>
      </c>
      <c r="C1033" s="12">
        <v>43060</v>
      </c>
      <c r="D1033" s="11" t="s">
        <v>10</v>
      </c>
      <c r="E1033" s="11" t="s">
        <v>11</v>
      </c>
      <c r="F1033" s="11" t="s">
        <v>16</v>
      </c>
      <c r="G1033" s="13">
        <v>430920</v>
      </c>
    </row>
    <row r="1034" spans="1:7" x14ac:dyDescent="0.25">
      <c r="A1034" s="11" t="s">
        <v>617</v>
      </c>
      <c r="B1034" s="11" t="s">
        <v>61</v>
      </c>
      <c r="C1034" s="12">
        <v>42453</v>
      </c>
      <c r="D1034" s="11" t="s">
        <v>8</v>
      </c>
      <c r="E1034" s="11" t="s">
        <v>13</v>
      </c>
      <c r="F1034" s="11" t="s">
        <v>15</v>
      </c>
      <c r="G1034" s="13">
        <v>10457400</v>
      </c>
    </row>
    <row r="1035" spans="1:7" x14ac:dyDescent="0.25">
      <c r="A1035" s="11" t="s">
        <v>618</v>
      </c>
      <c r="B1035" s="11" t="s">
        <v>63</v>
      </c>
      <c r="C1035" s="12">
        <v>42622</v>
      </c>
      <c r="D1035" s="11" t="s">
        <v>10</v>
      </c>
      <c r="E1035" s="11" t="s">
        <v>14</v>
      </c>
      <c r="F1035" s="11" t="s">
        <v>4</v>
      </c>
      <c r="G1035" s="13">
        <v>477900</v>
      </c>
    </row>
    <row r="1036" spans="1:7" x14ac:dyDescent="0.25">
      <c r="A1036" s="11" t="s">
        <v>618</v>
      </c>
      <c r="B1036" s="11" t="s">
        <v>65</v>
      </c>
      <c r="C1036" s="12">
        <v>42622</v>
      </c>
      <c r="D1036" s="11" t="s">
        <v>10</v>
      </c>
      <c r="E1036" s="11" t="s">
        <v>14</v>
      </c>
      <c r="F1036" s="11" t="s">
        <v>15</v>
      </c>
      <c r="G1036" s="13">
        <v>10835280.000000002</v>
      </c>
    </row>
    <row r="1037" spans="1:7" x14ac:dyDescent="0.25">
      <c r="A1037" s="11" t="s">
        <v>619</v>
      </c>
      <c r="B1037" s="11" t="s">
        <v>67</v>
      </c>
      <c r="C1037" s="12">
        <v>42928</v>
      </c>
      <c r="D1037" s="11" t="s">
        <v>9</v>
      </c>
      <c r="E1037" s="11" t="s">
        <v>13</v>
      </c>
      <c r="F1037" s="11" t="s">
        <v>16</v>
      </c>
      <c r="G1037" s="13">
        <v>132600</v>
      </c>
    </row>
    <row r="1038" spans="1:7" x14ac:dyDescent="0.25">
      <c r="A1038" s="11" t="s">
        <v>619</v>
      </c>
      <c r="B1038" s="11" t="s">
        <v>69</v>
      </c>
      <c r="C1038" s="12">
        <v>42928</v>
      </c>
      <c r="D1038" s="11" t="s">
        <v>9</v>
      </c>
      <c r="E1038" s="11" t="s">
        <v>13</v>
      </c>
      <c r="F1038" s="11" t="s">
        <v>16</v>
      </c>
      <c r="G1038" s="13">
        <v>876959.99999999965</v>
      </c>
    </row>
    <row r="1039" spans="1:7" x14ac:dyDescent="0.25">
      <c r="A1039" s="11" t="s">
        <v>620</v>
      </c>
      <c r="B1039" s="11" t="s">
        <v>70</v>
      </c>
      <c r="C1039" s="12">
        <v>43024</v>
      </c>
      <c r="D1039" s="11" t="s">
        <v>8</v>
      </c>
      <c r="E1039" s="11" t="s">
        <v>13</v>
      </c>
      <c r="F1039" s="11" t="s">
        <v>15</v>
      </c>
      <c r="G1039" s="13">
        <v>3819060</v>
      </c>
    </row>
    <row r="1040" spans="1:7" x14ac:dyDescent="0.25">
      <c r="A1040" s="11" t="s">
        <v>621</v>
      </c>
      <c r="B1040" s="11" t="s">
        <v>72</v>
      </c>
      <c r="C1040" s="12">
        <v>42442</v>
      </c>
      <c r="D1040" s="11" t="s">
        <v>10</v>
      </c>
      <c r="E1040" s="11" t="s">
        <v>11</v>
      </c>
      <c r="F1040" s="11" t="s">
        <v>4</v>
      </c>
      <c r="G1040" s="13">
        <v>20459400</v>
      </c>
    </row>
    <row r="1041" spans="1:7" x14ac:dyDescent="0.25">
      <c r="A1041" s="11" t="s">
        <v>621</v>
      </c>
      <c r="B1041" s="11" t="s">
        <v>74</v>
      </c>
      <c r="C1041" s="12">
        <v>42442</v>
      </c>
      <c r="D1041" s="11" t="s">
        <v>10</v>
      </c>
      <c r="E1041" s="11" t="s">
        <v>11</v>
      </c>
      <c r="F1041" s="11" t="s">
        <v>15</v>
      </c>
      <c r="G1041" s="13">
        <v>1535399.9999999998</v>
      </c>
    </row>
    <row r="1042" spans="1:7" x14ac:dyDescent="0.25">
      <c r="A1042" s="11" t="s">
        <v>622</v>
      </c>
      <c r="B1042" s="11" t="s">
        <v>75</v>
      </c>
      <c r="C1042" s="12">
        <v>41791</v>
      </c>
      <c r="D1042" s="11" t="s">
        <v>10</v>
      </c>
      <c r="E1042" s="11" t="s">
        <v>12</v>
      </c>
      <c r="F1042" s="11" t="s">
        <v>4</v>
      </c>
      <c r="G1042" s="13">
        <v>16702559.999999998</v>
      </c>
    </row>
    <row r="1043" spans="1:7" x14ac:dyDescent="0.25">
      <c r="A1043" s="11" t="s">
        <v>622</v>
      </c>
      <c r="B1043" s="11" t="s">
        <v>77</v>
      </c>
      <c r="C1043" s="12">
        <v>41791</v>
      </c>
      <c r="D1043" s="11" t="s">
        <v>10</v>
      </c>
      <c r="E1043" s="11" t="s">
        <v>12</v>
      </c>
      <c r="F1043" s="11" t="s">
        <v>4</v>
      </c>
      <c r="G1043" s="13">
        <v>1499850</v>
      </c>
    </row>
    <row r="1044" spans="1:7" x14ac:dyDescent="0.25">
      <c r="A1044" s="11" t="s">
        <v>623</v>
      </c>
      <c r="B1044" s="11" t="s">
        <v>78</v>
      </c>
      <c r="C1044" s="12">
        <v>42190</v>
      </c>
      <c r="D1044" s="11" t="s">
        <v>9</v>
      </c>
      <c r="E1044" s="11" t="s">
        <v>14</v>
      </c>
      <c r="F1044" s="11" t="s">
        <v>15</v>
      </c>
      <c r="G1044" s="13">
        <v>2526960.0000000005</v>
      </c>
    </row>
    <row r="1045" spans="1:7" x14ac:dyDescent="0.25">
      <c r="A1045" s="11" t="s">
        <v>623</v>
      </c>
      <c r="B1045" s="11" t="s">
        <v>79</v>
      </c>
      <c r="C1045" s="12">
        <v>42190</v>
      </c>
      <c r="D1045" s="11" t="s">
        <v>9</v>
      </c>
      <c r="E1045" s="11" t="s">
        <v>14</v>
      </c>
      <c r="F1045" s="11" t="s">
        <v>16</v>
      </c>
      <c r="G1045" s="13">
        <v>100800.00000000001</v>
      </c>
    </row>
    <row r="1046" spans="1:7" x14ac:dyDescent="0.25">
      <c r="A1046" s="11" t="s">
        <v>623</v>
      </c>
      <c r="B1046" s="11" t="s">
        <v>80</v>
      </c>
      <c r="C1046" s="12">
        <v>42190</v>
      </c>
      <c r="D1046" s="11" t="s">
        <v>9</v>
      </c>
      <c r="E1046" s="11" t="s">
        <v>14</v>
      </c>
      <c r="F1046" s="11" t="s">
        <v>15</v>
      </c>
      <c r="G1046" s="13">
        <v>4243320.0000000009</v>
      </c>
    </row>
    <row r="1047" spans="1:7" x14ac:dyDescent="0.25">
      <c r="A1047" s="11" t="s">
        <v>624</v>
      </c>
      <c r="B1047" s="11" t="s">
        <v>82</v>
      </c>
      <c r="C1047" s="12">
        <v>42102</v>
      </c>
      <c r="D1047" s="11" t="s">
        <v>8</v>
      </c>
      <c r="E1047" s="11" t="s">
        <v>14</v>
      </c>
      <c r="F1047" s="11" t="s">
        <v>16</v>
      </c>
      <c r="G1047" s="13">
        <v>167400</v>
      </c>
    </row>
    <row r="1048" spans="1:7" x14ac:dyDescent="0.25">
      <c r="A1048" s="11" t="s">
        <v>624</v>
      </c>
      <c r="B1048" s="11" t="s">
        <v>83</v>
      </c>
      <c r="C1048" s="12">
        <v>42102</v>
      </c>
      <c r="D1048" s="11" t="s">
        <v>8</v>
      </c>
      <c r="E1048" s="11" t="s">
        <v>14</v>
      </c>
      <c r="F1048" s="11" t="s">
        <v>15</v>
      </c>
      <c r="G1048" s="13">
        <v>1626000</v>
      </c>
    </row>
    <row r="1049" spans="1:7" x14ac:dyDescent="0.25">
      <c r="A1049" s="11" t="s">
        <v>624</v>
      </c>
      <c r="B1049" s="11" t="s">
        <v>85</v>
      </c>
      <c r="C1049" s="12">
        <v>42102</v>
      </c>
      <c r="D1049" s="11" t="s">
        <v>8</v>
      </c>
      <c r="E1049" s="11" t="s">
        <v>14</v>
      </c>
      <c r="F1049" s="11" t="s">
        <v>16</v>
      </c>
      <c r="G1049" s="13">
        <v>1235160.0000000002</v>
      </c>
    </row>
    <row r="1050" spans="1:7" x14ac:dyDescent="0.25">
      <c r="A1050" s="11" t="s">
        <v>624</v>
      </c>
      <c r="B1050" s="11" t="s">
        <v>86</v>
      </c>
      <c r="C1050" s="12">
        <v>42102</v>
      </c>
      <c r="D1050" s="11" t="s">
        <v>8</v>
      </c>
      <c r="E1050" s="11" t="s">
        <v>14</v>
      </c>
      <c r="F1050" s="11" t="s">
        <v>16</v>
      </c>
      <c r="G1050" s="13">
        <v>136320</v>
      </c>
    </row>
    <row r="1051" spans="1:7" x14ac:dyDescent="0.25">
      <c r="A1051" s="11" t="s">
        <v>625</v>
      </c>
      <c r="B1051" s="11" t="s">
        <v>87</v>
      </c>
      <c r="C1051" s="12">
        <v>43086</v>
      </c>
      <c r="D1051" s="11" t="s">
        <v>9</v>
      </c>
      <c r="E1051" s="11" t="s">
        <v>12</v>
      </c>
      <c r="F1051" s="11" t="s">
        <v>16</v>
      </c>
      <c r="G1051" s="13">
        <v>299040.00000000006</v>
      </c>
    </row>
    <row r="1052" spans="1:7" x14ac:dyDescent="0.25">
      <c r="A1052" s="11" t="s">
        <v>625</v>
      </c>
      <c r="B1052" s="11" t="s">
        <v>88</v>
      </c>
      <c r="C1052" s="12">
        <v>43086</v>
      </c>
      <c r="D1052" s="11" t="s">
        <v>9</v>
      </c>
      <c r="E1052" s="11" t="s">
        <v>12</v>
      </c>
      <c r="F1052" s="11" t="s">
        <v>16</v>
      </c>
      <c r="G1052" s="13">
        <v>983520</v>
      </c>
    </row>
    <row r="1053" spans="1:7" x14ac:dyDescent="0.25">
      <c r="A1053" s="11" t="s">
        <v>626</v>
      </c>
      <c r="B1053" s="11" t="s">
        <v>89</v>
      </c>
      <c r="C1053" s="12">
        <v>42705</v>
      </c>
      <c r="D1053" s="11" t="s">
        <v>8</v>
      </c>
      <c r="E1053" s="11" t="s">
        <v>14</v>
      </c>
      <c r="F1053" s="11" t="s">
        <v>16</v>
      </c>
      <c r="G1053" s="13">
        <v>66240</v>
      </c>
    </row>
    <row r="1054" spans="1:7" x14ac:dyDescent="0.25">
      <c r="A1054" s="11" t="s">
        <v>627</v>
      </c>
      <c r="B1054" s="11" t="s">
        <v>90</v>
      </c>
      <c r="C1054" s="12">
        <v>42092</v>
      </c>
      <c r="D1054" s="11" t="s">
        <v>10</v>
      </c>
      <c r="E1054" s="11" t="s">
        <v>13</v>
      </c>
      <c r="F1054" s="11" t="s">
        <v>15</v>
      </c>
      <c r="G1054" s="13">
        <v>1616580</v>
      </c>
    </row>
    <row r="1055" spans="1:7" x14ac:dyDescent="0.25">
      <c r="A1055" s="11" t="s">
        <v>628</v>
      </c>
      <c r="B1055" s="11" t="s">
        <v>91</v>
      </c>
      <c r="C1055" s="12">
        <v>42115</v>
      </c>
      <c r="D1055" s="11" t="s">
        <v>9</v>
      </c>
      <c r="E1055" s="11" t="s">
        <v>14</v>
      </c>
      <c r="F1055" s="11" t="s">
        <v>16</v>
      </c>
      <c r="G1055" s="13">
        <v>678240</v>
      </c>
    </row>
    <row r="1056" spans="1:7" x14ac:dyDescent="0.25">
      <c r="A1056" s="11" t="s">
        <v>628</v>
      </c>
      <c r="B1056" s="11" t="s">
        <v>93</v>
      </c>
      <c r="C1056" s="12">
        <v>42115</v>
      </c>
      <c r="D1056" s="11" t="s">
        <v>9</v>
      </c>
      <c r="E1056" s="11" t="s">
        <v>14</v>
      </c>
      <c r="F1056" s="11" t="s">
        <v>16</v>
      </c>
      <c r="G1056" s="13">
        <v>156240.00000000003</v>
      </c>
    </row>
    <row r="1057" spans="1:7" x14ac:dyDescent="0.25">
      <c r="A1057" s="11" t="s">
        <v>628</v>
      </c>
      <c r="B1057" s="11" t="s">
        <v>94</v>
      </c>
      <c r="C1057" s="12">
        <v>42115</v>
      </c>
      <c r="D1057" s="11" t="s">
        <v>9</v>
      </c>
      <c r="E1057" s="11" t="s">
        <v>14</v>
      </c>
      <c r="F1057" s="11" t="s">
        <v>16</v>
      </c>
      <c r="G1057" s="13">
        <v>118080</v>
      </c>
    </row>
    <row r="1058" spans="1:7" x14ac:dyDescent="0.25">
      <c r="A1058" s="11" t="s">
        <v>628</v>
      </c>
      <c r="B1058" s="11" t="s">
        <v>95</v>
      </c>
      <c r="C1058" s="12">
        <v>42115</v>
      </c>
      <c r="D1058" s="11" t="s">
        <v>9</v>
      </c>
      <c r="E1058" s="11" t="s">
        <v>14</v>
      </c>
      <c r="F1058" s="11" t="s">
        <v>4</v>
      </c>
      <c r="G1058" s="13">
        <v>1781729.9999999998</v>
      </c>
    </row>
    <row r="1059" spans="1:7" x14ac:dyDescent="0.25">
      <c r="A1059" s="11" t="s">
        <v>628</v>
      </c>
      <c r="B1059" s="11" t="s">
        <v>96</v>
      </c>
      <c r="C1059" s="12">
        <v>42115</v>
      </c>
      <c r="D1059" s="11" t="s">
        <v>9</v>
      </c>
      <c r="E1059" s="11" t="s">
        <v>14</v>
      </c>
      <c r="F1059" s="11" t="s">
        <v>16</v>
      </c>
      <c r="G1059" s="13">
        <v>21720.000000000004</v>
      </c>
    </row>
    <row r="1060" spans="1:7" x14ac:dyDescent="0.25">
      <c r="A1060" s="11" t="s">
        <v>628</v>
      </c>
      <c r="B1060" s="11" t="s">
        <v>98</v>
      </c>
      <c r="C1060" s="12">
        <v>42115</v>
      </c>
      <c r="D1060" s="11" t="s">
        <v>9</v>
      </c>
      <c r="E1060" s="11" t="s">
        <v>14</v>
      </c>
      <c r="F1060" s="11" t="s">
        <v>16</v>
      </c>
      <c r="G1060" s="13">
        <v>832050.00000000012</v>
      </c>
    </row>
    <row r="1061" spans="1:7" x14ac:dyDescent="0.25">
      <c r="A1061" s="11" t="s">
        <v>629</v>
      </c>
      <c r="B1061" s="11" t="s">
        <v>100</v>
      </c>
      <c r="C1061" s="12">
        <v>42645</v>
      </c>
      <c r="D1061" s="11" t="s">
        <v>10</v>
      </c>
      <c r="E1061" s="11" t="s">
        <v>12</v>
      </c>
      <c r="F1061" s="11" t="s">
        <v>15</v>
      </c>
      <c r="G1061" s="13">
        <v>2922720</v>
      </c>
    </row>
    <row r="1062" spans="1:7" x14ac:dyDescent="0.25">
      <c r="A1062" s="11" t="s">
        <v>630</v>
      </c>
      <c r="B1062" s="11" t="s">
        <v>101</v>
      </c>
      <c r="C1062" s="12">
        <v>43008</v>
      </c>
      <c r="D1062" s="11" t="s">
        <v>10</v>
      </c>
      <c r="E1062" s="11" t="s">
        <v>13</v>
      </c>
      <c r="F1062" s="11" t="s">
        <v>16</v>
      </c>
      <c r="G1062" s="13">
        <v>26160.000000000004</v>
      </c>
    </row>
    <row r="1063" spans="1:7" x14ac:dyDescent="0.25">
      <c r="A1063" s="11" t="s">
        <v>631</v>
      </c>
      <c r="B1063" s="11" t="s">
        <v>103</v>
      </c>
      <c r="C1063" s="12">
        <v>42214</v>
      </c>
      <c r="D1063" s="11" t="s">
        <v>8</v>
      </c>
      <c r="E1063" s="11" t="s">
        <v>14</v>
      </c>
      <c r="F1063" s="11" t="s">
        <v>16</v>
      </c>
      <c r="G1063" s="13">
        <v>377640.00000000006</v>
      </c>
    </row>
    <row r="1064" spans="1:7" x14ac:dyDescent="0.25">
      <c r="A1064" s="11" t="s">
        <v>632</v>
      </c>
      <c r="B1064" s="11" t="s">
        <v>105</v>
      </c>
      <c r="C1064" s="12">
        <v>42334</v>
      </c>
      <c r="D1064" s="11" t="s">
        <v>8</v>
      </c>
      <c r="E1064" s="11" t="s">
        <v>12</v>
      </c>
      <c r="F1064" s="11" t="s">
        <v>16</v>
      </c>
      <c r="G1064" s="13">
        <v>291899.99999999994</v>
      </c>
    </row>
    <row r="1065" spans="1:7" x14ac:dyDescent="0.25">
      <c r="A1065" s="11" t="s">
        <v>633</v>
      </c>
      <c r="B1065" s="11" t="s">
        <v>107</v>
      </c>
      <c r="C1065" s="12">
        <v>42492</v>
      </c>
      <c r="D1065" s="11" t="s">
        <v>8</v>
      </c>
      <c r="E1065" s="11" t="s">
        <v>12</v>
      </c>
      <c r="F1065" s="11" t="s">
        <v>16</v>
      </c>
      <c r="G1065" s="13">
        <v>442080</v>
      </c>
    </row>
    <row r="1066" spans="1:7" x14ac:dyDescent="0.25">
      <c r="A1066" s="11" t="s">
        <v>634</v>
      </c>
      <c r="B1066" s="11" t="s">
        <v>109</v>
      </c>
      <c r="C1066" s="12">
        <v>43058</v>
      </c>
      <c r="D1066" s="11" t="s">
        <v>10</v>
      </c>
      <c r="E1066" s="11" t="s">
        <v>14</v>
      </c>
      <c r="F1066" s="11" t="s">
        <v>16</v>
      </c>
      <c r="G1066" s="13">
        <v>129600.00000000001</v>
      </c>
    </row>
    <row r="1067" spans="1:7" x14ac:dyDescent="0.25">
      <c r="A1067" s="11" t="s">
        <v>635</v>
      </c>
      <c r="B1067" s="11" t="s">
        <v>110</v>
      </c>
      <c r="C1067" s="12">
        <v>42693</v>
      </c>
      <c r="D1067" s="11" t="s">
        <v>10</v>
      </c>
      <c r="E1067" s="11" t="s">
        <v>12</v>
      </c>
      <c r="F1067" s="11" t="s">
        <v>16</v>
      </c>
      <c r="G1067" s="13">
        <v>94050</v>
      </c>
    </row>
    <row r="1068" spans="1:7" x14ac:dyDescent="0.25">
      <c r="A1068" s="11" t="s">
        <v>635</v>
      </c>
      <c r="B1068" s="11" t="s">
        <v>111</v>
      </c>
      <c r="C1068" s="12">
        <v>42693</v>
      </c>
      <c r="D1068" s="11" t="s">
        <v>10</v>
      </c>
      <c r="E1068" s="11" t="s">
        <v>12</v>
      </c>
      <c r="F1068" s="11" t="s">
        <v>16</v>
      </c>
      <c r="G1068" s="13">
        <v>65520.000000000007</v>
      </c>
    </row>
    <row r="1069" spans="1:7" x14ac:dyDescent="0.25">
      <c r="A1069" s="11" t="s">
        <v>635</v>
      </c>
      <c r="B1069" s="11" t="s">
        <v>113</v>
      </c>
      <c r="C1069" s="12">
        <v>42693</v>
      </c>
      <c r="D1069" s="11" t="s">
        <v>10</v>
      </c>
      <c r="E1069" s="11" t="s">
        <v>12</v>
      </c>
      <c r="F1069" s="11" t="s">
        <v>4</v>
      </c>
      <c r="G1069" s="13">
        <v>479760</v>
      </c>
    </row>
    <row r="1070" spans="1:7" x14ac:dyDescent="0.25">
      <c r="A1070" s="11" t="s">
        <v>636</v>
      </c>
      <c r="B1070" s="11" t="s">
        <v>114</v>
      </c>
      <c r="C1070" s="12">
        <v>42643</v>
      </c>
      <c r="D1070" s="11" t="s">
        <v>8</v>
      </c>
      <c r="E1070" s="11" t="s">
        <v>13</v>
      </c>
      <c r="F1070" s="11" t="s">
        <v>16</v>
      </c>
      <c r="G1070" s="13">
        <v>613199.99999999988</v>
      </c>
    </row>
    <row r="1071" spans="1:7" x14ac:dyDescent="0.25">
      <c r="A1071" s="11" t="s">
        <v>637</v>
      </c>
      <c r="B1071" s="11" t="s">
        <v>115</v>
      </c>
      <c r="C1071" s="12">
        <v>43003</v>
      </c>
      <c r="D1071" s="11" t="s">
        <v>10</v>
      </c>
      <c r="E1071" s="11" t="s">
        <v>12</v>
      </c>
      <c r="F1071" s="11" t="s">
        <v>16</v>
      </c>
      <c r="G1071" s="13">
        <v>1799400</v>
      </c>
    </row>
    <row r="1072" spans="1:7" x14ac:dyDescent="0.25">
      <c r="A1072" s="11" t="s">
        <v>637</v>
      </c>
      <c r="B1072" s="11" t="s">
        <v>117</v>
      </c>
      <c r="C1072" s="12">
        <v>43003</v>
      </c>
      <c r="D1072" s="11" t="s">
        <v>10</v>
      </c>
      <c r="E1072" s="11" t="s">
        <v>12</v>
      </c>
      <c r="F1072" s="11" t="s">
        <v>16</v>
      </c>
      <c r="G1072" s="13">
        <v>471600</v>
      </c>
    </row>
    <row r="1073" spans="1:7" x14ac:dyDescent="0.25">
      <c r="A1073" s="11" t="s">
        <v>637</v>
      </c>
      <c r="B1073" s="11" t="s">
        <v>119</v>
      </c>
      <c r="C1073" s="12">
        <v>43003</v>
      </c>
      <c r="D1073" s="11" t="s">
        <v>10</v>
      </c>
      <c r="E1073" s="11" t="s">
        <v>12</v>
      </c>
      <c r="F1073" s="11" t="s">
        <v>16</v>
      </c>
      <c r="G1073" s="13">
        <v>103200</v>
      </c>
    </row>
    <row r="1074" spans="1:7" x14ac:dyDescent="0.25">
      <c r="A1074" s="11" t="s">
        <v>638</v>
      </c>
      <c r="B1074" s="11" t="s">
        <v>120</v>
      </c>
      <c r="C1074" s="12">
        <v>42342</v>
      </c>
      <c r="D1074" s="11" t="s">
        <v>9</v>
      </c>
      <c r="E1074" s="11" t="s">
        <v>13</v>
      </c>
      <c r="F1074" s="11" t="s">
        <v>16</v>
      </c>
      <c r="G1074" s="13">
        <v>298800</v>
      </c>
    </row>
    <row r="1075" spans="1:7" x14ac:dyDescent="0.25">
      <c r="A1075" s="11" t="s">
        <v>638</v>
      </c>
      <c r="B1075" s="11" t="s">
        <v>122</v>
      </c>
      <c r="C1075" s="12">
        <v>42342</v>
      </c>
      <c r="D1075" s="11" t="s">
        <v>9</v>
      </c>
      <c r="E1075" s="11" t="s">
        <v>13</v>
      </c>
      <c r="F1075" s="11" t="s">
        <v>15</v>
      </c>
      <c r="G1075" s="13">
        <v>16603649.999999998</v>
      </c>
    </row>
    <row r="1076" spans="1:7" x14ac:dyDescent="0.25">
      <c r="A1076" s="11" t="s">
        <v>639</v>
      </c>
      <c r="B1076" s="11" t="s">
        <v>123</v>
      </c>
      <c r="C1076" s="12">
        <v>42434</v>
      </c>
      <c r="D1076" s="11" t="s">
        <v>10</v>
      </c>
      <c r="E1076" s="11" t="s">
        <v>14</v>
      </c>
      <c r="F1076" s="11" t="s">
        <v>15</v>
      </c>
      <c r="G1076" s="13">
        <v>12548880</v>
      </c>
    </row>
    <row r="1077" spans="1:7" x14ac:dyDescent="0.25">
      <c r="A1077" s="11" t="s">
        <v>639</v>
      </c>
      <c r="B1077" s="11" t="s">
        <v>125</v>
      </c>
      <c r="C1077" s="12">
        <v>42434</v>
      </c>
      <c r="D1077" s="11" t="s">
        <v>10</v>
      </c>
      <c r="E1077" s="11" t="s">
        <v>14</v>
      </c>
      <c r="F1077" s="11" t="s">
        <v>16</v>
      </c>
      <c r="G1077" s="13">
        <v>395700</v>
      </c>
    </row>
    <row r="1078" spans="1:7" x14ac:dyDescent="0.25">
      <c r="A1078" s="11" t="s">
        <v>639</v>
      </c>
      <c r="B1078" s="11" t="s">
        <v>127</v>
      </c>
      <c r="C1078" s="12">
        <v>42434</v>
      </c>
      <c r="D1078" s="11" t="s">
        <v>10</v>
      </c>
      <c r="E1078" s="11" t="s">
        <v>14</v>
      </c>
      <c r="F1078" s="11" t="s">
        <v>16</v>
      </c>
      <c r="G1078" s="13">
        <v>5443800</v>
      </c>
    </row>
    <row r="1079" spans="1:7" x14ac:dyDescent="0.25">
      <c r="A1079" s="11" t="s">
        <v>639</v>
      </c>
      <c r="B1079" s="11" t="s">
        <v>129</v>
      </c>
      <c r="C1079" s="12">
        <v>42434</v>
      </c>
      <c r="D1079" s="11" t="s">
        <v>10</v>
      </c>
      <c r="E1079" s="11" t="s">
        <v>14</v>
      </c>
      <c r="F1079" s="11" t="s">
        <v>4</v>
      </c>
      <c r="G1079" s="13">
        <v>73498950</v>
      </c>
    </row>
    <row r="1080" spans="1:7" x14ac:dyDescent="0.25">
      <c r="A1080" s="11" t="s">
        <v>640</v>
      </c>
      <c r="B1080" s="11" t="s">
        <v>131</v>
      </c>
      <c r="C1080" s="12">
        <v>42594</v>
      </c>
      <c r="D1080" s="11" t="s">
        <v>10</v>
      </c>
      <c r="E1080" s="11" t="s">
        <v>13</v>
      </c>
      <c r="F1080" s="11" t="s">
        <v>16</v>
      </c>
      <c r="G1080" s="13">
        <v>97200</v>
      </c>
    </row>
    <row r="1081" spans="1:7" x14ac:dyDescent="0.25">
      <c r="A1081" s="11" t="s">
        <v>641</v>
      </c>
      <c r="B1081" s="11" t="s">
        <v>132</v>
      </c>
      <c r="C1081" s="12">
        <v>42602</v>
      </c>
      <c r="D1081" s="11" t="s">
        <v>9</v>
      </c>
      <c r="E1081" s="11" t="s">
        <v>12</v>
      </c>
      <c r="F1081" s="11" t="s">
        <v>4</v>
      </c>
      <c r="G1081" s="13">
        <v>1079640</v>
      </c>
    </row>
    <row r="1082" spans="1:7" x14ac:dyDescent="0.25">
      <c r="A1082" s="11" t="s">
        <v>641</v>
      </c>
      <c r="B1082" s="11" t="s">
        <v>134</v>
      </c>
      <c r="C1082" s="12">
        <v>42602</v>
      </c>
      <c r="D1082" s="11" t="s">
        <v>9</v>
      </c>
      <c r="E1082" s="11" t="s">
        <v>12</v>
      </c>
      <c r="F1082" s="11" t="s">
        <v>16</v>
      </c>
      <c r="G1082" s="13">
        <v>47250</v>
      </c>
    </row>
    <row r="1083" spans="1:7" x14ac:dyDescent="0.25">
      <c r="A1083" s="11" t="s">
        <v>642</v>
      </c>
      <c r="B1083" s="11" t="s">
        <v>136</v>
      </c>
      <c r="C1083" s="12">
        <v>42896</v>
      </c>
      <c r="D1083" s="11" t="s">
        <v>9</v>
      </c>
      <c r="E1083" s="11" t="s">
        <v>11</v>
      </c>
      <c r="F1083" s="11" t="s">
        <v>15</v>
      </c>
      <c r="G1083" s="13">
        <v>479760</v>
      </c>
    </row>
    <row r="1084" spans="1:7" x14ac:dyDescent="0.25">
      <c r="A1084" s="11" t="s">
        <v>642</v>
      </c>
      <c r="B1084" s="11" t="s">
        <v>137</v>
      </c>
      <c r="C1084" s="12">
        <v>42896</v>
      </c>
      <c r="D1084" s="11" t="s">
        <v>9</v>
      </c>
      <c r="E1084" s="11" t="s">
        <v>11</v>
      </c>
      <c r="F1084" s="11" t="s">
        <v>4</v>
      </c>
      <c r="G1084" s="13">
        <v>1079760.0000000002</v>
      </c>
    </row>
    <row r="1085" spans="1:7" x14ac:dyDescent="0.25">
      <c r="A1085" s="11" t="s">
        <v>643</v>
      </c>
      <c r="B1085" s="11" t="s">
        <v>138</v>
      </c>
      <c r="C1085" s="12">
        <v>42351</v>
      </c>
      <c r="D1085" s="11" t="s">
        <v>10</v>
      </c>
      <c r="E1085" s="11" t="s">
        <v>12</v>
      </c>
      <c r="F1085" s="11" t="s">
        <v>16</v>
      </c>
      <c r="G1085" s="13">
        <v>1802249.9999999998</v>
      </c>
    </row>
    <row r="1086" spans="1:7" x14ac:dyDescent="0.25">
      <c r="A1086" s="11" t="s">
        <v>643</v>
      </c>
      <c r="B1086" s="11" t="s">
        <v>140</v>
      </c>
      <c r="C1086" s="12">
        <v>42351</v>
      </c>
      <c r="D1086" s="11" t="s">
        <v>10</v>
      </c>
      <c r="E1086" s="11" t="s">
        <v>12</v>
      </c>
      <c r="F1086" s="11" t="s">
        <v>4</v>
      </c>
      <c r="G1086" s="13">
        <v>3287760.0000000005</v>
      </c>
    </row>
    <row r="1087" spans="1:7" x14ac:dyDescent="0.25">
      <c r="A1087" s="11" t="s">
        <v>644</v>
      </c>
      <c r="B1087" s="11" t="s">
        <v>141</v>
      </c>
      <c r="C1087" s="12">
        <v>42369</v>
      </c>
      <c r="D1087" s="11" t="s">
        <v>8</v>
      </c>
      <c r="E1087" s="11" t="s">
        <v>14</v>
      </c>
      <c r="F1087" s="11" t="s">
        <v>16</v>
      </c>
      <c r="G1087" s="13">
        <v>433500.00000000006</v>
      </c>
    </row>
    <row r="1088" spans="1:7" x14ac:dyDescent="0.25">
      <c r="A1088" s="11" t="s">
        <v>644</v>
      </c>
      <c r="B1088" s="11" t="s">
        <v>142</v>
      </c>
      <c r="C1088" s="12">
        <v>42369</v>
      </c>
      <c r="D1088" s="11" t="s">
        <v>8</v>
      </c>
      <c r="E1088" s="11" t="s">
        <v>14</v>
      </c>
      <c r="F1088" s="11" t="s">
        <v>16</v>
      </c>
      <c r="G1088" s="13">
        <v>5339400</v>
      </c>
    </row>
    <row r="1089" spans="1:7" x14ac:dyDescent="0.25">
      <c r="A1089" s="11" t="s">
        <v>645</v>
      </c>
      <c r="B1089" s="11" t="s">
        <v>144</v>
      </c>
      <c r="C1089" s="12">
        <v>42761</v>
      </c>
      <c r="D1089" s="11" t="s">
        <v>8</v>
      </c>
      <c r="E1089" s="11" t="s">
        <v>11</v>
      </c>
      <c r="F1089" s="11" t="s">
        <v>16</v>
      </c>
      <c r="G1089" s="13">
        <v>5223120</v>
      </c>
    </row>
    <row r="1090" spans="1:7" x14ac:dyDescent="0.25">
      <c r="A1090" s="11" t="s">
        <v>645</v>
      </c>
      <c r="B1090" s="11" t="s">
        <v>146</v>
      </c>
      <c r="C1090" s="12">
        <v>42761</v>
      </c>
      <c r="D1090" s="11" t="s">
        <v>8</v>
      </c>
      <c r="E1090" s="11" t="s">
        <v>11</v>
      </c>
      <c r="F1090" s="11" t="s">
        <v>16</v>
      </c>
      <c r="G1090" s="13">
        <v>536760</v>
      </c>
    </row>
    <row r="1091" spans="1:7" x14ac:dyDescent="0.25">
      <c r="A1091" s="11" t="s">
        <v>646</v>
      </c>
      <c r="B1091" s="11" t="s">
        <v>148</v>
      </c>
      <c r="C1091" s="12">
        <v>41818</v>
      </c>
      <c r="D1091" s="11" t="s">
        <v>9</v>
      </c>
      <c r="E1091" s="11" t="s">
        <v>12</v>
      </c>
      <c r="F1091" s="11" t="s">
        <v>15</v>
      </c>
      <c r="G1091" s="13">
        <v>6717600</v>
      </c>
    </row>
    <row r="1092" spans="1:7" x14ac:dyDescent="0.25">
      <c r="A1092" s="11" t="s">
        <v>647</v>
      </c>
      <c r="B1092" s="11" t="s">
        <v>150</v>
      </c>
      <c r="C1092" s="12">
        <v>42538</v>
      </c>
      <c r="D1092" s="11" t="s">
        <v>8</v>
      </c>
      <c r="E1092" s="11" t="s">
        <v>12</v>
      </c>
      <c r="F1092" s="11" t="s">
        <v>16</v>
      </c>
      <c r="G1092" s="13">
        <v>105600</v>
      </c>
    </row>
    <row r="1093" spans="1:7" x14ac:dyDescent="0.25">
      <c r="A1093" s="11" t="s">
        <v>647</v>
      </c>
      <c r="B1093" s="11" t="s">
        <v>152</v>
      </c>
      <c r="C1093" s="12">
        <v>42538</v>
      </c>
      <c r="D1093" s="11" t="s">
        <v>8</v>
      </c>
      <c r="E1093" s="11" t="s">
        <v>12</v>
      </c>
      <c r="F1093" s="11" t="s">
        <v>15</v>
      </c>
      <c r="G1093" s="13">
        <v>130950</v>
      </c>
    </row>
    <row r="1094" spans="1:7" x14ac:dyDescent="0.25">
      <c r="A1094" s="11" t="s">
        <v>647</v>
      </c>
      <c r="B1094" s="11" t="s">
        <v>153</v>
      </c>
      <c r="C1094" s="12">
        <v>42538</v>
      </c>
      <c r="D1094" s="11" t="s">
        <v>8</v>
      </c>
      <c r="E1094" s="11" t="s">
        <v>12</v>
      </c>
      <c r="F1094" s="11" t="s">
        <v>4</v>
      </c>
      <c r="G1094" s="13">
        <v>439350</v>
      </c>
    </row>
    <row r="1095" spans="1:7" x14ac:dyDescent="0.25">
      <c r="A1095" s="11" t="s">
        <v>647</v>
      </c>
      <c r="B1095" s="11" t="s">
        <v>154</v>
      </c>
      <c r="C1095" s="12">
        <v>42538</v>
      </c>
      <c r="D1095" s="11" t="s">
        <v>8</v>
      </c>
      <c r="E1095" s="11" t="s">
        <v>12</v>
      </c>
      <c r="F1095" s="11" t="s">
        <v>16</v>
      </c>
      <c r="G1095" s="13">
        <v>129600.00000000001</v>
      </c>
    </row>
    <row r="1096" spans="1:7" x14ac:dyDescent="0.25">
      <c r="A1096" s="11" t="s">
        <v>648</v>
      </c>
      <c r="B1096" s="11" t="s">
        <v>156</v>
      </c>
      <c r="C1096" s="12">
        <v>42852</v>
      </c>
      <c r="D1096" s="11" t="s">
        <v>10</v>
      </c>
      <c r="E1096" s="11" t="s">
        <v>13</v>
      </c>
      <c r="F1096" s="11" t="s">
        <v>16</v>
      </c>
      <c r="G1096" s="13">
        <v>40409.999999999993</v>
      </c>
    </row>
    <row r="1097" spans="1:7" x14ac:dyDescent="0.25">
      <c r="A1097" s="11" t="s">
        <v>648</v>
      </c>
      <c r="B1097" s="11" t="s">
        <v>158</v>
      </c>
      <c r="C1097" s="12">
        <v>42852</v>
      </c>
      <c r="D1097" s="11" t="s">
        <v>10</v>
      </c>
      <c r="E1097" s="11" t="s">
        <v>13</v>
      </c>
      <c r="F1097" s="11" t="s">
        <v>16</v>
      </c>
      <c r="G1097" s="13">
        <v>44009.999999999993</v>
      </c>
    </row>
    <row r="1098" spans="1:7" x14ac:dyDescent="0.25">
      <c r="A1098" s="11" t="s">
        <v>649</v>
      </c>
      <c r="B1098" s="11" t="s">
        <v>159</v>
      </c>
      <c r="C1098" s="12">
        <v>42670</v>
      </c>
      <c r="D1098" s="11" t="s">
        <v>10</v>
      </c>
      <c r="E1098" s="11" t="s">
        <v>12</v>
      </c>
      <c r="F1098" s="11" t="s">
        <v>16</v>
      </c>
      <c r="G1098" s="13">
        <v>343800</v>
      </c>
    </row>
    <row r="1099" spans="1:7" x14ac:dyDescent="0.25">
      <c r="A1099" s="11" t="s">
        <v>650</v>
      </c>
      <c r="B1099" s="11" t="s">
        <v>160</v>
      </c>
      <c r="C1099" s="12">
        <v>42698</v>
      </c>
      <c r="D1099" s="11" t="s">
        <v>10</v>
      </c>
      <c r="E1099" s="11" t="s">
        <v>13</v>
      </c>
      <c r="F1099" s="11" t="s">
        <v>16</v>
      </c>
      <c r="G1099" s="13">
        <v>1510560</v>
      </c>
    </row>
    <row r="1100" spans="1:7" x14ac:dyDescent="0.25">
      <c r="A1100" s="11" t="s">
        <v>650</v>
      </c>
      <c r="B1100" s="11" t="s">
        <v>162</v>
      </c>
      <c r="C1100" s="12">
        <v>42698</v>
      </c>
      <c r="D1100" s="11" t="s">
        <v>10</v>
      </c>
      <c r="E1100" s="11" t="s">
        <v>13</v>
      </c>
      <c r="F1100" s="11" t="s">
        <v>15</v>
      </c>
      <c r="G1100" s="13">
        <v>34920.000000000007</v>
      </c>
    </row>
    <row r="1101" spans="1:7" x14ac:dyDescent="0.25">
      <c r="A1101" s="11" t="s">
        <v>650</v>
      </c>
      <c r="B1101" s="11" t="s">
        <v>163</v>
      </c>
      <c r="C1101" s="12">
        <v>42698</v>
      </c>
      <c r="D1101" s="11" t="s">
        <v>10</v>
      </c>
      <c r="E1101" s="11" t="s">
        <v>13</v>
      </c>
      <c r="F1101" s="11" t="s">
        <v>16</v>
      </c>
      <c r="G1101" s="13">
        <v>161699.99999999994</v>
      </c>
    </row>
    <row r="1102" spans="1:7" x14ac:dyDescent="0.25">
      <c r="A1102" s="11" t="s">
        <v>650</v>
      </c>
      <c r="B1102" s="11" t="s">
        <v>24</v>
      </c>
      <c r="C1102" s="12">
        <v>42698</v>
      </c>
      <c r="D1102" s="11" t="s">
        <v>10</v>
      </c>
      <c r="E1102" s="11" t="s">
        <v>13</v>
      </c>
      <c r="F1102" s="11" t="s">
        <v>16</v>
      </c>
      <c r="G1102" s="13">
        <v>875520.00000000012</v>
      </c>
    </row>
    <row r="1103" spans="1:7" x14ac:dyDescent="0.25">
      <c r="A1103" s="11" t="s">
        <v>650</v>
      </c>
      <c r="B1103" s="11" t="s">
        <v>165</v>
      </c>
      <c r="C1103" s="12">
        <v>42698</v>
      </c>
      <c r="D1103" s="11" t="s">
        <v>10</v>
      </c>
      <c r="E1103" s="11" t="s">
        <v>13</v>
      </c>
      <c r="F1103" s="11" t="s">
        <v>16</v>
      </c>
      <c r="G1103" s="13">
        <v>614520</v>
      </c>
    </row>
    <row r="1104" spans="1:7" x14ac:dyDescent="0.25">
      <c r="A1104" s="11" t="s">
        <v>650</v>
      </c>
      <c r="B1104" s="11" t="s">
        <v>167</v>
      </c>
      <c r="C1104" s="12">
        <v>42698</v>
      </c>
      <c r="D1104" s="11" t="s">
        <v>10</v>
      </c>
      <c r="E1104" s="11" t="s">
        <v>13</v>
      </c>
      <c r="F1104" s="11" t="s">
        <v>4</v>
      </c>
      <c r="G1104" s="13">
        <v>1079400</v>
      </c>
    </row>
    <row r="1105" spans="1:7" x14ac:dyDescent="0.25">
      <c r="A1105" s="11" t="s">
        <v>650</v>
      </c>
      <c r="B1105" s="11" t="s">
        <v>27</v>
      </c>
      <c r="C1105" s="12">
        <v>42698</v>
      </c>
      <c r="D1105" s="11" t="s">
        <v>10</v>
      </c>
      <c r="E1105" s="11" t="s">
        <v>13</v>
      </c>
      <c r="F1105" s="11" t="s">
        <v>16</v>
      </c>
      <c r="G1105" s="13">
        <v>155520.00000000003</v>
      </c>
    </row>
    <row r="1106" spans="1:7" x14ac:dyDescent="0.25">
      <c r="A1106" s="11" t="s">
        <v>650</v>
      </c>
      <c r="B1106" s="11" t="s">
        <v>29</v>
      </c>
      <c r="C1106" s="12">
        <v>42698</v>
      </c>
      <c r="D1106" s="11" t="s">
        <v>10</v>
      </c>
      <c r="E1106" s="11" t="s">
        <v>13</v>
      </c>
      <c r="F1106" s="11" t="s">
        <v>16</v>
      </c>
      <c r="G1106" s="13">
        <v>17879.999999999996</v>
      </c>
    </row>
    <row r="1107" spans="1:7" x14ac:dyDescent="0.25">
      <c r="A1107" s="11" t="s">
        <v>651</v>
      </c>
      <c r="B1107" s="11" t="s">
        <v>170</v>
      </c>
      <c r="C1107" s="12">
        <v>43092</v>
      </c>
      <c r="D1107" s="11" t="s">
        <v>10</v>
      </c>
      <c r="E1107" s="11" t="s">
        <v>12</v>
      </c>
      <c r="F1107" s="11" t="s">
        <v>16</v>
      </c>
      <c r="G1107" s="13">
        <v>700080.00000000012</v>
      </c>
    </row>
    <row r="1108" spans="1:7" x14ac:dyDescent="0.25">
      <c r="A1108" s="11" t="s">
        <v>651</v>
      </c>
      <c r="B1108" s="11" t="s">
        <v>31</v>
      </c>
      <c r="C1108" s="12">
        <v>43092</v>
      </c>
      <c r="D1108" s="11" t="s">
        <v>10</v>
      </c>
      <c r="E1108" s="11" t="s">
        <v>12</v>
      </c>
      <c r="F1108" s="11" t="s">
        <v>15</v>
      </c>
      <c r="G1108" s="13">
        <v>1797494.9999999998</v>
      </c>
    </row>
    <row r="1109" spans="1:7" x14ac:dyDescent="0.25">
      <c r="A1109" s="11" t="s">
        <v>651</v>
      </c>
      <c r="B1109" s="11" t="s">
        <v>33</v>
      </c>
      <c r="C1109" s="12">
        <v>43092</v>
      </c>
      <c r="D1109" s="11" t="s">
        <v>10</v>
      </c>
      <c r="E1109" s="11" t="s">
        <v>12</v>
      </c>
      <c r="F1109" s="11" t="s">
        <v>4</v>
      </c>
      <c r="G1109" s="13">
        <v>1799700</v>
      </c>
    </row>
    <row r="1110" spans="1:7" x14ac:dyDescent="0.25">
      <c r="A1110" s="11" t="s">
        <v>652</v>
      </c>
      <c r="B1110" s="11" t="s">
        <v>35</v>
      </c>
      <c r="C1110" s="12">
        <v>42575</v>
      </c>
      <c r="D1110" s="11" t="s">
        <v>9</v>
      </c>
      <c r="E1110" s="11" t="s">
        <v>12</v>
      </c>
      <c r="F1110" s="11" t="s">
        <v>16</v>
      </c>
      <c r="G1110" s="13">
        <v>94500</v>
      </c>
    </row>
    <row r="1111" spans="1:7" x14ac:dyDescent="0.25">
      <c r="A1111" s="11" t="s">
        <v>653</v>
      </c>
      <c r="B1111" s="11" t="s">
        <v>37</v>
      </c>
      <c r="C1111" s="12">
        <v>42255</v>
      </c>
      <c r="D1111" s="11" t="s">
        <v>10</v>
      </c>
      <c r="E1111" s="11" t="s">
        <v>11</v>
      </c>
      <c r="F1111" s="11" t="s">
        <v>16</v>
      </c>
      <c r="G1111" s="13">
        <v>4198500</v>
      </c>
    </row>
    <row r="1112" spans="1:7" x14ac:dyDescent="0.25">
      <c r="A1112" s="11" t="s">
        <v>653</v>
      </c>
      <c r="B1112" s="11" t="s">
        <v>173</v>
      </c>
      <c r="C1112" s="12">
        <v>42255</v>
      </c>
      <c r="D1112" s="11" t="s">
        <v>10</v>
      </c>
      <c r="E1112" s="11" t="s">
        <v>11</v>
      </c>
      <c r="F1112" s="11" t="s">
        <v>4</v>
      </c>
      <c r="G1112" s="13">
        <v>9299249.9999999981</v>
      </c>
    </row>
    <row r="1113" spans="1:7" x14ac:dyDescent="0.25">
      <c r="A1113" s="11" t="s">
        <v>653</v>
      </c>
      <c r="B1113" s="11" t="s">
        <v>39</v>
      </c>
      <c r="C1113" s="12">
        <v>42255</v>
      </c>
      <c r="D1113" s="11" t="s">
        <v>10</v>
      </c>
      <c r="E1113" s="11" t="s">
        <v>11</v>
      </c>
      <c r="F1113" s="11" t="s">
        <v>16</v>
      </c>
      <c r="G1113" s="13">
        <v>65400.000000000007</v>
      </c>
    </row>
    <row r="1114" spans="1:7" x14ac:dyDescent="0.25">
      <c r="A1114" s="11" t="s">
        <v>653</v>
      </c>
      <c r="B1114" s="11" t="s">
        <v>41</v>
      </c>
      <c r="C1114" s="12">
        <v>42255</v>
      </c>
      <c r="D1114" s="11" t="s">
        <v>10</v>
      </c>
      <c r="E1114" s="11" t="s">
        <v>11</v>
      </c>
      <c r="F1114" s="11" t="s">
        <v>16</v>
      </c>
      <c r="G1114" s="13">
        <v>229200</v>
      </c>
    </row>
    <row r="1115" spans="1:7" x14ac:dyDescent="0.25">
      <c r="A1115" s="11" t="s">
        <v>654</v>
      </c>
      <c r="B1115" s="11" t="s">
        <v>43</v>
      </c>
      <c r="C1115" s="12">
        <v>41665</v>
      </c>
      <c r="D1115" s="11" t="s">
        <v>10</v>
      </c>
      <c r="E1115" s="11" t="s">
        <v>11</v>
      </c>
      <c r="F1115" s="11" t="s">
        <v>4</v>
      </c>
      <c r="G1115" s="13">
        <v>10498950</v>
      </c>
    </row>
    <row r="1116" spans="1:7" x14ac:dyDescent="0.25">
      <c r="A1116" s="11" t="s">
        <v>654</v>
      </c>
      <c r="B1116" s="11" t="s">
        <v>44</v>
      </c>
      <c r="C1116" s="12">
        <v>41665</v>
      </c>
      <c r="D1116" s="11" t="s">
        <v>10</v>
      </c>
      <c r="E1116" s="11" t="s">
        <v>11</v>
      </c>
      <c r="F1116" s="11" t="s">
        <v>16</v>
      </c>
      <c r="G1116" s="13">
        <v>344399.99999999994</v>
      </c>
    </row>
    <row r="1117" spans="1:7" x14ac:dyDescent="0.25">
      <c r="A1117" s="11" t="s">
        <v>654</v>
      </c>
      <c r="B1117" s="11" t="s">
        <v>46</v>
      </c>
      <c r="C1117" s="12">
        <v>41665</v>
      </c>
      <c r="D1117" s="11" t="s">
        <v>10</v>
      </c>
      <c r="E1117" s="11" t="s">
        <v>11</v>
      </c>
      <c r="F1117" s="11" t="s">
        <v>15</v>
      </c>
      <c r="G1117" s="13">
        <v>579000</v>
      </c>
    </row>
    <row r="1118" spans="1:7" x14ac:dyDescent="0.25">
      <c r="A1118" s="11" t="s">
        <v>654</v>
      </c>
      <c r="B1118" s="11" t="s">
        <v>47</v>
      </c>
      <c r="C1118" s="12">
        <v>41665</v>
      </c>
      <c r="D1118" s="11" t="s">
        <v>10</v>
      </c>
      <c r="E1118" s="11" t="s">
        <v>11</v>
      </c>
      <c r="F1118" s="11" t="s">
        <v>16</v>
      </c>
      <c r="G1118" s="13">
        <v>99450</v>
      </c>
    </row>
    <row r="1119" spans="1:7" x14ac:dyDescent="0.25">
      <c r="A1119" s="11" t="s">
        <v>654</v>
      </c>
      <c r="B1119" s="11" t="s">
        <v>21</v>
      </c>
      <c r="C1119" s="12">
        <v>41665</v>
      </c>
      <c r="D1119" s="11" t="s">
        <v>10</v>
      </c>
      <c r="E1119" s="11" t="s">
        <v>11</v>
      </c>
      <c r="F1119" s="11" t="s">
        <v>16</v>
      </c>
      <c r="G1119" s="13">
        <v>350100</v>
      </c>
    </row>
    <row r="1120" spans="1:7" x14ac:dyDescent="0.25">
      <c r="A1120" s="11" t="s">
        <v>654</v>
      </c>
      <c r="B1120" s="11" t="s">
        <v>48</v>
      </c>
      <c r="C1120" s="12">
        <v>41665</v>
      </c>
      <c r="D1120" s="11" t="s">
        <v>10</v>
      </c>
      <c r="E1120" s="11" t="s">
        <v>11</v>
      </c>
      <c r="F1120" s="11" t="s">
        <v>15</v>
      </c>
      <c r="G1120" s="13">
        <v>16019100</v>
      </c>
    </row>
    <row r="1121" spans="1:7" x14ac:dyDescent="0.25">
      <c r="A1121" s="11" t="s">
        <v>655</v>
      </c>
      <c r="B1121" s="11" t="s">
        <v>49</v>
      </c>
      <c r="C1121" s="12">
        <v>42070</v>
      </c>
      <c r="D1121" s="11" t="s">
        <v>8</v>
      </c>
      <c r="E1121" s="11" t="s">
        <v>13</v>
      </c>
      <c r="F1121" s="11" t="s">
        <v>16</v>
      </c>
      <c r="G1121" s="13">
        <v>152400</v>
      </c>
    </row>
    <row r="1122" spans="1:7" x14ac:dyDescent="0.25">
      <c r="A1122" s="11" t="s">
        <v>655</v>
      </c>
      <c r="B1122" s="11" t="s">
        <v>50</v>
      </c>
      <c r="C1122" s="12">
        <v>42070</v>
      </c>
      <c r="D1122" s="11" t="s">
        <v>8</v>
      </c>
      <c r="E1122" s="11" t="s">
        <v>13</v>
      </c>
      <c r="F1122" s="11" t="s">
        <v>16</v>
      </c>
      <c r="G1122" s="13">
        <v>1528200</v>
      </c>
    </row>
    <row r="1123" spans="1:7" x14ac:dyDescent="0.25">
      <c r="A1123" s="11" t="s">
        <v>656</v>
      </c>
      <c r="B1123" s="11" t="s">
        <v>51</v>
      </c>
      <c r="C1123" s="12">
        <v>42476</v>
      </c>
      <c r="D1123" s="11" t="s">
        <v>10</v>
      </c>
      <c r="E1123" s="11" t="s">
        <v>11</v>
      </c>
      <c r="F1123" s="11" t="s">
        <v>15</v>
      </c>
      <c r="G1123" s="13">
        <v>5158800</v>
      </c>
    </row>
    <row r="1124" spans="1:7" x14ac:dyDescent="0.25">
      <c r="A1124" s="11" t="s">
        <v>656</v>
      </c>
      <c r="B1124" s="11" t="s">
        <v>53</v>
      </c>
      <c r="C1124" s="12">
        <v>42476</v>
      </c>
      <c r="D1124" s="11" t="s">
        <v>10</v>
      </c>
      <c r="E1124" s="11" t="s">
        <v>11</v>
      </c>
      <c r="F1124" s="11" t="s">
        <v>16</v>
      </c>
      <c r="G1124" s="13">
        <v>614850</v>
      </c>
    </row>
    <row r="1125" spans="1:7" x14ac:dyDescent="0.25">
      <c r="A1125" s="11" t="s">
        <v>656</v>
      </c>
      <c r="B1125" s="11" t="s">
        <v>55</v>
      </c>
      <c r="C1125" s="12">
        <v>42476</v>
      </c>
      <c r="D1125" s="11" t="s">
        <v>10</v>
      </c>
      <c r="E1125" s="11" t="s">
        <v>11</v>
      </c>
      <c r="F1125" s="11" t="s">
        <v>16</v>
      </c>
      <c r="G1125" s="13">
        <v>958500</v>
      </c>
    </row>
    <row r="1126" spans="1:7" x14ac:dyDescent="0.25">
      <c r="A1126" s="11" t="s">
        <v>657</v>
      </c>
      <c r="B1126" s="11" t="s">
        <v>56</v>
      </c>
      <c r="C1126" s="12">
        <v>42711</v>
      </c>
      <c r="D1126" s="11" t="s">
        <v>9</v>
      </c>
      <c r="E1126" s="11" t="s">
        <v>12</v>
      </c>
      <c r="F1126" s="11" t="s">
        <v>16</v>
      </c>
      <c r="G1126" s="13">
        <v>291600</v>
      </c>
    </row>
    <row r="1127" spans="1:7" x14ac:dyDescent="0.25">
      <c r="A1127" s="11" t="s">
        <v>658</v>
      </c>
      <c r="B1127" s="11" t="s">
        <v>58</v>
      </c>
      <c r="C1127" s="12">
        <v>42530</v>
      </c>
      <c r="D1127" s="11" t="s">
        <v>8</v>
      </c>
      <c r="E1127" s="11" t="s">
        <v>14</v>
      </c>
      <c r="F1127" s="11" t="s">
        <v>16</v>
      </c>
      <c r="G1127" s="13">
        <v>1869120</v>
      </c>
    </row>
    <row r="1128" spans="1:7" x14ac:dyDescent="0.25">
      <c r="A1128" s="11" t="s">
        <v>658</v>
      </c>
      <c r="B1128" s="11" t="s">
        <v>59</v>
      </c>
      <c r="C1128" s="12">
        <v>42530</v>
      </c>
      <c r="D1128" s="11" t="s">
        <v>8</v>
      </c>
      <c r="E1128" s="11" t="s">
        <v>14</v>
      </c>
      <c r="F1128" s="11" t="s">
        <v>16</v>
      </c>
      <c r="G1128" s="13">
        <v>113400.00000000001</v>
      </c>
    </row>
    <row r="1129" spans="1:7" x14ac:dyDescent="0.25">
      <c r="A1129" s="11" t="s">
        <v>659</v>
      </c>
      <c r="B1129" s="11" t="s">
        <v>60</v>
      </c>
      <c r="C1129" s="12">
        <v>42715</v>
      </c>
      <c r="D1129" s="11" t="s">
        <v>10</v>
      </c>
      <c r="E1129" s="11" t="s">
        <v>11</v>
      </c>
      <c r="F1129" s="11" t="s">
        <v>16</v>
      </c>
      <c r="G1129" s="13">
        <v>1278360</v>
      </c>
    </row>
    <row r="1130" spans="1:7" x14ac:dyDescent="0.25">
      <c r="A1130" s="11" t="s">
        <v>660</v>
      </c>
      <c r="B1130" s="11" t="s">
        <v>61</v>
      </c>
      <c r="C1130" s="12">
        <v>42689</v>
      </c>
      <c r="D1130" s="11" t="s">
        <v>9</v>
      </c>
      <c r="E1130" s="11" t="s">
        <v>13</v>
      </c>
      <c r="F1130" s="11" t="s">
        <v>16</v>
      </c>
      <c r="G1130" s="13">
        <v>4312800</v>
      </c>
    </row>
    <row r="1131" spans="1:7" x14ac:dyDescent="0.25">
      <c r="A1131" s="11" t="s">
        <v>660</v>
      </c>
      <c r="B1131" s="11" t="s">
        <v>63</v>
      </c>
      <c r="C1131" s="12">
        <v>42689</v>
      </c>
      <c r="D1131" s="11" t="s">
        <v>9</v>
      </c>
      <c r="E1131" s="11" t="s">
        <v>13</v>
      </c>
      <c r="F1131" s="11" t="s">
        <v>16</v>
      </c>
      <c r="G1131" s="13">
        <v>565200</v>
      </c>
    </row>
    <row r="1132" spans="1:7" x14ac:dyDescent="0.25">
      <c r="A1132" s="11" t="s">
        <v>660</v>
      </c>
      <c r="B1132" s="11" t="s">
        <v>65</v>
      </c>
      <c r="C1132" s="12">
        <v>42689</v>
      </c>
      <c r="D1132" s="11" t="s">
        <v>9</v>
      </c>
      <c r="E1132" s="11" t="s">
        <v>13</v>
      </c>
      <c r="F1132" s="11" t="s">
        <v>16</v>
      </c>
      <c r="G1132" s="13">
        <v>299700</v>
      </c>
    </row>
    <row r="1133" spans="1:7" x14ac:dyDescent="0.25">
      <c r="A1133" s="11" t="s">
        <v>660</v>
      </c>
      <c r="B1133" s="11" t="s">
        <v>67</v>
      </c>
      <c r="C1133" s="12">
        <v>42689</v>
      </c>
      <c r="D1133" s="11" t="s">
        <v>9</v>
      </c>
      <c r="E1133" s="11" t="s">
        <v>13</v>
      </c>
      <c r="F1133" s="11" t="s">
        <v>16</v>
      </c>
      <c r="G1133" s="13">
        <v>308700</v>
      </c>
    </row>
    <row r="1134" spans="1:7" x14ac:dyDescent="0.25">
      <c r="A1134" s="11" t="s">
        <v>660</v>
      </c>
      <c r="B1134" s="11" t="s">
        <v>69</v>
      </c>
      <c r="C1134" s="12">
        <v>42689</v>
      </c>
      <c r="D1134" s="11" t="s">
        <v>9</v>
      </c>
      <c r="E1134" s="11" t="s">
        <v>13</v>
      </c>
      <c r="F1134" s="11" t="s">
        <v>16</v>
      </c>
      <c r="G1134" s="13">
        <v>260699.99999999997</v>
      </c>
    </row>
    <row r="1135" spans="1:7" x14ac:dyDescent="0.25">
      <c r="A1135" s="11" t="s">
        <v>661</v>
      </c>
      <c r="B1135" s="11" t="s">
        <v>228</v>
      </c>
      <c r="C1135" s="12">
        <v>41915</v>
      </c>
      <c r="D1135" s="11" t="s">
        <v>10</v>
      </c>
      <c r="E1135" s="11" t="s">
        <v>12</v>
      </c>
      <c r="F1135" s="11" t="s">
        <v>15</v>
      </c>
      <c r="G1135" s="13">
        <v>3069000</v>
      </c>
    </row>
    <row r="1136" spans="1:7" x14ac:dyDescent="0.25">
      <c r="A1136" s="11" t="s">
        <v>661</v>
      </c>
      <c r="B1136" s="11" t="s">
        <v>228</v>
      </c>
      <c r="C1136" s="12">
        <v>41915</v>
      </c>
      <c r="D1136" s="11" t="s">
        <v>10</v>
      </c>
      <c r="E1136" s="11" t="s">
        <v>12</v>
      </c>
      <c r="F1136" s="11" t="s">
        <v>16</v>
      </c>
      <c r="G1136" s="13">
        <v>130800.00000000001</v>
      </c>
    </row>
    <row r="1137" spans="1:7" x14ac:dyDescent="0.25">
      <c r="A1137" s="11" t="s">
        <v>661</v>
      </c>
      <c r="B1137" s="11" t="s">
        <v>229</v>
      </c>
      <c r="C1137" s="12">
        <v>41915</v>
      </c>
      <c r="D1137" s="11" t="s">
        <v>10</v>
      </c>
      <c r="E1137" s="11" t="s">
        <v>12</v>
      </c>
      <c r="F1137" s="11" t="s">
        <v>16</v>
      </c>
      <c r="G1137" s="13">
        <v>97200</v>
      </c>
    </row>
    <row r="1138" spans="1:7" x14ac:dyDescent="0.25">
      <c r="A1138" s="11" t="s">
        <v>661</v>
      </c>
      <c r="B1138" s="11" t="s">
        <v>229</v>
      </c>
      <c r="C1138" s="12">
        <v>41915</v>
      </c>
      <c r="D1138" s="11" t="s">
        <v>10</v>
      </c>
      <c r="E1138" s="11" t="s">
        <v>12</v>
      </c>
      <c r="F1138" s="11" t="s">
        <v>4</v>
      </c>
      <c r="G1138" s="13">
        <v>10294800</v>
      </c>
    </row>
    <row r="1139" spans="1:7" x14ac:dyDescent="0.25">
      <c r="A1139" s="11" t="s">
        <v>661</v>
      </c>
      <c r="B1139" s="11" t="s">
        <v>24</v>
      </c>
      <c r="C1139" s="12">
        <v>41915</v>
      </c>
      <c r="D1139" s="11" t="s">
        <v>10</v>
      </c>
      <c r="E1139" s="11" t="s">
        <v>12</v>
      </c>
      <c r="F1139" s="11" t="s">
        <v>16</v>
      </c>
      <c r="G1139" s="13">
        <v>932700</v>
      </c>
    </row>
    <row r="1140" spans="1:7" x14ac:dyDescent="0.25">
      <c r="A1140" s="11" t="s">
        <v>662</v>
      </c>
      <c r="B1140" s="11" t="s">
        <v>24</v>
      </c>
      <c r="C1140" s="12">
        <v>42098</v>
      </c>
      <c r="D1140" s="11" t="s">
        <v>10</v>
      </c>
      <c r="E1140" s="11" t="s">
        <v>13</v>
      </c>
      <c r="F1140" s="11" t="s">
        <v>16</v>
      </c>
      <c r="G1140" s="13">
        <v>9661140</v>
      </c>
    </row>
    <row r="1141" spans="1:7" x14ac:dyDescent="0.25">
      <c r="A1141" s="11" t="s">
        <v>662</v>
      </c>
      <c r="B1141" s="11" t="s">
        <v>24</v>
      </c>
      <c r="C1141" s="12">
        <v>42098</v>
      </c>
      <c r="D1141" s="11" t="s">
        <v>10</v>
      </c>
      <c r="E1141" s="11" t="s">
        <v>13</v>
      </c>
      <c r="F1141" s="11" t="s">
        <v>16</v>
      </c>
      <c r="G1141" s="13">
        <v>87600</v>
      </c>
    </row>
    <row r="1142" spans="1:7" x14ac:dyDescent="0.25">
      <c r="A1142" s="11" t="s">
        <v>662</v>
      </c>
      <c r="B1142" s="11" t="s">
        <v>27</v>
      </c>
      <c r="C1142" s="12">
        <v>42098</v>
      </c>
      <c r="D1142" s="11" t="s">
        <v>10</v>
      </c>
      <c r="E1142" s="11" t="s">
        <v>13</v>
      </c>
      <c r="F1142" s="11" t="s">
        <v>16</v>
      </c>
      <c r="G1142" s="13">
        <v>191400</v>
      </c>
    </row>
    <row r="1143" spans="1:7" x14ac:dyDescent="0.25">
      <c r="A1143" s="11" t="s">
        <v>662</v>
      </c>
      <c r="B1143" s="11" t="s">
        <v>29</v>
      </c>
      <c r="C1143" s="12">
        <v>42098</v>
      </c>
      <c r="D1143" s="11" t="s">
        <v>10</v>
      </c>
      <c r="E1143" s="11" t="s">
        <v>13</v>
      </c>
      <c r="F1143" s="11" t="s">
        <v>4</v>
      </c>
      <c r="G1143" s="13">
        <v>164250</v>
      </c>
    </row>
    <row r="1144" spans="1:7" x14ac:dyDescent="0.25">
      <c r="A1144" s="11" t="s">
        <v>662</v>
      </c>
      <c r="B1144" s="11" t="s">
        <v>29</v>
      </c>
      <c r="C1144" s="12">
        <v>42098</v>
      </c>
      <c r="D1144" s="11" t="s">
        <v>10</v>
      </c>
      <c r="E1144" s="11" t="s">
        <v>13</v>
      </c>
      <c r="F1144" s="11" t="s">
        <v>4</v>
      </c>
      <c r="G1144" s="13">
        <v>8999700</v>
      </c>
    </row>
    <row r="1145" spans="1:7" x14ac:dyDescent="0.25">
      <c r="A1145" s="11" t="s">
        <v>663</v>
      </c>
      <c r="B1145" s="11" t="s">
        <v>31</v>
      </c>
      <c r="C1145" s="12">
        <v>42138</v>
      </c>
      <c r="D1145" s="11" t="s">
        <v>9</v>
      </c>
      <c r="E1145" s="11" t="s">
        <v>14</v>
      </c>
      <c r="F1145" s="11" t="s">
        <v>15</v>
      </c>
      <c r="G1145" s="13">
        <v>125280</v>
      </c>
    </row>
    <row r="1146" spans="1:7" x14ac:dyDescent="0.25">
      <c r="A1146" s="11" t="s">
        <v>664</v>
      </c>
      <c r="B1146" s="11" t="s">
        <v>33</v>
      </c>
      <c r="C1146" s="12">
        <v>42741</v>
      </c>
      <c r="D1146" s="11" t="s">
        <v>9</v>
      </c>
      <c r="E1146" s="11" t="s">
        <v>12</v>
      </c>
      <c r="F1146" s="11" t="s">
        <v>16</v>
      </c>
      <c r="G1146" s="13">
        <v>54600</v>
      </c>
    </row>
    <row r="1147" spans="1:7" x14ac:dyDescent="0.25">
      <c r="A1147" s="11" t="s">
        <v>664</v>
      </c>
      <c r="B1147" s="11" t="s">
        <v>35</v>
      </c>
      <c r="C1147" s="12">
        <v>42741</v>
      </c>
      <c r="D1147" s="11" t="s">
        <v>9</v>
      </c>
      <c r="E1147" s="11" t="s">
        <v>12</v>
      </c>
      <c r="F1147" s="11" t="s">
        <v>16</v>
      </c>
      <c r="G1147" s="13">
        <v>2396520</v>
      </c>
    </row>
    <row r="1148" spans="1:7" x14ac:dyDescent="0.25">
      <c r="A1148" s="11" t="s">
        <v>665</v>
      </c>
      <c r="B1148" s="11" t="s">
        <v>37</v>
      </c>
      <c r="C1148" s="12">
        <v>41994</v>
      </c>
      <c r="D1148" s="11" t="s">
        <v>8</v>
      </c>
      <c r="E1148" s="11" t="s">
        <v>11</v>
      </c>
      <c r="F1148" s="11" t="s">
        <v>16</v>
      </c>
      <c r="G1148" s="13">
        <v>1837200</v>
      </c>
    </row>
    <row r="1149" spans="1:7" x14ac:dyDescent="0.25">
      <c r="A1149" s="11" t="s">
        <v>665</v>
      </c>
      <c r="B1149" s="11" t="s">
        <v>37</v>
      </c>
      <c r="C1149" s="12">
        <v>41994</v>
      </c>
      <c r="D1149" s="11" t="s">
        <v>8</v>
      </c>
      <c r="E1149" s="11" t="s">
        <v>11</v>
      </c>
      <c r="F1149" s="11" t="s">
        <v>15</v>
      </c>
      <c r="G1149" s="13">
        <v>33667200</v>
      </c>
    </row>
    <row r="1150" spans="1:7" x14ac:dyDescent="0.25">
      <c r="A1150" s="11" t="s">
        <v>665</v>
      </c>
      <c r="B1150" s="11" t="s">
        <v>39</v>
      </c>
      <c r="C1150" s="12">
        <v>41994</v>
      </c>
      <c r="D1150" s="11" t="s">
        <v>8</v>
      </c>
      <c r="E1150" s="11" t="s">
        <v>11</v>
      </c>
      <c r="F1150" s="11" t="s">
        <v>16</v>
      </c>
      <c r="G1150" s="13">
        <v>934650</v>
      </c>
    </row>
    <row r="1151" spans="1:7" x14ac:dyDescent="0.25">
      <c r="A1151" s="11" t="s">
        <v>665</v>
      </c>
      <c r="B1151" s="11" t="s">
        <v>41</v>
      </c>
      <c r="C1151" s="12">
        <v>41994</v>
      </c>
      <c r="D1151" s="11" t="s">
        <v>8</v>
      </c>
      <c r="E1151" s="11" t="s">
        <v>11</v>
      </c>
      <c r="F1151" s="11" t="s">
        <v>15</v>
      </c>
      <c r="G1151" s="13">
        <v>6826500</v>
      </c>
    </row>
    <row r="1152" spans="1:7" x14ac:dyDescent="0.25">
      <c r="A1152" s="11" t="s">
        <v>666</v>
      </c>
      <c r="B1152" s="11" t="s">
        <v>43</v>
      </c>
      <c r="C1152" s="12">
        <v>42558</v>
      </c>
      <c r="D1152" s="11" t="s">
        <v>9</v>
      </c>
      <c r="E1152" s="11" t="s">
        <v>12</v>
      </c>
      <c r="F1152" s="11" t="s">
        <v>15</v>
      </c>
      <c r="G1152" s="13">
        <v>2927760</v>
      </c>
    </row>
    <row r="1153" spans="1:7" x14ac:dyDescent="0.25">
      <c r="A1153" s="11" t="s">
        <v>667</v>
      </c>
      <c r="B1153" s="11" t="s">
        <v>44</v>
      </c>
      <c r="C1153" s="12">
        <v>42920</v>
      </c>
      <c r="D1153" s="11" t="s">
        <v>10</v>
      </c>
      <c r="E1153" s="11" t="s">
        <v>13</v>
      </c>
      <c r="F1153" s="11" t="s">
        <v>16</v>
      </c>
      <c r="G1153" s="13">
        <v>5444100</v>
      </c>
    </row>
    <row r="1154" spans="1:7" x14ac:dyDescent="0.25">
      <c r="A1154" s="11" t="s">
        <v>667</v>
      </c>
      <c r="B1154" s="11" t="s">
        <v>46</v>
      </c>
      <c r="C1154" s="12">
        <v>42920</v>
      </c>
      <c r="D1154" s="11" t="s">
        <v>10</v>
      </c>
      <c r="E1154" s="11" t="s">
        <v>13</v>
      </c>
      <c r="F1154" s="11" t="s">
        <v>16</v>
      </c>
      <c r="G1154" s="13">
        <v>173100</v>
      </c>
    </row>
    <row r="1155" spans="1:7" x14ac:dyDescent="0.25">
      <c r="A1155" s="11" t="s">
        <v>668</v>
      </c>
      <c r="B1155" s="11" t="s">
        <v>47</v>
      </c>
      <c r="C1155" s="12">
        <v>41887</v>
      </c>
      <c r="D1155" s="11" t="s">
        <v>10</v>
      </c>
      <c r="E1155" s="11" t="s">
        <v>12</v>
      </c>
      <c r="F1155" s="11" t="s">
        <v>16</v>
      </c>
      <c r="G1155" s="13">
        <v>809100</v>
      </c>
    </row>
    <row r="1156" spans="1:7" x14ac:dyDescent="0.25">
      <c r="A1156" s="11" t="s">
        <v>669</v>
      </c>
      <c r="B1156" s="11" t="s">
        <v>21</v>
      </c>
      <c r="C1156" s="12">
        <v>41706</v>
      </c>
      <c r="D1156" s="11" t="s">
        <v>8</v>
      </c>
      <c r="E1156" s="11" t="s">
        <v>14</v>
      </c>
      <c r="F1156" s="11" t="s">
        <v>4</v>
      </c>
      <c r="G1156" s="13">
        <v>149850</v>
      </c>
    </row>
    <row r="1157" spans="1:7" x14ac:dyDescent="0.25">
      <c r="A1157" s="11" t="s">
        <v>669</v>
      </c>
      <c r="B1157" s="11" t="s">
        <v>48</v>
      </c>
      <c r="C1157" s="12">
        <v>41706</v>
      </c>
      <c r="D1157" s="11" t="s">
        <v>8</v>
      </c>
      <c r="E1157" s="11" t="s">
        <v>14</v>
      </c>
      <c r="F1157" s="11" t="s">
        <v>16</v>
      </c>
      <c r="G1157" s="13">
        <v>1886400</v>
      </c>
    </row>
    <row r="1158" spans="1:7" x14ac:dyDescent="0.25">
      <c r="A1158" s="11" t="s">
        <v>669</v>
      </c>
      <c r="B1158" s="11" t="s">
        <v>49</v>
      </c>
      <c r="C1158" s="12">
        <v>41706</v>
      </c>
      <c r="D1158" s="11" t="s">
        <v>8</v>
      </c>
      <c r="E1158" s="11" t="s">
        <v>14</v>
      </c>
      <c r="F1158" s="11" t="s">
        <v>16</v>
      </c>
      <c r="G1158" s="13">
        <v>379800</v>
      </c>
    </row>
    <row r="1159" spans="1:7" x14ac:dyDescent="0.25">
      <c r="A1159" s="11" t="s">
        <v>670</v>
      </c>
      <c r="B1159" s="11" t="s">
        <v>50</v>
      </c>
      <c r="C1159" s="12">
        <v>41767</v>
      </c>
      <c r="D1159" s="11" t="s">
        <v>10</v>
      </c>
      <c r="E1159" s="11" t="s">
        <v>13</v>
      </c>
      <c r="F1159" s="11" t="s">
        <v>16</v>
      </c>
      <c r="G1159" s="13">
        <v>702000</v>
      </c>
    </row>
    <row r="1160" spans="1:7" x14ac:dyDescent="0.25">
      <c r="A1160" s="11" t="s">
        <v>671</v>
      </c>
      <c r="B1160" s="11" t="s">
        <v>51</v>
      </c>
      <c r="C1160" s="12">
        <v>42310</v>
      </c>
      <c r="D1160" s="11" t="s">
        <v>10</v>
      </c>
      <c r="E1160" s="11" t="s">
        <v>12</v>
      </c>
      <c r="F1160" s="11" t="s">
        <v>4</v>
      </c>
      <c r="G1160" s="13">
        <v>6718950</v>
      </c>
    </row>
    <row r="1161" spans="1:7" x14ac:dyDescent="0.25">
      <c r="A1161" s="11" t="s">
        <v>672</v>
      </c>
      <c r="B1161" s="11" t="s">
        <v>53</v>
      </c>
      <c r="C1161" s="12">
        <v>43079</v>
      </c>
      <c r="D1161" s="11" t="s">
        <v>10</v>
      </c>
      <c r="E1161" s="11" t="s">
        <v>14</v>
      </c>
      <c r="F1161" s="11" t="s">
        <v>15</v>
      </c>
      <c r="G1161" s="13">
        <v>1642200</v>
      </c>
    </row>
    <row r="1162" spans="1:7" x14ac:dyDescent="0.25">
      <c r="A1162" s="11" t="s">
        <v>672</v>
      </c>
      <c r="B1162" s="11" t="s">
        <v>55</v>
      </c>
      <c r="C1162" s="12">
        <v>43079</v>
      </c>
      <c r="D1162" s="11" t="s">
        <v>10</v>
      </c>
      <c r="E1162" s="11" t="s">
        <v>14</v>
      </c>
      <c r="F1162" s="11" t="s">
        <v>16</v>
      </c>
      <c r="G1162" s="13">
        <v>4094100</v>
      </c>
    </row>
    <row r="1163" spans="1:7" x14ac:dyDescent="0.25">
      <c r="A1163" s="11" t="s">
        <v>672</v>
      </c>
      <c r="B1163" s="11" t="s">
        <v>56</v>
      </c>
      <c r="C1163" s="12">
        <v>43079</v>
      </c>
      <c r="D1163" s="11" t="s">
        <v>10</v>
      </c>
      <c r="E1163" s="11" t="s">
        <v>14</v>
      </c>
      <c r="F1163" s="11" t="s">
        <v>16</v>
      </c>
      <c r="G1163" s="13">
        <v>291600</v>
      </c>
    </row>
    <row r="1164" spans="1:7" x14ac:dyDescent="0.25">
      <c r="A1164" s="11" t="s">
        <v>672</v>
      </c>
      <c r="B1164" s="11" t="s">
        <v>58</v>
      </c>
      <c r="C1164" s="12">
        <v>43079</v>
      </c>
      <c r="D1164" s="11" t="s">
        <v>10</v>
      </c>
      <c r="E1164" s="11" t="s">
        <v>14</v>
      </c>
      <c r="F1164" s="11" t="s">
        <v>16</v>
      </c>
      <c r="G1164" s="13">
        <v>478800</v>
      </c>
    </row>
    <row r="1165" spans="1:7" x14ac:dyDescent="0.25">
      <c r="A1165" s="11" t="s">
        <v>673</v>
      </c>
      <c r="B1165" s="11" t="s">
        <v>59</v>
      </c>
      <c r="C1165" s="12">
        <v>41712</v>
      </c>
      <c r="D1165" s="11" t="s">
        <v>10</v>
      </c>
      <c r="E1165" s="11" t="s">
        <v>13</v>
      </c>
      <c r="F1165" s="11" t="s">
        <v>16</v>
      </c>
      <c r="G1165" s="13">
        <v>335700</v>
      </c>
    </row>
    <row r="1166" spans="1:7" x14ac:dyDescent="0.25">
      <c r="A1166" s="11" t="s">
        <v>674</v>
      </c>
      <c r="B1166" s="11" t="s">
        <v>60</v>
      </c>
      <c r="C1166" s="12">
        <v>41754</v>
      </c>
      <c r="D1166" s="11" t="s">
        <v>10</v>
      </c>
      <c r="E1166" s="11" t="s">
        <v>12</v>
      </c>
      <c r="F1166" s="11" t="s">
        <v>16</v>
      </c>
      <c r="G1166" s="13">
        <v>247800.00000000006</v>
      </c>
    </row>
    <row r="1167" spans="1:7" x14ac:dyDescent="0.25">
      <c r="A1167" s="11" t="s">
        <v>675</v>
      </c>
      <c r="B1167" s="11" t="s">
        <v>61</v>
      </c>
      <c r="C1167" s="12">
        <v>42303</v>
      </c>
      <c r="D1167" s="11" t="s">
        <v>10</v>
      </c>
      <c r="E1167" s="11" t="s">
        <v>13</v>
      </c>
      <c r="F1167" s="11" t="s">
        <v>16</v>
      </c>
      <c r="G1167" s="13">
        <v>77639.999999999971</v>
      </c>
    </row>
    <row r="1168" spans="1:7" x14ac:dyDescent="0.25">
      <c r="A1168" s="11" t="s">
        <v>676</v>
      </c>
      <c r="B1168" s="11" t="s">
        <v>63</v>
      </c>
      <c r="C1168" s="12">
        <v>42241</v>
      </c>
      <c r="D1168" s="11" t="s">
        <v>9</v>
      </c>
      <c r="E1168" s="11" t="s">
        <v>14</v>
      </c>
      <c r="F1168" s="11" t="s">
        <v>16</v>
      </c>
      <c r="G1168" s="13">
        <v>751680</v>
      </c>
    </row>
    <row r="1169" spans="1:7" x14ac:dyDescent="0.25">
      <c r="A1169" s="11" t="s">
        <v>677</v>
      </c>
      <c r="B1169" s="11" t="s">
        <v>65</v>
      </c>
      <c r="C1169" s="12">
        <v>42616</v>
      </c>
      <c r="D1169" s="11" t="s">
        <v>8</v>
      </c>
      <c r="E1169" s="11" t="s">
        <v>14</v>
      </c>
      <c r="F1169" s="11" t="s">
        <v>16</v>
      </c>
      <c r="G1169" s="13">
        <v>418950</v>
      </c>
    </row>
    <row r="1170" spans="1:7" x14ac:dyDescent="0.25">
      <c r="A1170" s="11" t="s">
        <v>678</v>
      </c>
      <c r="B1170" s="11" t="s">
        <v>67</v>
      </c>
      <c r="C1170" s="12">
        <v>42003</v>
      </c>
      <c r="D1170" s="11" t="s">
        <v>8</v>
      </c>
      <c r="E1170" s="11" t="s">
        <v>12</v>
      </c>
      <c r="F1170" s="11" t="s">
        <v>16</v>
      </c>
      <c r="G1170" s="13">
        <v>173400</v>
      </c>
    </row>
    <row r="1171" spans="1:7" x14ac:dyDescent="0.25">
      <c r="A1171" s="11" t="s">
        <v>679</v>
      </c>
      <c r="B1171" s="11" t="s">
        <v>69</v>
      </c>
      <c r="C1171" s="12">
        <v>42709</v>
      </c>
      <c r="D1171" s="11" t="s">
        <v>10</v>
      </c>
      <c r="E1171" s="11" t="s">
        <v>14</v>
      </c>
      <c r="F1171" s="11" t="s">
        <v>15</v>
      </c>
      <c r="G1171" s="13">
        <v>2587500</v>
      </c>
    </row>
    <row r="1172" spans="1:7" x14ac:dyDescent="0.25">
      <c r="A1172" s="11" t="s">
        <v>679</v>
      </c>
      <c r="B1172" s="11" t="s">
        <v>70</v>
      </c>
      <c r="C1172" s="12">
        <v>42709</v>
      </c>
      <c r="D1172" s="11" t="s">
        <v>10</v>
      </c>
      <c r="E1172" s="11" t="s">
        <v>14</v>
      </c>
      <c r="F1172" s="11" t="s">
        <v>4</v>
      </c>
      <c r="G1172" s="13">
        <v>2699550</v>
      </c>
    </row>
    <row r="1173" spans="1:7" x14ac:dyDescent="0.25">
      <c r="A1173" s="11" t="s">
        <v>680</v>
      </c>
      <c r="B1173" s="11" t="s">
        <v>72</v>
      </c>
      <c r="C1173" s="12">
        <v>42487</v>
      </c>
      <c r="D1173" s="11" t="s">
        <v>8</v>
      </c>
      <c r="E1173" s="11" t="s">
        <v>13</v>
      </c>
      <c r="F1173" s="11" t="s">
        <v>4</v>
      </c>
      <c r="G1173" s="13">
        <v>3880440.0000000005</v>
      </c>
    </row>
    <row r="1174" spans="1:7" x14ac:dyDescent="0.25">
      <c r="A1174" s="11" t="s">
        <v>681</v>
      </c>
      <c r="B1174" s="11" t="s">
        <v>74</v>
      </c>
      <c r="C1174" s="12">
        <v>41815</v>
      </c>
      <c r="D1174" s="11" t="s">
        <v>10</v>
      </c>
      <c r="E1174" s="11" t="s">
        <v>14</v>
      </c>
      <c r="F1174" s="11" t="s">
        <v>4</v>
      </c>
      <c r="G1174" s="13">
        <v>19843950</v>
      </c>
    </row>
    <row r="1175" spans="1:7" x14ac:dyDescent="0.25">
      <c r="A1175" s="11" t="s">
        <v>681</v>
      </c>
      <c r="B1175" s="11" t="s">
        <v>75</v>
      </c>
      <c r="C1175" s="12">
        <v>41815</v>
      </c>
      <c r="D1175" s="11" t="s">
        <v>10</v>
      </c>
      <c r="E1175" s="11" t="s">
        <v>14</v>
      </c>
      <c r="F1175" s="11" t="s">
        <v>16</v>
      </c>
      <c r="G1175" s="13">
        <v>56400</v>
      </c>
    </row>
    <row r="1176" spans="1:7" x14ac:dyDescent="0.25">
      <c r="A1176" s="11" t="s">
        <v>682</v>
      </c>
      <c r="B1176" s="11" t="s">
        <v>77</v>
      </c>
      <c r="C1176" s="12">
        <v>42750</v>
      </c>
      <c r="D1176" s="11" t="s">
        <v>10</v>
      </c>
      <c r="E1176" s="11" t="s">
        <v>11</v>
      </c>
      <c r="F1176" s="11" t="s">
        <v>16</v>
      </c>
      <c r="G1176" s="13">
        <v>326160</v>
      </c>
    </row>
    <row r="1177" spans="1:7" x14ac:dyDescent="0.25">
      <c r="A1177" s="11" t="s">
        <v>682</v>
      </c>
      <c r="B1177" s="11" t="s">
        <v>78</v>
      </c>
      <c r="C1177" s="12">
        <v>42750</v>
      </c>
      <c r="D1177" s="11" t="s">
        <v>10</v>
      </c>
      <c r="E1177" s="11" t="s">
        <v>11</v>
      </c>
      <c r="F1177" s="11" t="s">
        <v>4</v>
      </c>
      <c r="G1177" s="13">
        <v>118800</v>
      </c>
    </row>
    <row r="1178" spans="1:7" x14ac:dyDescent="0.25">
      <c r="A1178" s="11" t="s">
        <v>683</v>
      </c>
      <c r="B1178" s="11" t="s">
        <v>79</v>
      </c>
      <c r="C1178" s="12">
        <v>41973</v>
      </c>
      <c r="D1178" s="11" t="s">
        <v>9</v>
      </c>
      <c r="E1178" s="11" t="s">
        <v>12</v>
      </c>
      <c r="F1178" s="11" t="s">
        <v>16</v>
      </c>
      <c r="G1178" s="13">
        <v>181440.00000000003</v>
      </c>
    </row>
    <row r="1179" spans="1:7" x14ac:dyDescent="0.25">
      <c r="A1179" s="11" t="s">
        <v>683</v>
      </c>
      <c r="B1179" s="11" t="s">
        <v>80</v>
      </c>
      <c r="C1179" s="12">
        <v>41973</v>
      </c>
      <c r="D1179" s="11" t="s">
        <v>9</v>
      </c>
      <c r="E1179" s="11" t="s">
        <v>12</v>
      </c>
      <c r="F1179" s="11" t="s">
        <v>16</v>
      </c>
      <c r="G1179" s="13">
        <v>7288200</v>
      </c>
    </row>
    <row r="1180" spans="1:7" x14ac:dyDescent="0.25">
      <c r="A1180" s="11" t="s">
        <v>683</v>
      </c>
      <c r="B1180" s="11" t="s">
        <v>82</v>
      </c>
      <c r="C1180" s="12">
        <v>41973</v>
      </c>
      <c r="D1180" s="11" t="s">
        <v>9</v>
      </c>
      <c r="E1180" s="11" t="s">
        <v>12</v>
      </c>
      <c r="F1180" s="11" t="s">
        <v>16</v>
      </c>
      <c r="G1180" s="13">
        <v>388800</v>
      </c>
    </row>
    <row r="1181" spans="1:7" x14ac:dyDescent="0.25">
      <c r="A1181" s="11" t="s">
        <v>683</v>
      </c>
      <c r="B1181" s="11" t="s">
        <v>83</v>
      </c>
      <c r="C1181" s="12">
        <v>41973</v>
      </c>
      <c r="D1181" s="11" t="s">
        <v>9</v>
      </c>
      <c r="E1181" s="11" t="s">
        <v>12</v>
      </c>
      <c r="F1181" s="11" t="s">
        <v>16</v>
      </c>
      <c r="G1181" s="13">
        <v>2963700</v>
      </c>
    </row>
    <row r="1182" spans="1:7" x14ac:dyDescent="0.25">
      <c r="A1182" s="11" t="s">
        <v>684</v>
      </c>
      <c r="B1182" s="11" t="s">
        <v>85</v>
      </c>
      <c r="C1182" s="12">
        <v>42794</v>
      </c>
      <c r="D1182" s="11" t="s">
        <v>8</v>
      </c>
      <c r="E1182" s="11" t="s">
        <v>12</v>
      </c>
      <c r="F1182" s="11" t="s">
        <v>16</v>
      </c>
      <c r="G1182" s="13">
        <v>1228800</v>
      </c>
    </row>
    <row r="1183" spans="1:7" x14ac:dyDescent="0.25">
      <c r="A1183" s="11" t="s">
        <v>684</v>
      </c>
      <c r="B1183" s="11" t="s">
        <v>86</v>
      </c>
      <c r="C1183" s="12">
        <v>42794</v>
      </c>
      <c r="D1183" s="11" t="s">
        <v>8</v>
      </c>
      <c r="E1183" s="11" t="s">
        <v>12</v>
      </c>
      <c r="F1183" s="11" t="s">
        <v>4</v>
      </c>
      <c r="G1183" s="13">
        <v>13343040</v>
      </c>
    </row>
    <row r="1184" spans="1:7" x14ac:dyDescent="0.25">
      <c r="A1184" s="11" t="s">
        <v>684</v>
      </c>
      <c r="B1184" s="11" t="s">
        <v>87</v>
      </c>
      <c r="C1184" s="12">
        <v>42794</v>
      </c>
      <c r="D1184" s="11" t="s">
        <v>8</v>
      </c>
      <c r="E1184" s="11" t="s">
        <v>12</v>
      </c>
      <c r="F1184" s="11" t="s">
        <v>15</v>
      </c>
      <c r="G1184" s="13">
        <v>13383360</v>
      </c>
    </row>
    <row r="1185" spans="1:7" x14ac:dyDescent="0.25">
      <c r="A1185" s="11" t="s">
        <v>684</v>
      </c>
      <c r="B1185" s="11" t="s">
        <v>88</v>
      </c>
      <c r="C1185" s="12">
        <v>42794</v>
      </c>
      <c r="D1185" s="11" t="s">
        <v>8</v>
      </c>
      <c r="E1185" s="11" t="s">
        <v>12</v>
      </c>
      <c r="F1185" s="11" t="s">
        <v>16</v>
      </c>
      <c r="G1185" s="13">
        <v>3358800</v>
      </c>
    </row>
    <row r="1186" spans="1:7" x14ac:dyDescent="0.25">
      <c r="A1186" s="11" t="s">
        <v>684</v>
      </c>
      <c r="B1186" s="11" t="s">
        <v>89</v>
      </c>
      <c r="C1186" s="12">
        <v>42794</v>
      </c>
      <c r="D1186" s="11" t="s">
        <v>8</v>
      </c>
      <c r="E1186" s="11" t="s">
        <v>12</v>
      </c>
      <c r="F1186" s="11" t="s">
        <v>16</v>
      </c>
      <c r="G1186" s="13">
        <v>346800</v>
      </c>
    </row>
    <row r="1187" spans="1:7" x14ac:dyDescent="0.25">
      <c r="A1187" s="11" t="s">
        <v>685</v>
      </c>
      <c r="B1187" s="11" t="s">
        <v>90</v>
      </c>
      <c r="C1187" s="12">
        <v>42262</v>
      </c>
      <c r="D1187" s="11" t="s">
        <v>9</v>
      </c>
      <c r="E1187" s="11" t="s">
        <v>11</v>
      </c>
      <c r="F1187" s="11" t="s">
        <v>16</v>
      </c>
      <c r="G1187" s="13">
        <v>233280.00000000006</v>
      </c>
    </row>
    <row r="1188" spans="1:7" x14ac:dyDescent="0.25">
      <c r="A1188" s="11" t="s">
        <v>685</v>
      </c>
      <c r="B1188" s="11" t="s">
        <v>91</v>
      </c>
      <c r="C1188" s="12">
        <v>42262</v>
      </c>
      <c r="D1188" s="11" t="s">
        <v>9</v>
      </c>
      <c r="E1188" s="11" t="s">
        <v>11</v>
      </c>
      <c r="F1188" s="11" t="s">
        <v>15</v>
      </c>
      <c r="G1188" s="13">
        <v>235680.00000000003</v>
      </c>
    </row>
    <row r="1189" spans="1:7" x14ac:dyDescent="0.25">
      <c r="A1189" s="11" t="s">
        <v>685</v>
      </c>
      <c r="B1189" s="11" t="s">
        <v>93</v>
      </c>
      <c r="C1189" s="12">
        <v>42262</v>
      </c>
      <c r="D1189" s="11" t="s">
        <v>9</v>
      </c>
      <c r="E1189" s="11" t="s">
        <v>11</v>
      </c>
      <c r="F1189" s="11" t="s">
        <v>16</v>
      </c>
      <c r="G1189" s="13">
        <v>370080</v>
      </c>
    </row>
    <row r="1190" spans="1:7" x14ac:dyDescent="0.25">
      <c r="A1190" s="11" t="s">
        <v>685</v>
      </c>
      <c r="B1190" s="11" t="s">
        <v>94</v>
      </c>
      <c r="C1190" s="12">
        <v>42262</v>
      </c>
      <c r="D1190" s="11" t="s">
        <v>9</v>
      </c>
      <c r="E1190" s="11" t="s">
        <v>11</v>
      </c>
      <c r="F1190" s="11" t="s">
        <v>15</v>
      </c>
      <c r="G1190" s="13">
        <v>839520</v>
      </c>
    </row>
    <row r="1191" spans="1:7" x14ac:dyDescent="0.25">
      <c r="A1191" s="11" t="s">
        <v>686</v>
      </c>
      <c r="B1191" s="11" t="s">
        <v>95</v>
      </c>
      <c r="C1191" s="12">
        <v>42472</v>
      </c>
      <c r="D1191" s="11" t="s">
        <v>10</v>
      </c>
      <c r="E1191" s="11" t="s">
        <v>13</v>
      </c>
      <c r="F1191" s="11" t="s">
        <v>4</v>
      </c>
      <c r="G1191" s="13">
        <v>6478920.0000000009</v>
      </c>
    </row>
    <row r="1192" spans="1:7" x14ac:dyDescent="0.25">
      <c r="A1192" s="11" t="s">
        <v>686</v>
      </c>
      <c r="B1192" s="11" t="s">
        <v>96</v>
      </c>
      <c r="C1192" s="12">
        <v>42472</v>
      </c>
      <c r="D1192" s="11" t="s">
        <v>10</v>
      </c>
      <c r="E1192" s="11" t="s">
        <v>13</v>
      </c>
      <c r="F1192" s="11" t="s">
        <v>15</v>
      </c>
      <c r="G1192" s="13">
        <v>1439760</v>
      </c>
    </row>
    <row r="1193" spans="1:7" x14ac:dyDescent="0.25">
      <c r="A1193" s="11" t="s">
        <v>686</v>
      </c>
      <c r="B1193" s="11" t="s">
        <v>98</v>
      </c>
      <c r="C1193" s="12">
        <v>42472</v>
      </c>
      <c r="D1193" s="11" t="s">
        <v>10</v>
      </c>
      <c r="E1193" s="11" t="s">
        <v>13</v>
      </c>
      <c r="F1193" s="11" t="s">
        <v>16</v>
      </c>
      <c r="G1193" s="13">
        <v>16331879.999999994</v>
      </c>
    </row>
    <row r="1194" spans="1:7" x14ac:dyDescent="0.25">
      <c r="A1194" s="11" t="s">
        <v>687</v>
      </c>
      <c r="B1194" s="11" t="s">
        <v>100</v>
      </c>
      <c r="C1194" s="12">
        <v>42575</v>
      </c>
      <c r="D1194" s="11" t="s">
        <v>9</v>
      </c>
      <c r="E1194" s="11" t="s">
        <v>12</v>
      </c>
      <c r="F1194" s="11" t="s">
        <v>15</v>
      </c>
      <c r="G1194" s="13">
        <v>8160120.0000000009</v>
      </c>
    </row>
    <row r="1195" spans="1:7" x14ac:dyDescent="0.25">
      <c r="A1195" s="11" t="s">
        <v>687</v>
      </c>
      <c r="B1195" s="11" t="s">
        <v>101</v>
      </c>
      <c r="C1195" s="12">
        <v>42575</v>
      </c>
      <c r="D1195" s="11" t="s">
        <v>9</v>
      </c>
      <c r="E1195" s="11" t="s">
        <v>12</v>
      </c>
      <c r="F1195" s="11" t="s">
        <v>16</v>
      </c>
      <c r="G1195" s="13">
        <v>28080.000000000004</v>
      </c>
    </row>
    <row r="1196" spans="1:7" x14ac:dyDescent="0.25">
      <c r="A1196" s="11" t="s">
        <v>687</v>
      </c>
      <c r="B1196" s="11" t="s">
        <v>103</v>
      </c>
      <c r="C1196" s="12">
        <v>42575</v>
      </c>
      <c r="D1196" s="11" t="s">
        <v>9</v>
      </c>
      <c r="E1196" s="11" t="s">
        <v>12</v>
      </c>
      <c r="F1196" s="11" t="s">
        <v>15</v>
      </c>
      <c r="G1196" s="13">
        <v>12815280.000000002</v>
      </c>
    </row>
    <row r="1197" spans="1:7" x14ac:dyDescent="0.25">
      <c r="A1197" s="11" t="s">
        <v>687</v>
      </c>
      <c r="B1197" s="11" t="s">
        <v>105</v>
      </c>
      <c r="C1197" s="12">
        <v>42575</v>
      </c>
      <c r="D1197" s="11" t="s">
        <v>9</v>
      </c>
      <c r="E1197" s="11" t="s">
        <v>12</v>
      </c>
      <c r="F1197" s="11" t="s">
        <v>16</v>
      </c>
      <c r="G1197" s="13">
        <v>8903520.0000000019</v>
      </c>
    </row>
    <row r="1198" spans="1:7" x14ac:dyDescent="0.25">
      <c r="A1198" s="11" t="s">
        <v>687</v>
      </c>
      <c r="B1198" s="11" t="s">
        <v>107</v>
      </c>
      <c r="C1198" s="12">
        <v>42575</v>
      </c>
      <c r="D1198" s="11" t="s">
        <v>9</v>
      </c>
      <c r="E1198" s="11" t="s">
        <v>12</v>
      </c>
      <c r="F1198" s="11" t="s">
        <v>16</v>
      </c>
      <c r="G1198" s="13">
        <v>5070600</v>
      </c>
    </row>
    <row r="1199" spans="1:7" x14ac:dyDescent="0.25">
      <c r="A1199" s="11" t="s">
        <v>688</v>
      </c>
      <c r="B1199" s="11" t="s">
        <v>109</v>
      </c>
      <c r="C1199" s="12">
        <v>42951</v>
      </c>
      <c r="D1199" s="11" t="s">
        <v>10</v>
      </c>
      <c r="E1199" s="11" t="s">
        <v>11</v>
      </c>
      <c r="F1199" s="11" t="s">
        <v>4</v>
      </c>
      <c r="G1199" s="13">
        <v>4079399.9999999995</v>
      </c>
    </row>
    <row r="1200" spans="1:7" x14ac:dyDescent="0.25">
      <c r="A1200" s="11" t="s">
        <v>689</v>
      </c>
      <c r="B1200" s="11" t="s">
        <v>110</v>
      </c>
      <c r="C1200" s="12">
        <v>42569</v>
      </c>
      <c r="D1200" s="11" t="s">
        <v>9</v>
      </c>
      <c r="E1200" s="11" t="s">
        <v>14</v>
      </c>
      <c r="F1200" s="11" t="s">
        <v>16</v>
      </c>
      <c r="G1200" s="13">
        <v>168150</v>
      </c>
    </row>
    <row r="1201" spans="1:7" x14ac:dyDescent="0.25">
      <c r="A1201" s="11" t="s">
        <v>689</v>
      </c>
      <c r="B1201" s="11" t="s">
        <v>111</v>
      </c>
      <c r="C1201" s="12">
        <v>42569</v>
      </c>
      <c r="D1201" s="11" t="s">
        <v>9</v>
      </c>
      <c r="E1201" s="11" t="s">
        <v>14</v>
      </c>
      <c r="F1201" s="11" t="s">
        <v>16</v>
      </c>
      <c r="G1201" s="13">
        <v>137160</v>
      </c>
    </row>
    <row r="1202" spans="1:7" x14ac:dyDescent="0.25">
      <c r="A1202" s="11" t="s">
        <v>689</v>
      </c>
      <c r="B1202" s="11" t="s">
        <v>113</v>
      </c>
      <c r="C1202" s="12">
        <v>42569</v>
      </c>
      <c r="D1202" s="11" t="s">
        <v>9</v>
      </c>
      <c r="E1202" s="11" t="s">
        <v>14</v>
      </c>
      <c r="F1202" s="11" t="s">
        <v>16</v>
      </c>
      <c r="G1202" s="13">
        <v>211049.99999999997</v>
      </c>
    </row>
    <row r="1203" spans="1:7" x14ac:dyDescent="0.25">
      <c r="A1203" s="11" t="s">
        <v>689</v>
      </c>
      <c r="B1203" s="11" t="s">
        <v>114</v>
      </c>
      <c r="C1203" s="12">
        <v>42569</v>
      </c>
      <c r="D1203" s="11" t="s">
        <v>9</v>
      </c>
      <c r="E1203" s="11" t="s">
        <v>14</v>
      </c>
      <c r="F1203" s="11" t="s">
        <v>16</v>
      </c>
      <c r="G1203" s="13">
        <v>627900</v>
      </c>
    </row>
    <row r="1204" spans="1:7" x14ac:dyDescent="0.25">
      <c r="A1204" s="11" t="s">
        <v>689</v>
      </c>
      <c r="B1204" s="11" t="s">
        <v>115</v>
      </c>
      <c r="C1204" s="12">
        <v>42569</v>
      </c>
      <c r="D1204" s="11" t="s">
        <v>9</v>
      </c>
      <c r="E1204" s="11" t="s">
        <v>14</v>
      </c>
      <c r="F1204" s="11" t="s">
        <v>16</v>
      </c>
      <c r="G1204" s="13">
        <v>128160</v>
      </c>
    </row>
    <row r="1205" spans="1:7" x14ac:dyDescent="0.25">
      <c r="A1205" s="11" t="s">
        <v>689</v>
      </c>
      <c r="B1205" s="11" t="s">
        <v>117</v>
      </c>
      <c r="C1205" s="12">
        <v>42569</v>
      </c>
      <c r="D1205" s="11" t="s">
        <v>9</v>
      </c>
      <c r="E1205" s="11" t="s">
        <v>14</v>
      </c>
      <c r="F1205" s="11" t="s">
        <v>15</v>
      </c>
      <c r="G1205" s="13">
        <v>8687040</v>
      </c>
    </row>
    <row r="1206" spans="1:7" x14ac:dyDescent="0.25">
      <c r="A1206" s="11" t="s">
        <v>690</v>
      </c>
      <c r="B1206" s="11" t="s">
        <v>119</v>
      </c>
      <c r="C1206" s="12">
        <v>42991</v>
      </c>
      <c r="D1206" s="11" t="s">
        <v>9</v>
      </c>
      <c r="E1206" s="11" t="s">
        <v>14</v>
      </c>
      <c r="F1206" s="11" t="s">
        <v>15</v>
      </c>
      <c r="G1206" s="13">
        <v>2120580</v>
      </c>
    </row>
    <row r="1207" spans="1:7" x14ac:dyDescent="0.25">
      <c r="A1207" s="11" t="s">
        <v>690</v>
      </c>
      <c r="B1207" s="11" t="s">
        <v>120</v>
      </c>
      <c r="C1207" s="12">
        <v>42991</v>
      </c>
      <c r="D1207" s="11" t="s">
        <v>9</v>
      </c>
      <c r="E1207" s="11" t="s">
        <v>14</v>
      </c>
      <c r="F1207" s="11" t="s">
        <v>16</v>
      </c>
      <c r="G1207" s="13">
        <v>45540</v>
      </c>
    </row>
    <row r="1208" spans="1:7" x14ac:dyDescent="0.25">
      <c r="A1208" s="11" t="s">
        <v>690</v>
      </c>
      <c r="B1208" s="11" t="s">
        <v>122</v>
      </c>
      <c r="C1208" s="12">
        <v>42991</v>
      </c>
      <c r="D1208" s="11" t="s">
        <v>9</v>
      </c>
      <c r="E1208" s="11" t="s">
        <v>14</v>
      </c>
      <c r="F1208" s="11" t="s">
        <v>16</v>
      </c>
      <c r="G1208" s="13">
        <v>67545.000000000015</v>
      </c>
    </row>
    <row r="1209" spans="1:7" x14ac:dyDescent="0.25">
      <c r="A1209" s="11" t="s">
        <v>690</v>
      </c>
      <c r="B1209" s="11" t="s">
        <v>123</v>
      </c>
      <c r="C1209" s="12">
        <v>42991</v>
      </c>
      <c r="D1209" s="11" t="s">
        <v>9</v>
      </c>
      <c r="E1209" s="11" t="s">
        <v>14</v>
      </c>
      <c r="F1209" s="11" t="s">
        <v>16</v>
      </c>
      <c r="G1209" s="13">
        <v>70080</v>
      </c>
    </row>
    <row r="1210" spans="1:7" x14ac:dyDescent="0.25">
      <c r="A1210" s="11" t="s">
        <v>690</v>
      </c>
      <c r="B1210" s="11" t="s">
        <v>125</v>
      </c>
      <c r="C1210" s="12">
        <v>42991</v>
      </c>
      <c r="D1210" s="11" t="s">
        <v>9</v>
      </c>
      <c r="E1210" s="11" t="s">
        <v>14</v>
      </c>
      <c r="F1210" s="11" t="s">
        <v>4</v>
      </c>
      <c r="G1210" s="13">
        <v>1438200.0000000002</v>
      </c>
    </row>
    <row r="1211" spans="1:7" x14ac:dyDescent="0.25">
      <c r="A1211" s="11" t="s">
        <v>690</v>
      </c>
      <c r="B1211" s="11" t="s">
        <v>127</v>
      </c>
      <c r="C1211" s="12">
        <v>42991</v>
      </c>
      <c r="D1211" s="11" t="s">
        <v>9</v>
      </c>
      <c r="E1211" s="11" t="s">
        <v>14</v>
      </c>
      <c r="F1211" s="11" t="s">
        <v>15</v>
      </c>
      <c r="G1211" s="13">
        <v>255360</v>
      </c>
    </row>
    <row r="1212" spans="1:7" x14ac:dyDescent="0.25">
      <c r="A1212" s="11" t="s">
        <v>690</v>
      </c>
      <c r="B1212" s="11" t="s">
        <v>129</v>
      </c>
      <c r="C1212" s="12">
        <v>42991</v>
      </c>
      <c r="D1212" s="11" t="s">
        <v>9</v>
      </c>
      <c r="E1212" s="11" t="s">
        <v>14</v>
      </c>
      <c r="F1212" s="11" t="s">
        <v>4</v>
      </c>
      <c r="G1212" s="13">
        <v>3880440.0000000005</v>
      </c>
    </row>
    <row r="1213" spans="1:7" x14ac:dyDescent="0.25">
      <c r="A1213" s="11" t="s">
        <v>690</v>
      </c>
      <c r="B1213" s="11" t="s">
        <v>131</v>
      </c>
      <c r="C1213" s="12">
        <v>42991</v>
      </c>
      <c r="D1213" s="11" t="s">
        <v>9</v>
      </c>
      <c r="E1213" s="11" t="s">
        <v>14</v>
      </c>
      <c r="F1213" s="11" t="s">
        <v>4</v>
      </c>
      <c r="G1213" s="13">
        <v>28979369.999999996</v>
      </c>
    </row>
    <row r="1214" spans="1:7" x14ac:dyDescent="0.25">
      <c r="A1214" s="11" t="s">
        <v>691</v>
      </c>
      <c r="B1214" s="11" t="s">
        <v>132</v>
      </c>
      <c r="C1214" s="12">
        <v>41836</v>
      </c>
      <c r="D1214" s="11" t="s">
        <v>8</v>
      </c>
      <c r="E1214" s="11" t="s">
        <v>12</v>
      </c>
      <c r="F1214" s="11" t="s">
        <v>16</v>
      </c>
      <c r="G1214" s="13">
        <v>3746250</v>
      </c>
    </row>
    <row r="1215" spans="1:7" x14ac:dyDescent="0.25">
      <c r="A1215" s="11" t="s">
        <v>691</v>
      </c>
      <c r="B1215" s="11" t="s">
        <v>134</v>
      </c>
      <c r="C1215" s="12">
        <v>41836</v>
      </c>
      <c r="D1215" s="11" t="s">
        <v>8</v>
      </c>
      <c r="E1215" s="11" t="s">
        <v>12</v>
      </c>
      <c r="F1215" s="11" t="s">
        <v>4</v>
      </c>
      <c r="G1215" s="13">
        <v>3839040.0000000005</v>
      </c>
    </row>
    <row r="1216" spans="1:7" x14ac:dyDescent="0.25">
      <c r="A1216" s="11" t="s">
        <v>692</v>
      </c>
      <c r="B1216" s="11" t="s">
        <v>136</v>
      </c>
      <c r="C1216" s="12">
        <v>42709</v>
      </c>
      <c r="D1216" s="11" t="s">
        <v>10</v>
      </c>
      <c r="E1216" s="11" t="s">
        <v>14</v>
      </c>
      <c r="F1216" s="11" t="s">
        <v>15</v>
      </c>
      <c r="G1216" s="13">
        <v>1706849.9999999998</v>
      </c>
    </row>
    <row r="1217" spans="1:7" x14ac:dyDescent="0.25">
      <c r="A1217" s="11" t="s">
        <v>692</v>
      </c>
      <c r="B1217" s="11" t="s">
        <v>137</v>
      </c>
      <c r="C1217" s="12">
        <v>42709</v>
      </c>
      <c r="D1217" s="11" t="s">
        <v>10</v>
      </c>
      <c r="E1217" s="11" t="s">
        <v>14</v>
      </c>
      <c r="F1217" s="11" t="s">
        <v>4</v>
      </c>
      <c r="G1217" s="13">
        <v>1172250</v>
      </c>
    </row>
    <row r="1218" spans="1:7" x14ac:dyDescent="0.25">
      <c r="A1218" s="11" t="s">
        <v>692</v>
      </c>
      <c r="B1218" s="11" t="s">
        <v>138</v>
      </c>
      <c r="C1218" s="12">
        <v>42709</v>
      </c>
      <c r="D1218" s="11" t="s">
        <v>10</v>
      </c>
      <c r="E1218" s="11" t="s">
        <v>14</v>
      </c>
      <c r="F1218" s="11" t="s">
        <v>16</v>
      </c>
      <c r="G1218" s="13">
        <v>25920.000000000004</v>
      </c>
    </row>
    <row r="1219" spans="1:7" x14ac:dyDescent="0.25">
      <c r="A1219" s="11" t="s">
        <v>692</v>
      </c>
      <c r="B1219" s="11" t="s">
        <v>140</v>
      </c>
      <c r="C1219" s="12">
        <v>42709</v>
      </c>
      <c r="D1219" s="11" t="s">
        <v>10</v>
      </c>
      <c r="E1219" s="11" t="s">
        <v>14</v>
      </c>
      <c r="F1219" s="11" t="s">
        <v>16</v>
      </c>
      <c r="G1219" s="13">
        <v>608400</v>
      </c>
    </row>
    <row r="1220" spans="1:7" x14ac:dyDescent="0.25">
      <c r="A1220" s="11" t="s">
        <v>692</v>
      </c>
      <c r="B1220" s="11" t="s">
        <v>141</v>
      </c>
      <c r="C1220" s="12">
        <v>42709</v>
      </c>
      <c r="D1220" s="11" t="s">
        <v>10</v>
      </c>
      <c r="E1220" s="11" t="s">
        <v>14</v>
      </c>
      <c r="F1220" s="11" t="s">
        <v>16</v>
      </c>
      <c r="G1220" s="13">
        <v>2744100</v>
      </c>
    </row>
    <row r="1221" spans="1:7" x14ac:dyDescent="0.25">
      <c r="A1221" s="11" t="s">
        <v>692</v>
      </c>
      <c r="B1221" s="11" t="s">
        <v>142</v>
      </c>
      <c r="C1221" s="12">
        <v>42709</v>
      </c>
      <c r="D1221" s="11" t="s">
        <v>10</v>
      </c>
      <c r="E1221" s="11" t="s">
        <v>14</v>
      </c>
      <c r="F1221" s="11" t="s">
        <v>16</v>
      </c>
      <c r="G1221" s="13">
        <v>2907900</v>
      </c>
    </row>
    <row r="1222" spans="1:7" x14ac:dyDescent="0.25">
      <c r="A1222" s="11" t="s">
        <v>693</v>
      </c>
      <c r="B1222" s="11" t="s">
        <v>144</v>
      </c>
      <c r="C1222" s="12">
        <v>43050</v>
      </c>
      <c r="D1222" s="11" t="s">
        <v>10</v>
      </c>
      <c r="E1222" s="11" t="s">
        <v>12</v>
      </c>
      <c r="F1222" s="11" t="s">
        <v>16</v>
      </c>
      <c r="G1222" s="13">
        <v>229200</v>
      </c>
    </row>
    <row r="1223" spans="1:7" x14ac:dyDescent="0.25">
      <c r="A1223" s="11" t="s">
        <v>693</v>
      </c>
      <c r="B1223" s="11" t="s">
        <v>146</v>
      </c>
      <c r="C1223" s="12">
        <v>43050</v>
      </c>
      <c r="D1223" s="11" t="s">
        <v>10</v>
      </c>
      <c r="E1223" s="11" t="s">
        <v>12</v>
      </c>
      <c r="F1223" s="11" t="s">
        <v>15</v>
      </c>
      <c r="G1223" s="13">
        <v>130950</v>
      </c>
    </row>
    <row r="1224" spans="1:7" x14ac:dyDescent="0.25">
      <c r="A1224" s="11" t="s">
        <v>693</v>
      </c>
      <c r="B1224" s="11" t="s">
        <v>148</v>
      </c>
      <c r="C1224" s="12">
        <v>43050</v>
      </c>
      <c r="D1224" s="11" t="s">
        <v>10</v>
      </c>
      <c r="E1224" s="11" t="s">
        <v>12</v>
      </c>
      <c r="F1224" s="11" t="s">
        <v>16</v>
      </c>
      <c r="G1224" s="13">
        <v>85200</v>
      </c>
    </row>
    <row r="1225" spans="1:7" x14ac:dyDescent="0.25">
      <c r="A1225" s="11" t="s">
        <v>694</v>
      </c>
      <c r="B1225" s="11" t="s">
        <v>150</v>
      </c>
      <c r="C1225" s="12">
        <v>42310</v>
      </c>
      <c r="D1225" s="11" t="s">
        <v>10</v>
      </c>
      <c r="E1225" s="11" t="s">
        <v>14</v>
      </c>
      <c r="F1225" s="11" t="s">
        <v>16</v>
      </c>
      <c r="G1225" s="13">
        <v>41700</v>
      </c>
    </row>
    <row r="1226" spans="1:7" x14ac:dyDescent="0.25">
      <c r="A1226" s="11" t="s">
        <v>694</v>
      </c>
      <c r="B1226" s="11" t="s">
        <v>152</v>
      </c>
      <c r="C1226" s="12">
        <v>42310</v>
      </c>
      <c r="D1226" s="11" t="s">
        <v>10</v>
      </c>
      <c r="E1226" s="11" t="s">
        <v>14</v>
      </c>
      <c r="F1226" s="11" t="s">
        <v>16</v>
      </c>
      <c r="G1226" s="13">
        <v>1199400</v>
      </c>
    </row>
    <row r="1227" spans="1:7" x14ac:dyDescent="0.25">
      <c r="A1227" s="11" t="s">
        <v>695</v>
      </c>
      <c r="B1227" s="11" t="s">
        <v>153</v>
      </c>
      <c r="C1227" s="12">
        <v>42522</v>
      </c>
      <c r="D1227" s="11" t="s">
        <v>9</v>
      </c>
      <c r="E1227" s="11" t="s">
        <v>14</v>
      </c>
      <c r="F1227" s="11" t="s">
        <v>4</v>
      </c>
      <c r="G1227" s="13">
        <v>12599820</v>
      </c>
    </row>
    <row r="1228" spans="1:7" x14ac:dyDescent="0.25">
      <c r="A1228" s="11" t="s">
        <v>696</v>
      </c>
      <c r="B1228" s="11" t="s">
        <v>154</v>
      </c>
      <c r="C1228" s="12">
        <v>42671</v>
      </c>
      <c r="D1228" s="11" t="s">
        <v>10</v>
      </c>
      <c r="E1228" s="11" t="s">
        <v>11</v>
      </c>
      <c r="F1228" s="11" t="s">
        <v>15</v>
      </c>
      <c r="G1228" s="13">
        <v>719280.00000000012</v>
      </c>
    </row>
    <row r="1229" spans="1:7" x14ac:dyDescent="0.25">
      <c r="A1229" s="11" t="s">
        <v>696</v>
      </c>
      <c r="B1229" s="11" t="s">
        <v>156</v>
      </c>
      <c r="C1229" s="12">
        <v>42671</v>
      </c>
      <c r="D1229" s="11" t="s">
        <v>10</v>
      </c>
      <c r="E1229" s="11" t="s">
        <v>11</v>
      </c>
      <c r="F1229" s="11" t="s">
        <v>16</v>
      </c>
      <c r="G1229" s="13">
        <v>561375.00000000012</v>
      </c>
    </row>
    <row r="1230" spans="1:7" x14ac:dyDescent="0.25">
      <c r="A1230" s="11" t="s">
        <v>696</v>
      </c>
      <c r="B1230" s="11" t="s">
        <v>158</v>
      </c>
      <c r="C1230" s="12">
        <v>42671</v>
      </c>
      <c r="D1230" s="11" t="s">
        <v>10</v>
      </c>
      <c r="E1230" s="11" t="s">
        <v>11</v>
      </c>
      <c r="F1230" s="11" t="s">
        <v>15</v>
      </c>
      <c r="G1230" s="13">
        <v>959520</v>
      </c>
    </row>
    <row r="1231" spans="1:7" x14ac:dyDescent="0.25">
      <c r="A1231" s="11" t="s">
        <v>696</v>
      </c>
      <c r="B1231" s="11" t="s">
        <v>159</v>
      </c>
      <c r="C1231" s="12">
        <v>42671</v>
      </c>
      <c r="D1231" s="11" t="s">
        <v>10</v>
      </c>
      <c r="E1231" s="11" t="s">
        <v>11</v>
      </c>
      <c r="F1231" s="11" t="s">
        <v>15</v>
      </c>
      <c r="G1231" s="13">
        <v>2475720</v>
      </c>
    </row>
    <row r="1232" spans="1:7" x14ac:dyDescent="0.25">
      <c r="A1232" s="11" t="s">
        <v>697</v>
      </c>
      <c r="B1232" s="11" t="s">
        <v>160</v>
      </c>
      <c r="C1232" s="12">
        <v>41866</v>
      </c>
      <c r="D1232" s="11" t="s">
        <v>10</v>
      </c>
      <c r="E1232" s="11" t="s">
        <v>12</v>
      </c>
      <c r="F1232" s="11" t="s">
        <v>15</v>
      </c>
      <c r="G1232" s="13">
        <v>185250</v>
      </c>
    </row>
    <row r="1233" spans="1:7" x14ac:dyDescent="0.25">
      <c r="A1233" s="11" t="s">
        <v>697</v>
      </c>
      <c r="B1233" s="11" t="s">
        <v>162</v>
      </c>
      <c r="C1233" s="12">
        <v>41866</v>
      </c>
      <c r="D1233" s="11" t="s">
        <v>10</v>
      </c>
      <c r="E1233" s="11" t="s">
        <v>12</v>
      </c>
      <c r="F1233" s="11" t="s">
        <v>16</v>
      </c>
      <c r="G1233" s="13">
        <v>614550</v>
      </c>
    </row>
    <row r="1234" spans="1:7" x14ac:dyDescent="0.25">
      <c r="A1234" s="11" t="s">
        <v>697</v>
      </c>
      <c r="B1234" s="11" t="s">
        <v>163</v>
      </c>
      <c r="C1234" s="12">
        <v>41866</v>
      </c>
      <c r="D1234" s="11" t="s">
        <v>10</v>
      </c>
      <c r="E1234" s="11" t="s">
        <v>12</v>
      </c>
      <c r="F1234" s="11" t="s">
        <v>16</v>
      </c>
      <c r="G1234" s="13">
        <v>344400</v>
      </c>
    </row>
    <row r="1235" spans="1:7" x14ac:dyDescent="0.25">
      <c r="A1235" s="11" t="s">
        <v>698</v>
      </c>
      <c r="B1235" s="11" t="s">
        <v>24</v>
      </c>
      <c r="C1235" s="12">
        <v>42617</v>
      </c>
      <c r="D1235" s="11" t="s">
        <v>8</v>
      </c>
      <c r="E1235" s="11" t="s">
        <v>14</v>
      </c>
      <c r="F1235" s="11" t="s">
        <v>4</v>
      </c>
      <c r="G1235" s="13">
        <v>330000</v>
      </c>
    </row>
    <row r="1236" spans="1:7" x14ac:dyDescent="0.25">
      <c r="A1236" s="11" t="s">
        <v>699</v>
      </c>
      <c r="B1236" s="11" t="s">
        <v>165</v>
      </c>
      <c r="C1236" s="12">
        <v>42422</v>
      </c>
      <c r="D1236" s="11" t="s">
        <v>10</v>
      </c>
      <c r="E1236" s="11" t="s">
        <v>14</v>
      </c>
      <c r="F1236" s="11" t="s">
        <v>16</v>
      </c>
      <c r="G1236" s="13">
        <v>5975280</v>
      </c>
    </row>
    <row r="1237" spans="1:7" x14ac:dyDescent="0.25">
      <c r="A1237" s="11" t="s">
        <v>699</v>
      </c>
      <c r="B1237" s="11" t="s">
        <v>167</v>
      </c>
      <c r="C1237" s="12">
        <v>42422</v>
      </c>
      <c r="D1237" s="11" t="s">
        <v>10</v>
      </c>
      <c r="E1237" s="11" t="s">
        <v>14</v>
      </c>
      <c r="F1237" s="11" t="s">
        <v>16</v>
      </c>
      <c r="G1237" s="13">
        <v>130800.00000000001</v>
      </c>
    </row>
    <row r="1238" spans="1:7" x14ac:dyDescent="0.25">
      <c r="A1238" s="11" t="s">
        <v>700</v>
      </c>
      <c r="B1238" s="11" t="s">
        <v>27</v>
      </c>
      <c r="C1238" s="12">
        <v>42876</v>
      </c>
      <c r="D1238" s="11" t="s">
        <v>10</v>
      </c>
      <c r="E1238" s="11" t="s">
        <v>11</v>
      </c>
      <c r="F1238" s="11" t="s">
        <v>16</v>
      </c>
      <c r="G1238" s="13">
        <v>730350</v>
      </c>
    </row>
    <row r="1239" spans="1:7" x14ac:dyDescent="0.25">
      <c r="A1239" s="11" t="s">
        <v>701</v>
      </c>
      <c r="B1239" s="11" t="s">
        <v>29</v>
      </c>
      <c r="C1239" s="12">
        <v>41987</v>
      </c>
      <c r="D1239" s="11" t="s">
        <v>10</v>
      </c>
      <c r="E1239" s="11" t="s">
        <v>12</v>
      </c>
      <c r="F1239" s="11" t="s">
        <v>15</v>
      </c>
      <c r="G1239" s="13">
        <v>11470320.000000002</v>
      </c>
    </row>
    <row r="1240" spans="1:7" x14ac:dyDescent="0.25">
      <c r="A1240" s="11" t="s">
        <v>701</v>
      </c>
      <c r="B1240" s="11" t="s">
        <v>170</v>
      </c>
      <c r="C1240" s="12">
        <v>41987</v>
      </c>
      <c r="D1240" s="11" t="s">
        <v>10</v>
      </c>
      <c r="E1240" s="11" t="s">
        <v>12</v>
      </c>
      <c r="F1240" s="11" t="s">
        <v>15</v>
      </c>
      <c r="G1240" s="13">
        <v>54162720</v>
      </c>
    </row>
    <row r="1241" spans="1:7" x14ac:dyDescent="0.25">
      <c r="A1241" s="11" t="s">
        <v>701</v>
      </c>
      <c r="B1241" s="11" t="s">
        <v>31</v>
      </c>
      <c r="C1241" s="12">
        <v>41987</v>
      </c>
      <c r="D1241" s="11" t="s">
        <v>10</v>
      </c>
      <c r="E1241" s="11" t="s">
        <v>12</v>
      </c>
      <c r="F1241" s="11" t="s">
        <v>15</v>
      </c>
      <c r="G1241" s="13">
        <v>3824617.4999999995</v>
      </c>
    </row>
    <row r="1242" spans="1:7" x14ac:dyDescent="0.25">
      <c r="A1242" s="11" t="s">
        <v>702</v>
      </c>
      <c r="B1242" s="11" t="s">
        <v>33</v>
      </c>
      <c r="C1242" s="12">
        <v>43093</v>
      </c>
      <c r="D1242" s="11" t="s">
        <v>10</v>
      </c>
      <c r="E1242" s="11" t="s">
        <v>14</v>
      </c>
      <c r="F1242" s="11" t="s">
        <v>16</v>
      </c>
      <c r="G1242" s="13">
        <v>582300</v>
      </c>
    </row>
    <row r="1243" spans="1:7" x14ac:dyDescent="0.25">
      <c r="A1243" s="11" t="s">
        <v>702</v>
      </c>
      <c r="B1243" s="11" t="s">
        <v>35</v>
      </c>
      <c r="C1243" s="12">
        <v>43093</v>
      </c>
      <c r="D1243" s="11" t="s">
        <v>10</v>
      </c>
      <c r="E1243" s="11" t="s">
        <v>14</v>
      </c>
      <c r="F1243" s="11" t="s">
        <v>15</v>
      </c>
      <c r="G1243" s="13">
        <v>17129069.999999996</v>
      </c>
    </row>
    <row r="1244" spans="1:7" x14ac:dyDescent="0.25">
      <c r="A1244" s="11" t="s">
        <v>702</v>
      </c>
      <c r="B1244" s="11" t="s">
        <v>37</v>
      </c>
      <c r="C1244" s="12">
        <v>43093</v>
      </c>
      <c r="D1244" s="11" t="s">
        <v>10</v>
      </c>
      <c r="E1244" s="11" t="s">
        <v>14</v>
      </c>
      <c r="F1244" s="11" t="s">
        <v>16</v>
      </c>
      <c r="G1244" s="13">
        <v>25568400</v>
      </c>
    </row>
    <row r="1245" spans="1:7" x14ac:dyDescent="0.25">
      <c r="A1245" s="11" t="s">
        <v>702</v>
      </c>
      <c r="B1245" s="11" t="s">
        <v>173</v>
      </c>
      <c r="C1245" s="12">
        <v>43093</v>
      </c>
      <c r="D1245" s="11" t="s">
        <v>10</v>
      </c>
      <c r="E1245" s="11" t="s">
        <v>14</v>
      </c>
      <c r="F1245" s="11" t="s">
        <v>16</v>
      </c>
      <c r="G1245" s="13">
        <v>48000</v>
      </c>
    </row>
    <row r="1246" spans="1:7" x14ac:dyDescent="0.25">
      <c r="A1246" s="11" t="s">
        <v>703</v>
      </c>
      <c r="B1246" s="11" t="s">
        <v>39</v>
      </c>
      <c r="C1246" s="12">
        <v>42194</v>
      </c>
      <c r="D1246" s="11" t="s">
        <v>10</v>
      </c>
      <c r="E1246" s="11" t="s">
        <v>13</v>
      </c>
      <c r="F1246" s="11" t="s">
        <v>4</v>
      </c>
      <c r="G1246" s="13">
        <v>16499400</v>
      </c>
    </row>
    <row r="1247" spans="1:7" x14ac:dyDescent="0.25">
      <c r="A1247" s="11" t="s">
        <v>704</v>
      </c>
      <c r="B1247" s="11" t="s">
        <v>41</v>
      </c>
      <c r="C1247" s="12">
        <v>42808</v>
      </c>
      <c r="D1247" s="11" t="s">
        <v>8</v>
      </c>
      <c r="E1247" s="11" t="s">
        <v>14</v>
      </c>
      <c r="F1247" s="11" t="s">
        <v>16</v>
      </c>
      <c r="G1247" s="13">
        <v>78720</v>
      </c>
    </row>
    <row r="1248" spans="1:7" x14ac:dyDescent="0.25">
      <c r="A1248" s="11" t="s">
        <v>704</v>
      </c>
      <c r="B1248" s="11" t="s">
        <v>43</v>
      </c>
      <c r="C1248" s="12">
        <v>42808</v>
      </c>
      <c r="D1248" s="11" t="s">
        <v>8</v>
      </c>
      <c r="E1248" s="11" t="s">
        <v>14</v>
      </c>
      <c r="F1248" s="11" t="s">
        <v>4</v>
      </c>
      <c r="G1248" s="13">
        <v>538650</v>
      </c>
    </row>
    <row r="1249" spans="1:7" x14ac:dyDescent="0.25">
      <c r="A1249" s="11" t="s">
        <v>704</v>
      </c>
      <c r="B1249" s="11" t="s">
        <v>44</v>
      </c>
      <c r="C1249" s="12">
        <v>42808</v>
      </c>
      <c r="D1249" s="11" t="s">
        <v>8</v>
      </c>
      <c r="E1249" s="11" t="s">
        <v>14</v>
      </c>
      <c r="F1249" s="11" t="s">
        <v>15</v>
      </c>
      <c r="G1249" s="13">
        <v>100440</v>
      </c>
    </row>
    <row r="1250" spans="1:7" x14ac:dyDescent="0.25">
      <c r="A1250" s="11" t="s">
        <v>704</v>
      </c>
      <c r="B1250" s="11" t="s">
        <v>46</v>
      </c>
      <c r="C1250" s="12">
        <v>42808</v>
      </c>
      <c r="D1250" s="11" t="s">
        <v>8</v>
      </c>
      <c r="E1250" s="11" t="s">
        <v>14</v>
      </c>
      <c r="F1250" s="11" t="s">
        <v>15</v>
      </c>
      <c r="G1250" s="13">
        <v>658080.00000000012</v>
      </c>
    </row>
    <row r="1251" spans="1:7" x14ac:dyDescent="0.25">
      <c r="A1251" s="11" t="s">
        <v>705</v>
      </c>
      <c r="B1251" s="11" t="s">
        <v>47</v>
      </c>
      <c r="C1251" s="12">
        <v>42732</v>
      </c>
      <c r="D1251" s="11" t="s">
        <v>8</v>
      </c>
      <c r="E1251" s="11" t="s">
        <v>11</v>
      </c>
      <c r="F1251" s="11" t="s">
        <v>16</v>
      </c>
      <c r="G1251" s="13">
        <v>418230.00000000006</v>
      </c>
    </row>
    <row r="1252" spans="1:7" x14ac:dyDescent="0.25">
      <c r="A1252" s="11" t="s">
        <v>705</v>
      </c>
      <c r="B1252" s="11" t="s">
        <v>21</v>
      </c>
      <c r="C1252" s="12">
        <v>42732</v>
      </c>
      <c r="D1252" s="11" t="s">
        <v>8</v>
      </c>
      <c r="E1252" s="11" t="s">
        <v>11</v>
      </c>
      <c r="F1252" s="11" t="s">
        <v>16</v>
      </c>
      <c r="G1252" s="13">
        <v>8100720</v>
      </c>
    </row>
    <row r="1253" spans="1:7" x14ac:dyDescent="0.25">
      <c r="A1253" s="11" t="s">
        <v>705</v>
      </c>
      <c r="B1253" s="11" t="s">
        <v>48</v>
      </c>
      <c r="C1253" s="12">
        <v>42732</v>
      </c>
      <c r="D1253" s="11" t="s">
        <v>8</v>
      </c>
      <c r="E1253" s="11" t="s">
        <v>11</v>
      </c>
      <c r="F1253" s="11" t="s">
        <v>4</v>
      </c>
      <c r="G1253" s="13">
        <v>3835200.0000000005</v>
      </c>
    </row>
    <row r="1254" spans="1:7" x14ac:dyDescent="0.25">
      <c r="A1254" s="11" t="s">
        <v>706</v>
      </c>
      <c r="B1254" s="11" t="s">
        <v>49</v>
      </c>
      <c r="C1254" s="12">
        <v>43035</v>
      </c>
      <c r="D1254" s="11" t="s">
        <v>10</v>
      </c>
      <c r="E1254" s="11" t="s">
        <v>11</v>
      </c>
      <c r="F1254" s="11" t="s">
        <v>4</v>
      </c>
      <c r="G1254" s="13">
        <v>12958199.999999998</v>
      </c>
    </row>
    <row r="1255" spans="1:7" x14ac:dyDescent="0.25">
      <c r="A1255" s="11" t="s">
        <v>707</v>
      </c>
      <c r="B1255" s="11" t="s">
        <v>50</v>
      </c>
      <c r="C1255" s="12">
        <v>42678</v>
      </c>
      <c r="D1255" s="11" t="s">
        <v>9</v>
      </c>
      <c r="E1255" s="11" t="s">
        <v>11</v>
      </c>
      <c r="F1255" s="11" t="s">
        <v>16</v>
      </c>
      <c r="G1255" s="13">
        <v>264240.00000000006</v>
      </c>
    </row>
    <row r="1256" spans="1:7" x14ac:dyDescent="0.25">
      <c r="A1256" s="11" t="s">
        <v>708</v>
      </c>
      <c r="B1256" s="11" t="s">
        <v>51</v>
      </c>
      <c r="C1256" s="12">
        <v>42925</v>
      </c>
      <c r="D1256" s="11" t="s">
        <v>10</v>
      </c>
      <c r="E1256" s="11" t="s">
        <v>14</v>
      </c>
      <c r="F1256" s="11" t="s">
        <v>16</v>
      </c>
      <c r="G1256" s="13">
        <v>262080.00000000003</v>
      </c>
    </row>
    <row r="1257" spans="1:7" x14ac:dyDescent="0.25">
      <c r="A1257" s="11" t="s">
        <v>709</v>
      </c>
      <c r="B1257" s="11" t="s">
        <v>53</v>
      </c>
      <c r="C1257" s="12">
        <v>42645</v>
      </c>
      <c r="D1257" s="11" t="s">
        <v>10</v>
      </c>
      <c r="E1257" s="11" t="s">
        <v>13</v>
      </c>
      <c r="F1257" s="11" t="s">
        <v>4</v>
      </c>
      <c r="G1257" s="13">
        <v>1048500.0000000001</v>
      </c>
    </row>
    <row r="1258" spans="1:7" x14ac:dyDescent="0.25">
      <c r="A1258" s="11" t="s">
        <v>709</v>
      </c>
      <c r="B1258" s="11" t="s">
        <v>55</v>
      </c>
      <c r="C1258" s="12">
        <v>42645</v>
      </c>
      <c r="D1258" s="11" t="s">
        <v>10</v>
      </c>
      <c r="E1258" s="11" t="s">
        <v>13</v>
      </c>
      <c r="F1258" s="11" t="s">
        <v>15</v>
      </c>
      <c r="G1258" s="13">
        <v>627749.99999999988</v>
      </c>
    </row>
    <row r="1259" spans="1:7" x14ac:dyDescent="0.25">
      <c r="A1259" s="11" t="s">
        <v>710</v>
      </c>
      <c r="B1259" s="11" t="s">
        <v>56</v>
      </c>
      <c r="C1259" s="12">
        <v>42985</v>
      </c>
      <c r="D1259" s="11" t="s">
        <v>10</v>
      </c>
      <c r="E1259" s="11" t="s">
        <v>12</v>
      </c>
      <c r="F1259" s="11" t="s">
        <v>16</v>
      </c>
      <c r="G1259" s="13">
        <v>98550</v>
      </c>
    </row>
    <row r="1260" spans="1:7" x14ac:dyDescent="0.25">
      <c r="A1260" s="11" t="s">
        <v>711</v>
      </c>
      <c r="B1260" s="11" t="s">
        <v>58</v>
      </c>
      <c r="C1260" s="12">
        <v>42002</v>
      </c>
      <c r="D1260" s="11" t="s">
        <v>9</v>
      </c>
      <c r="E1260" s="11" t="s">
        <v>12</v>
      </c>
      <c r="F1260" s="11" t="s">
        <v>16</v>
      </c>
      <c r="G1260" s="13">
        <v>2142900</v>
      </c>
    </row>
    <row r="1261" spans="1:7" x14ac:dyDescent="0.25">
      <c r="A1261" s="11" t="s">
        <v>711</v>
      </c>
      <c r="B1261" s="11" t="s">
        <v>59</v>
      </c>
      <c r="C1261" s="12">
        <v>42002</v>
      </c>
      <c r="D1261" s="11" t="s">
        <v>9</v>
      </c>
      <c r="E1261" s="11" t="s">
        <v>12</v>
      </c>
      <c r="F1261" s="11" t="s">
        <v>15</v>
      </c>
      <c r="G1261" s="13">
        <v>4384080.0000000009</v>
      </c>
    </row>
    <row r="1262" spans="1:7" x14ac:dyDescent="0.25">
      <c r="A1262" s="11" t="s">
        <v>712</v>
      </c>
      <c r="B1262" s="11" t="s">
        <v>60</v>
      </c>
      <c r="C1262" s="12">
        <v>43005</v>
      </c>
      <c r="D1262" s="11" t="s">
        <v>9</v>
      </c>
      <c r="E1262" s="11" t="s">
        <v>12</v>
      </c>
      <c r="F1262" s="11" t="s">
        <v>15</v>
      </c>
      <c r="G1262" s="13">
        <v>439920.00000000006</v>
      </c>
    </row>
    <row r="1263" spans="1:7" x14ac:dyDescent="0.25">
      <c r="A1263" s="11" t="s">
        <v>713</v>
      </c>
      <c r="B1263" s="11" t="s">
        <v>61</v>
      </c>
      <c r="C1263" s="12">
        <v>42894</v>
      </c>
      <c r="D1263" s="11" t="s">
        <v>10</v>
      </c>
      <c r="E1263" s="11" t="s">
        <v>11</v>
      </c>
      <c r="F1263" s="11" t="s">
        <v>16</v>
      </c>
      <c r="G1263" s="13">
        <v>187200</v>
      </c>
    </row>
    <row r="1264" spans="1:7" x14ac:dyDescent="0.25">
      <c r="A1264" s="11" t="s">
        <v>714</v>
      </c>
      <c r="B1264" s="11" t="s">
        <v>63</v>
      </c>
      <c r="C1264" s="12">
        <v>42486</v>
      </c>
      <c r="D1264" s="11" t="s">
        <v>9</v>
      </c>
      <c r="E1264" s="11" t="s">
        <v>13</v>
      </c>
      <c r="F1264" s="11" t="s">
        <v>16</v>
      </c>
      <c r="G1264" s="13">
        <v>1535040.0000000002</v>
      </c>
    </row>
    <row r="1265" spans="1:7" x14ac:dyDescent="0.25">
      <c r="A1265" s="11" t="s">
        <v>714</v>
      </c>
      <c r="B1265" s="11" t="s">
        <v>65</v>
      </c>
      <c r="C1265" s="12">
        <v>42486</v>
      </c>
      <c r="D1265" s="11" t="s">
        <v>9</v>
      </c>
      <c r="E1265" s="11" t="s">
        <v>13</v>
      </c>
      <c r="F1265" s="11" t="s">
        <v>16</v>
      </c>
      <c r="G1265" s="13">
        <v>731879.99999999977</v>
      </c>
    </row>
    <row r="1266" spans="1:7" x14ac:dyDescent="0.25">
      <c r="A1266" s="11" t="s">
        <v>714</v>
      </c>
      <c r="B1266" s="11" t="s">
        <v>67</v>
      </c>
      <c r="C1266" s="12">
        <v>42486</v>
      </c>
      <c r="D1266" s="11" t="s">
        <v>9</v>
      </c>
      <c r="E1266" s="11" t="s">
        <v>13</v>
      </c>
      <c r="F1266" s="11" t="s">
        <v>16</v>
      </c>
      <c r="G1266" s="13">
        <v>672719.99999999988</v>
      </c>
    </row>
    <row r="1267" spans="1:7" x14ac:dyDescent="0.25">
      <c r="A1267" s="11" t="s">
        <v>715</v>
      </c>
      <c r="B1267" s="11" t="s">
        <v>69</v>
      </c>
      <c r="C1267" s="12">
        <v>42516</v>
      </c>
      <c r="D1267" s="11" t="s">
        <v>10</v>
      </c>
      <c r="E1267" s="11" t="s">
        <v>13</v>
      </c>
      <c r="F1267" s="11" t="s">
        <v>16</v>
      </c>
      <c r="G1267" s="13">
        <v>155520.00000000003</v>
      </c>
    </row>
    <row r="1268" spans="1:7" x14ac:dyDescent="0.25">
      <c r="A1268" s="11" t="s">
        <v>715</v>
      </c>
      <c r="B1268" s="11" t="s">
        <v>70</v>
      </c>
      <c r="C1268" s="12">
        <v>42516</v>
      </c>
      <c r="D1268" s="11" t="s">
        <v>10</v>
      </c>
      <c r="E1268" s="11" t="s">
        <v>13</v>
      </c>
      <c r="F1268" s="11" t="s">
        <v>15</v>
      </c>
      <c r="G1268" s="13">
        <v>5826449.9999999991</v>
      </c>
    </row>
    <row r="1269" spans="1:7" x14ac:dyDescent="0.25">
      <c r="A1269" s="11" t="s">
        <v>715</v>
      </c>
      <c r="B1269" s="11" t="s">
        <v>72</v>
      </c>
      <c r="C1269" s="12">
        <v>42516</v>
      </c>
      <c r="D1269" s="11" t="s">
        <v>10</v>
      </c>
      <c r="E1269" s="11" t="s">
        <v>13</v>
      </c>
      <c r="F1269" s="11" t="s">
        <v>16</v>
      </c>
      <c r="G1269" s="13">
        <v>215280.00000000003</v>
      </c>
    </row>
    <row r="1270" spans="1:7" x14ac:dyDescent="0.25">
      <c r="A1270" s="11" t="s">
        <v>715</v>
      </c>
      <c r="B1270" s="11" t="s">
        <v>74</v>
      </c>
      <c r="C1270" s="12">
        <v>42516</v>
      </c>
      <c r="D1270" s="11" t="s">
        <v>10</v>
      </c>
      <c r="E1270" s="11" t="s">
        <v>13</v>
      </c>
      <c r="F1270" s="11" t="s">
        <v>4</v>
      </c>
      <c r="G1270" s="13">
        <v>959880</v>
      </c>
    </row>
    <row r="1271" spans="1:7" x14ac:dyDescent="0.25">
      <c r="A1271" s="11" t="s">
        <v>716</v>
      </c>
      <c r="B1271" s="11" t="s">
        <v>75</v>
      </c>
      <c r="C1271" s="12">
        <v>42497</v>
      </c>
      <c r="D1271" s="11" t="s">
        <v>10</v>
      </c>
      <c r="E1271" s="11" t="s">
        <v>13</v>
      </c>
      <c r="F1271" s="11" t="s">
        <v>16</v>
      </c>
      <c r="G1271" s="13">
        <v>1295280</v>
      </c>
    </row>
    <row r="1272" spans="1:7" x14ac:dyDescent="0.25">
      <c r="A1272" s="11" t="s">
        <v>717</v>
      </c>
      <c r="B1272" s="11" t="s">
        <v>77</v>
      </c>
      <c r="C1272" s="12">
        <v>41893</v>
      </c>
      <c r="D1272" s="11" t="s">
        <v>9</v>
      </c>
      <c r="E1272" s="11" t="s">
        <v>11</v>
      </c>
      <c r="F1272" s="11" t="s">
        <v>4</v>
      </c>
      <c r="G1272" s="13">
        <v>494550</v>
      </c>
    </row>
    <row r="1273" spans="1:7" x14ac:dyDescent="0.25">
      <c r="A1273" s="11" t="s">
        <v>717</v>
      </c>
      <c r="B1273" s="11" t="s">
        <v>78</v>
      </c>
      <c r="C1273" s="12">
        <v>41893</v>
      </c>
      <c r="D1273" s="11" t="s">
        <v>9</v>
      </c>
      <c r="E1273" s="11" t="s">
        <v>11</v>
      </c>
      <c r="F1273" s="11" t="s">
        <v>4</v>
      </c>
      <c r="G1273" s="13">
        <v>1258200</v>
      </c>
    </row>
    <row r="1274" spans="1:7" x14ac:dyDescent="0.25">
      <c r="A1274" s="11" t="s">
        <v>718</v>
      </c>
      <c r="B1274" s="11" t="s">
        <v>79</v>
      </c>
      <c r="C1274" s="12">
        <v>42619</v>
      </c>
      <c r="D1274" s="11" t="s">
        <v>10</v>
      </c>
      <c r="E1274" s="11" t="s">
        <v>13</v>
      </c>
      <c r="F1274" s="11" t="s">
        <v>4</v>
      </c>
      <c r="G1274" s="13">
        <v>4175999.9999999995</v>
      </c>
    </row>
    <row r="1275" spans="1:7" x14ac:dyDescent="0.25">
      <c r="A1275" s="11" t="s">
        <v>719</v>
      </c>
      <c r="B1275" s="11" t="s">
        <v>80</v>
      </c>
      <c r="C1275" s="12">
        <v>42836</v>
      </c>
      <c r="D1275" s="11" t="s">
        <v>10</v>
      </c>
      <c r="E1275" s="11" t="s">
        <v>11</v>
      </c>
      <c r="F1275" s="11" t="s">
        <v>16</v>
      </c>
      <c r="G1275" s="13">
        <v>226800.00000000003</v>
      </c>
    </row>
    <row r="1276" spans="1:7" x14ac:dyDescent="0.25">
      <c r="A1276" s="11" t="s">
        <v>719</v>
      </c>
      <c r="B1276" s="11" t="s">
        <v>82</v>
      </c>
      <c r="C1276" s="12">
        <v>42836</v>
      </c>
      <c r="D1276" s="11" t="s">
        <v>10</v>
      </c>
      <c r="E1276" s="11" t="s">
        <v>11</v>
      </c>
      <c r="F1276" s="11" t="s">
        <v>16</v>
      </c>
      <c r="G1276" s="13">
        <v>261450.00000000006</v>
      </c>
    </row>
    <row r="1277" spans="1:7" x14ac:dyDescent="0.25">
      <c r="A1277" s="11" t="s">
        <v>719</v>
      </c>
      <c r="B1277" s="11" t="s">
        <v>83</v>
      </c>
      <c r="C1277" s="12">
        <v>42836</v>
      </c>
      <c r="D1277" s="11" t="s">
        <v>10</v>
      </c>
      <c r="E1277" s="11" t="s">
        <v>11</v>
      </c>
      <c r="F1277" s="11" t="s">
        <v>16</v>
      </c>
      <c r="G1277" s="13">
        <v>3774600</v>
      </c>
    </row>
    <row r="1278" spans="1:7" x14ac:dyDescent="0.25">
      <c r="A1278" s="11" t="s">
        <v>720</v>
      </c>
      <c r="B1278" s="11" t="s">
        <v>85</v>
      </c>
      <c r="C1278" s="12">
        <v>42350</v>
      </c>
      <c r="D1278" s="11" t="s">
        <v>10</v>
      </c>
      <c r="E1278" s="11" t="s">
        <v>13</v>
      </c>
      <c r="F1278" s="11" t="s">
        <v>16</v>
      </c>
      <c r="G1278" s="13">
        <v>41579.999999999993</v>
      </c>
    </row>
    <row r="1279" spans="1:7" x14ac:dyDescent="0.25">
      <c r="A1279" s="11" t="s">
        <v>721</v>
      </c>
      <c r="B1279" s="11" t="s">
        <v>86</v>
      </c>
      <c r="C1279" s="12">
        <v>42554</v>
      </c>
      <c r="D1279" s="11" t="s">
        <v>10</v>
      </c>
      <c r="E1279" s="11" t="s">
        <v>14</v>
      </c>
      <c r="F1279" s="11" t="s">
        <v>16</v>
      </c>
      <c r="G1279" s="13">
        <v>223500</v>
      </c>
    </row>
    <row r="1280" spans="1:7" x14ac:dyDescent="0.25">
      <c r="A1280" s="11" t="s">
        <v>722</v>
      </c>
      <c r="B1280" s="11" t="s">
        <v>87</v>
      </c>
      <c r="C1280" s="12">
        <v>42193</v>
      </c>
      <c r="D1280" s="11" t="s">
        <v>8</v>
      </c>
      <c r="E1280" s="11" t="s">
        <v>14</v>
      </c>
      <c r="F1280" s="11" t="s">
        <v>16</v>
      </c>
      <c r="G1280" s="13">
        <v>232200</v>
      </c>
    </row>
    <row r="1281" spans="1:7" x14ac:dyDescent="0.25">
      <c r="A1281" s="11" t="s">
        <v>723</v>
      </c>
      <c r="B1281" s="11" t="s">
        <v>88</v>
      </c>
      <c r="C1281" s="12">
        <v>42700</v>
      </c>
      <c r="D1281" s="11" t="s">
        <v>9</v>
      </c>
      <c r="E1281" s="11" t="s">
        <v>14</v>
      </c>
      <c r="F1281" s="11" t="s">
        <v>15</v>
      </c>
      <c r="G1281" s="13">
        <v>598200</v>
      </c>
    </row>
    <row r="1282" spans="1:7" x14ac:dyDescent="0.25">
      <c r="A1282" s="11" t="s">
        <v>723</v>
      </c>
      <c r="B1282" s="11" t="s">
        <v>89</v>
      </c>
      <c r="C1282" s="12">
        <v>42700</v>
      </c>
      <c r="D1282" s="11" t="s">
        <v>9</v>
      </c>
      <c r="E1282" s="11" t="s">
        <v>14</v>
      </c>
      <c r="F1282" s="11" t="s">
        <v>16</v>
      </c>
      <c r="G1282" s="13">
        <v>182880</v>
      </c>
    </row>
    <row r="1283" spans="1:7" x14ac:dyDescent="0.25">
      <c r="A1283" s="11" t="s">
        <v>723</v>
      </c>
      <c r="B1283" s="11" t="s">
        <v>90</v>
      </c>
      <c r="C1283" s="12">
        <v>42700</v>
      </c>
      <c r="D1283" s="11" t="s">
        <v>9</v>
      </c>
      <c r="E1283" s="11" t="s">
        <v>14</v>
      </c>
      <c r="F1283" s="11" t="s">
        <v>16</v>
      </c>
      <c r="G1283" s="13">
        <v>312300</v>
      </c>
    </row>
    <row r="1284" spans="1:7" x14ac:dyDescent="0.25">
      <c r="A1284" s="11" t="s">
        <v>724</v>
      </c>
      <c r="B1284" s="11" t="s">
        <v>91</v>
      </c>
      <c r="C1284" s="12">
        <v>42686</v>
      </c>
      <c r="D1284" s="11" t="s">
        <v>8</v>
      </c>
      <c r="E1284" s="11" t="s">
        <v>12</v>
      </c>
      <c r="F1284" s="11" t="s">
        <v>16</v>
      </c>
      <c r="G1284" s="13">
        <v>198240.00000000003</v>
      </c>
    </row>
    <row r="1285" spans="1:7" x14ac:dyDescent="0.25">
      <c r="A1285" s="11" t="s">
        <v>724</v>
      </c>
      <c r="B1285" s="11" t="s">
        <v>93</v>
      </c>
      <c r="C1285" s="12">
        <v>42686</v>
      </c>
      <c r="D1285" s="11" t="s">
        <v>8</v>
      </c>
      <c r="E1285" s="11" t="s">
        <v>12</v>
      </c>
      <c r="F1285" s="11" t="s">
        <v>16</v>
      </c>
      <c r="G1285" s="13">
        <v>486000.00000000006</v>
      </c>
    </row>
    <row r="1286" spans="1:7" x14ac:dyDescent="0.25">
      <c r="A1286" s="11" t="s">
        <v>725</v>
      </c>
      <c r="B1286" s="11" t="s">
        <v>94</v>
      </c>
      <c r="C1286" s="12">
        <v>42248</v>
      </c>
      <c r="D1286" s="11" t="s">
        <v>10</v>
      </c>
      <c r="E1286" s="11" t="s">
        <v>12</v>
      </c>
      <c r="F1286" s="11" t="s">
        <v>16</v>
      </c>
      <c r="G1286" s="13">
        <v>494099.99999999994</v>
      </c>
    </row>
    <row r="1287" spans="1:7" x14ac:dyDescent="0.25">
      <c r="A1287" s="11" t="s">
        <v>725</v>
      </c>
      <c r="B1287" s="11" t="s">
        <v>95</v>
      </c>
      <c r="C1287" s="12">
        <v>42248</v>
      </c>
      <c r="D1287" s="11" t="s">
        <v>10</v>
      </c>
      <c r="E1287" s="11" t="s">
        <v>12</v>
      </c>
      <c r="F1287" s="11" t="s">
        <v>16</v>
      </c>
      <c r="G1287" s="13">
        <v>1713000</v>
      </c>
    </row>
    <row r="1288" spans="1:7" x14ac:dyDescent="0.25">
      <c r="A1288" s="11" t="s">
        <v>725</v>
      </c>
      <c r="B1288" s="11" t="s">
        <v>96</v>
      </c>
      <c r="C1288" s="12">
        <v>42248</v>
      </c>
      <c r="D1288" s="11" t="s">
        <v>10</v>
      </c>
      <c r="E1288" s="11" t="s">
        <v>12</v>
      </c>
      <c r="F1288" s="11" t="s">
        <v>16</v>
      </c>
      <c r="G1288" s="13">
        <v>46200</v>
      </c>
    </row>
    <row r="1289" spans="1:7" x14ac:dyDescent="0.25">
      <c r="A1289" s="11" t="s">
        <v>726</v>
      </c>
      <c r="B1289" s="11" t="s">
        <v>98</v>
      </c>
      <c r="C1289" s="12">
        <v>42153</v>
      </c>
      <c r="D1289" s="11" t="s">
        <v>10</v>
      </c>
      <c r="E1289" s="11" t="s">
        <v>12</v>
      </c>
      <c r="F1289" s="11" t="s">
        <v>16</v>
      </c>
      <c r="G1289" s="13">
        <v>12685920</v>
      </c>
    </row>
    <row r="1290" spans="1:7" x14ac:dyDescent="0.25">
      <c r="A1290" s="11" t="s">
        <v>727</v>
      </c>
      <c r="B1290" s="11" t="s">
        <v>100</v>
      </c>
      <c r="C1290" s="12">
        <v>43103</v>
      </c>
      <c r="D1290" s="11" t="s">
        <v>9</v>
      </c>
      <c r="E1290" s="11" t="s">
        <v>12</v>
      </c>
      <c r="F1290" s="11" t="s">
        <v>16</v>
      </c>
      <c r="G1290" s="13">
        <v>208560</v>
      </c>
    </row>
    <row r="1291" spans="1:7" x14ac:dyDescent="0.25">
      <c r="A1291" s="11" t="s">
        <v>727</v>
      </c>
      <c r="B1291" s="11" t="s">
        <v>101</v>
      </c>
      <c r="C1291" s="12">
        <v>43103</v>
      </c>
      <c r="D1291" s="11" t="s">
        <v>9</v>
      </c>
      <c r="E1291" s="11" t="s">
        <v>12</v>
      </c>
      <c r="F1291" s="11" t="s">
        <v>16</v>
      </c>
      <c r="G1291" s="13">
        <v>310800</v>
      </c>
    </row>
    <row r="1292" spans="1:7" x14ac:dyDescent="0.25">
      <c r="A1292" s="11" t="s">
        <v>728</v>
      </c>
      <c r="B1292" s="11" t="s">
        <v>103</v>
      </c>
      <c r="C1292" s="12">
        <v>42716</v>
      </c>
      <c r="D1292" s="11" t="s">
        <v>9</v>
      </c>
      <c r="E1292" s="11" t="s">
        <v>13</v>
      </c>
      <c r="F1292" s="11" t="s">
        <v>4</v>
      </c>
      <c r="G1292" s="13">
        <v>1724249.9999999998</v>
      </c>
    </row>
    <row r="1293" spans="1:7" x14ac:dyDescent="0.25">
      <c r="A1293" s="11" t="s">
        <v>729</v>
      </c>
      <c r="B1293" s="11" t="s">
        <v>105</v>
      </c>
      <c r="C1293" s="12">
        <v>42284</v>
      </c>
      <c r="D1293" s="11" t="s">
        <v>10</v>
      </c>
      <c r="E1293" s="11" t="s">
        <v>12</v>
      </c>
      <c r="F1293" s="11" t="s">
        <v>16</v>
      </c>
      <c r="G1293" s="13">
        <v>404400</v>
      </c>
    </row>
    <row r="1294" spans="1:7" x14ac:dyDescent="0.25">
      <c r="A1294" s="11" t="s">
        <v>730</v>
      </c>
      <c r="B1294" s="11" t="s">
        <v>107</v>
      </c>
      <c r="C1294" s="12">
        <v>42729</v>
      </c>
      <c r="D1294" s="11" t="s">
        <v>10</v>
      </c>
      <c r="E1294" s="11" t="s">
        <v>11</v>
      </c>
      <c r="F1294" s="11" t="s">
        <v>15</v>
      </c>
      <c r="G1294" s="13">
        <v>8591400</v>
      </c>
    </row>
    <row r="1295" spans="1:7" x14ac:dyDescent="0.25">
      <c r="A1295" s="11" t="s">
        <v>730</v>
      </c>
      <c r="B1295" s="11" t="s">
        <v>109</v>
      </c>
      <c r="C1295" s="12">
        <v>42729</v>
      </c>
      <c r="D1295" s="11" t="s">
        <v>10</v>
      </c>
      <c r="E1295" s="11" t="s">
        <v>11</v>
      </c>
      <c r="F1295" s="11" t="s">
        <v>15</v>
      </c>
      <c r="G1295" s="13">
        <v>4295700</v>
      </c>
    </row>
    <row r="1296" spans="1:7" x14ac:dyDescent="0.25">
      <c r="A1296" s="11" t="s">
        <v>731</v>
      </c>
      <c r="B1296" s="11" t="s">
        <v>110</v>
      </c>
      <c r="C1296" s="12">
        <v>42271</v>
      </c>
      <c r="D1296" s="11" t="s">
        <v>8</v>
      </c>
      <c r="E1296" s="11" t="s">
        <v>11</v>
      </c>
      <c r="F1296" s="11" t="s">
        <v>15</v>
      </c>
      <c r="G1296" s="13">
        <v>929400</v>
      </c>
    </row>
    <row r="1297" spans="1:7" x14ac:dyDescent="0.25">
      <c r="A1297" s="11" t="s">
        <v>732</v>
      </c>
      <c r="B1297" s="11" t="s">
        <v>111</v>
      </c>
      <c r="C1297" s="12">
        <v>42923</v>
      </c>
      <c r="D1297" s="11" t="s">
        <v>10</v>
      </c>
      <c r="E1297" s="11" t="s">
        <v>11</v>
      </c>
      <c r="F1297" s="11" t="s">
        <v>15</v>
      </c>
      <c r="G1297" s="13">
        <v>359850</v>
      </c>
    </row>
    <row r="1298" spans="1:7" x14ac:dyDescent="0.25">
      <c r="A1298" s="11" t="s">
        <v>732</v>
      </c>
      <c r="B1298" s="11" t="s">
        <v>113</v>
      </c>
      <c r="C1298" s="12">
        <v>42923</v>
      </c>
      <c r="D1298" s="11" t="s">
        <v>10</v>
      </c>
      <c r="E1298" s="11" t="s">
        <v>11</v>
      </c>
      <c r="F1298" s="11" t="s">
        <v>4</v>
      </c>
      <c r="G1298" s="13">
        <v>4319550</v>
      </c>
    </row>
    <row r="1299" spans="1:7" x14ac:dyDescent="0.25">
      <c r="A1299" s="11" t="s">
        <v>733</v>
      </c>
      <c r="B1299" s="11" t="s">
        <v>114</v>
      </c>
      <c r="C1299" s="12">
        <v>42567</v>
      </c>
      <c r="D1299" s="11" t="s">
        <v>10</v>
      </c>
      <c r="E1299" s="11" t="s">
        <v>13</v>
      </c>
      <c r="F1299" s="11" t="s">
        <v>4</v>
      </c>
      <c r="G1299" s="13">
        <v>6299159.9999999991</v>
      </c>
    </row>
    <row r="1300" spans="1:7" x14ac:dyDescent="0.25">
      <c r="A1300" s="11" t="s">
        <v>734</v>
      </c>
      <c r="B1300" s="11" t="s">
        <v>115</v>
      </c>
      <c r="C1300" s="12">
        <v>42542</v>
      </c>
      <c r="D1300" s="11" t="s">
        <v>10</v>
      </c>
      <c r="E1300" s="11" t="s">
        <v>12</v>
      </c>
      <c r="F1300" s="11" t="s">
        <v>16</v>
      </c>
      <c r="G1300" s="13">
        <v>701400</v>
      </c>
    </row>
    <row r="1301" spans="1:7" x14ac:dyDescent="0.25">
      <c r="A1301" s="11" t="s">
        <v>734</v>
      </c>
      <c r="B1301" s="11" t="s">
        <v>117</v>
      </c>
      <c r="C1301" s="12">
        <v>42542</v>
      </c>
      <c r="D1301" s="11" t="s">
        <v>10</v>
      </c>
      <c r="E1301" s="11" t="s">
        <v>12</v>
      </c>
      <c r="F1301" s="11" t="s">
        <v>16</v>
      </c>
      <c r="G1301" s="13">
        <v>265680</v>
      </c>
    </row>
    <row r="1302" spans="1:7" x14ac:dyDescent="0.25">
      <c r="A1302" s="11" t="s">
        <v>734</v>
      </c>
      <c r="B1302" s="11" t="s">
        <v>119</v>
      </c>
      <c r="C1302" s="12">
        <v>42542</v>
      </c>
      <c r="D1302" s="11" t="s">
        <v>10</v>
      </c>
      <c r="E1302" s="11" t="s">
        <v>12</v>
      </c>
      <c r="F1302" s="11" t="s">
        <v>16</v>
      </c>
      <c r="G1302" s="13">
        <v>326700</v>
      </c>
    </row>
    <row r="1303" spans="1:7" x14ac:dyDescent="0.25">
      <c r="A1303" s="11" t="s">
        <v>734</v>
      </c>
      <c r="B1303" s="11" t="s">
        <v>120</v>
      </c>
      <c r="C1303" s="12">
        <v>42542</v>
      </c>
      <c r="D1303" s="11" t="s">
        <v>10</v>
      </c>
      <c r="E1303" s="11" t="s">
        <v>12</v>
      </c>
      <c r="F1303" s="11" t="s">
        <v>16</v>
      </c>
      <c r="G1303" s="13">
        <v>2429100</v>
      </c>
    </row>
    <row r="1304" spans="1:7" x14ac:dyDescent="0.25">
      <c r="A1304" s="11" t="s">
        <v>734</v>
      </c>
      <c r="B1304" s="11" t="s">
        <v>122</v>
      </c>
      <c r="C1304" s="12">
        <v>42542</v>
      </c>
      <c r="D1304" s="11" t="s">
        <v>10</v>
      </c>
      <c r="E1304" s="11" t="s">
        <v>12</v>
      </c>
      <c r="F1304" s="11" t="s">
        <v>15</v>
      </c>
      <c r="G1304" s="13">
        <v>2423520</v>
      </c>
    </row>
    <row r="1305" spans="1:7" x14ac:dyDescent="0.25">
      <c r="A1305" s="11" t="s">
        <v>735</v>
      </c>
      <c r="B1305" s="11" t="s">
        <v>123</v>
      </c>
      <c r="C1305" s="12">
        <v>42717</v>
      </c>
      <c r="D1305" s="11" t="s">
        <v>10</v>
      </c>
      <c r="E1305" s="11" t="s">
        <v>14</v>
      </c>
      <c r="F1305" s="11" t="s">
        <v>16</v>
      </c>
      <c r="G1305" s="13">
        <v>55350</v>
      </c>
    </row>
    <row r="1306" spans="1:7" x14ac:dyDescent="0.25">
      <c r="A1306" s="11" t="s">
        <v>735</v>
      </c>
      <c r="B1306" s="11" t="s">
        <v>125</v>
      </c>
      <c r="C1306" s="12">
        <v>42717</v>
      </c>
      <c r="D1306" s="11" t="s">
        <v>10</v>
      </c>
      <c r="E1306" s="11" t="s">
        <v>14</v>
      </c>
      <c r="F1306" s="11" t="s">
        <v>16</v>
      </c>
      <c r="G1306" s="13">
        <v>1831800</v>
      </c>
    </row>
    <row r="1307" spans="1:7" x14ac:dyDescent="0.25">
      <c r="A1307" s="11" t="s">
        <v>736</v>
      </c>
      <c r="B1307" s="11" t="s">
        <v>127</v>
      </c>
      <c r="C1307" s="12">
        <v>42644</v>
      </c>
      <c r="D1307" s="11" t="s">
        <v>10</v>
      </c>
      <c r="E1307" s="11" t="s">
        <v>14</v>
      </c>
      <c r="F1307" s="11" t="s">
        <v>15</v>
      </c>
      <c r="G1307" s="13">
        <v>2330580</v>
      </c>
    </row>
    <row r="1308" spans="1:7" x14ac:dyDescent="0.25">
      <c r="A1308" s="11" t="s">
        <v>737</v>
      </c>
      <c r="B1308" s="11" t="s">
        <v>129</v>
      </c>
      <c r="C1308" s="12">
        <v>42727</v>
      </c>
      <c r="D1308" s="11" t="s">
        <v>9</v>
      </c>
      <c r="E1308" s="11" t="s">
        <v>12</v>
      </c>
      <c r="F1308" s="11" t="s">
        <v>16</v>
      </c>
      <c r="G1308" s="13">
        <v>583200</v>
      </c>
    </row>
    <row r="1309" spans="1:7" x14ac:dyDescent="0.25">
      <c r="A1309" s="11" t="s">
        <v>737</v>
      </c>
      <c r="B1309" s="11" t="s">
        <v>131</v>
      </c>
      <c r="C1309" s="12">
        <v>42727</v>
      </c>
      <c r="D1309" s="11" t="s">
        <v>9</v>
      </c>
      <c r="E1309" s="11" t="s">
        <v>12</v>
      </c>
      <c r="F1309" s="11" t="s">
        <v>15</v>
      </c>
      <c r="G1309" s="13">
        <v>2757600</v>
      </c>
    </row>
    <row r="1310" spans="1:7" x14ac:dyDescent="0.25">
      <c r="A1310" s="11" t="s">
        <v>737</v>
      </c>
      <c r="B1310" s="11" t="s">
        <v>132</v>
      </c>
      <c r="C1310" s="12">
        <v>42727</v>
      </c>
      <c r="D1310" s="11" t="s">
        <v>9</v>
      </c>
      <c r="E1310" s="11" t="s">
        <v>12</v>
      </c>
      <c r="F1310" s="11" t="s">
        <v>16</v>
      </c>
      <c r="G1310" s="13">
        <v>8689500</v>
      </c>
    </row>
    <row r="1311" spans="1:7" x14ac:dyDescent="0.25">
      <c r="A1311" s="11" t="s">
        <v>738</v>
      </c>
      <c r="B1311" s="11" t="s">
        <v>134</v>
      </c>
      <c r="C1311" s="12">
        <v>43083</v>
      </c>
      <c r="D1311" s="11" t="s">
        <v>10</v>
      </c>
      <c r="E1311" s="11" t="s">
        <v>14</v>
      </c>
      <c r="F1311" s="11" t="s">
        <v>4</v>
      </c>
      <c r="G1311" s="13">
        <v>213000.00000000003</v>
      </c>
    </row>
    <row r="1312" spans="1:7" x14ac:dyDescent="0.25">
      <c r="A1312" s="11" t="s">
        <v>739</v>
      </c>
      <c r="B1312" s="11" t="s">
        <v>136</v>
      </c>
      <c r="C1312" s="12">
        <v>41825</v>
      </c>
      <c r="D1312" s="11" t="s">
        <v>9</v>
      </c>
      <c r="E1312" s="11" t="s">
        <v>11</v>
      </c>
      <c r="F1312" s="11" t="s">
        <v>4</v>
      </c>
      <c r="G1312" s="13">
        <v>8638800</v>
      </c>
    </row>
    <row r="1313" spans="1:7" x14ac:dyDescent="0.25">
      <c r="A1313" s="11" t="s">
        <v>739</v>
      </c>
      <c r="B1313" s="11" t="s">
        <v>137</v>
      </c>
      <c r="C1313" s="12">
        <v>41825</v>
      </c>
      <c r="D1313" s="11" t="s">
        <v>9</v>
      </c>
      <c r="E1313" s="11" t="s">
        <v>11</v>
      </c>
      <c r="F1313" s="11" t="s">
        <v>16</v>
      </c>
      <c r="G1313" s="13">
        <v>77760.000000000015</v>
      </c>
    </row>
    <row r="1314" spans="1:7" x14ac:dyDescent="0.25">
      <c r="A1314" s="11" t="s">
        <v>740</v>
      </c>
      <c r="B1314" s="11" t="s">
        <v>138</v>
      </c>
      <c r="C1314" s="12">
        <v>42774</v>
      </c>
      <c r="D1314" s="11" t="s">
        <v>10</v>
      </c>
      <c r="E1314" s="11" t="s">
        <v>14</v>
      </c>
      <c r="F1314" s="11" t="s">
        <v>16</v>
      </c>
      <c r="G1314" s="13">
        <v>78435</v>
      </c>
    </row>
    <row r="1315" spans="1:7" x14ac:dyDescent="0.25">
      <c r="A1315" s="11" t="s">
        <v>740</v>
      </c>
      <c r="B1315" s="11" t="s">
        <v>140</v>
      </c>
      <c r="C1315" s="12">
        <v>42774</v>
      </c>
      <c r="D1315" s="11" t="s">
        <v>10</v>
      </c>
      <c r="E1315" s="11" t="s">
        <v>14</v>
      </c>
      <c r="F1315" s="11" t="s">
        <v>16</v>
      </c>
      <c r="G1315" s="13">
        <v>4283280</v>
      </c>
    </row>
    <row r="1316" spans="1:7" x14ac:dyDescent="0.25">
      <c r="A1316" s="11" t="s">
        <v>741</v>
      </c>
      <c r="B1316" s="11" t="s">
        <v>141</v>
      </c>
      <c r="C1316" s="12">
        <v>42802</v>
      </c>
      <c r="D1316" s="11" t="s">
        <v>10</v>
      </c>
      <c r="E1316" s="11" t="s">
        <v>11</v>
      </c>
      <c r="F1316" s="11" t="s">
        <v>16</v>
      </c>
      <c r="G1316" s="13">
        <v>1092000</v>
      </c>
    </row>
    <row r="1317" spans="1:7" x14ac:dyDescent="0.25">
      <c r="A1317" s="11" t="s">
        <v>742</v>
      </c>
      <c r="B1317" s="11" t="s">
        <v>142</v>
      </c>
      <c r="C1317" s="12">
        <v>43018</v>
      </c>
      <c r="D1317" s="11" t="s">
        <v>10</v>
      </c>
      <c r="E1317" s="11" t="s">
        <v>11</v>
      </c>
      <c r="F1317" s="11" t="s">
        <v>16</v>
      </c>
      <c r="G1317" s="13">
        <v>162240</v>
      </c>
    </row>
    <row r="1318" spans="1:7" x14ac:dyDescent="0.25">
      <c r="A1318" s="11" t="s">
        <v>743</v>
      </c>
      <c r="B1318" s="11" t="s">
        <v>144</v>
      </c>
      <c r="C1318" s="12">
        <v>41915</v>
      </c>
      <c r="D1318" s="11" t="s">
        <v>9</v>
      </c>
      <c r="E1318" s="11" t="s">
        <v>14</v>
      </c>
      <c r="F1318" s="11" t="s">
        <v>16</v>
      </c>
      <c r="G1318" s="13">
        <v>693900</v>
      </c>
    </row>
    <row r="1319" spans="1:7" x14ac:dyDescent="0.25">
      <c r="A1319" s="11" t="s">
        <v>744</v>
      </c>
      <c r="B1319" s="11" t="s">
        <v>146</v>
      </c>
      <c r="C1319" s="12">
        <v>41789</v>
      </c>
      <c r="D1319" s="11" t="s">
        <v>10</v>
      </c>
      <c r="E1319" s="11" t="s">
        <v>13</v>
      </c>
      <c r="F1319" s="11" t="s">
        <v>16</v>
      </c>
      <c r="G1319" s="13">
        <v>261899.99999999997</v>
      </c>
    </row>
    <row r="1320" spans="1:7" x14ac:dyDescent="0.25">
      <c r="A1320" s="11" t="s">
        <v>745</v>
      </c>
      <c r="B1320" s="11" t="s">
        <v>148</v>
      </c>
      <c r="C1320" s="12">
        <v>42173</v>
      </c>
      <c r="D1320" s="11" t="s">
        <v>8</v>
      </c>
      <c r="E1320" s="11" t="s">
        <v>14</v>
      </c>
      <c r="F1320" s="11" t="s">
        <v>15</v>
      </c>
      <c r="G1320" s="13">
        <v>766080</v>
      </c>
    </row>
    <row r="1321" spans="1:7" x14ac:dyDescent="0.25">
      <c r="A1321" s="11" t="s">
        <v>746</v>
      </c>
      <c r="B1321" s="11" t="s">
        <v>150</v>
      </c>
      <c r="C1321" s="12">
        <v>42461</v>
      </c>
      <c r="D1321" s="11" t="s">
        <v>9</v>
      </c>
      <c r="E1321" s="11" t="s">
        <v>14</v>
      </c>
      <c r="F1321" s="11" t="s">
        <v>16</v>
      </c>
      <c r="G1321" s="13">
        <v>170100</v>
      </c>
    </row>
    <row r="1322" spans="1:7" x14ac:dyDescent="0.25">
      <c r="A1322" s="11" t="s">
        <v>747</v>
      </c>
      <c r="B1322" s="11" t="s">
        <v>152</v>
      </c>
      <c r="C1322" s="12">
        <v>43026</v>
      </c>
      <c r="D1322" s="11" t="s">
        <v>8</v>
      </c>
      <c r="E1322" s="11" t="s">
        <v>12</v>
      </c>
      <c r="F1322" s="11" t="s">
        <v>16</v>
      </c>
      <c r="G1322" s="13">
        <v>1318800</v>
      </c>
    </row>
    <row r="1323" spans="1:7" x14ac:dyDescent="0.25">
      <c r="A1323" s="11" t="s">
        <v>748</v>
      </c>
      <c r="B1323" s="11" t="s">
        <v>153</v>
      </c>
      <c r="C1323" s="12">
        <v>42517</v>
      </c>
      <c r="D1323" s="11" t="s">
        <v>10</v>
      </c>
      <c r="E1323" s="11" t="s">
        <v>12</v>
      </c>
      <c r="F1323" s="11" t="s">
        <v>15</v>
      </c>
      <c r="G1323" s="13">
        <v>555750</v>
      </c>
    </row>
    <row r="1324" spans="1:7" x14ac:dyDescent="0.25">
      <c r="A1324" s="11" t="s">
        <v>749</v>
      </c>
      <c r="B1324" s="11" t="s">
        <v>154</v>
      </c>
      <c r="C1324" s="12">
        <v>42892</v>
      </c>
      <c r="D1324" s="11" t="s">
        <v>8</v>
      </c>
      <c r="E1324" s="11" t="s">
        <v>14</v>
      </c>
      <c r="F1324" s="11" t="s">
        <v>4</v>
      </c>
      <c r="G1324" s="13">
        <v>44550</v>
      </c>
    </row>
    <row r="1325" spans="1:7" x14ac:dyDescent="0.25">
      <c r="A1325" s="11" t="s">
        <v>749</v>
      </c>
      <c r="B1325" s="11" t="s">
        <v>156</v>
      </c>
      <c r="C1325" s="12">
        <v>42892</v>
      </c>
      <c r="D1325" s="11" t="s">
        <v>8</v>
      </c>
      <c r="E1325" s="11" t="s">
        <v>14</v>
      </c>
      <c r="F1325" s="11" t="s">
        <v>16</v>
      </c>
      <c r="G1325" s="13">
        <v>411599.99999999994</v>
      </c>
    </row>
    <row r="1326" spans="1:7" x14ac:dyDescent="0.25">
      <c r="A1326" s="11" t="s">
        <v>750</v>
      </c>
      <c r="B1326" s="11" t="s">
        <v>158</v>
      </c>
      <c r="C1326" s="12">
        <v>41691</v>
      </c>
      <c r="D1326" s="11" t="s">
        <v>10</v>
      </c>
      <c r="E1326" s="11" t="s">
        <v>13</v>
      </c>
      <c r="F1326" s="11" t="s">
        <v>16</v>
      </c>
      <c r="G1326" s="13">
        <v>16199.999999999998</v>
      </c>
    </row>
    <row r="1327" spans="1:7" x14ac:dyDescent="0.25">
      <c r="A1327" s="11" t="s">
        <v>750</v>
      </c>
      <c r="B1327" s="11" t="s">
        <v>159</v>
      </c>
      <c r="C1327" s="12">
        <v>41691</v>
      </c>
      <c r="D1327" s="11" t="s">
        <v>10</v>
      </c>
      <c r="E1327" s="11" t="s">
        <v>13</v>
      </c>
      <c r="F1327" s="11" t="s">
        <v>16</v>
      </c>
      <c r="G1327" s="13">
        <v>119399.99999999996</v>
      </c>
    </row>
    <row r="1328" spans="1:7" x14ac:dyDescent="0.25">
      <c r="A1328" s="11" t="s">
        <v>751</v>
      </c>
      <c r="B1328" s="11" t="s">
        <v>160</v>
      </c>
      <c r="C1328" s="12">
        <v>41769</v>
      </c>
      <c r="D1328" s="11" t="s">
        <v>8</v>
      </c>
      <c r="E1328" s="11" t="s">
        <v>12</v>
      </c>
      <c r="F1328" s="11" t="s">
        <v>16</v>
      </c>
      <c r="G1328" s="13">
        <v>2111040</v>
      </c>
    </row>
    <row r="1329" spans="1:7" x14ac:dyDescent="0.25">
      <c r="A1329" s="11" t="s">
        <v>752</v>
      </c>
      <c r="B1329" s="11" t="s">
        <v>162</v>
      </c>
      <c r="C1329" s="12">
        <v>42513</v>
      </c>
      <c r="D1329" s="11" t="s">
        <v>10</v>
      </c>
      <c r="E1329" s="11" t="s">
        <v>14</v>
      </c>
      <c r="F1329" s="11" t="s">
        <v>16</v>
      </c>
      <c r="G1329" s="13">
        <v>8288399.9999999991</v>
      </c>
    </row>
    <row r="1330" spans="1:7" x14ac:dyDescent="0.25">
      <c r="A1330" s="11" t="s">
        <v>753</v>
      </c>
      <c r="B1330" s="11" t="s">
        <v>163</v>
      </c>
      <c r="C1330" s="12">
        <v>42832</v>
      </c>
      <c r="D1330" s="11" t="s">
        <v>10</v>
      </c>
      <c r="E1330" s="11" t="s">
        <v>12</v>
      </c>
      <c r="F1330" s="11" t="s">
        <v>15</v>
      </c>
      <c r="G1330" s="13">
        <v>376650</v>
      </c>
    </row>
    <row r="1331" spans="1:7" x14ac:dyDescent="0.25">
      <c r="A1331" s="11" t="s">
        <v>754</v>
      </c>
      <c r="B1331" s="11" t="s">
        <v>24</v>
      </c>
      <c r="C1331" s="12">
        <v>42827</v>
      </c>
      <c r="D1331" s="11" t="s">
        <v>10</v>
      </c>
      <c r="E1331" s="11" t="s">
        <v>14</v>
      </c>
      <c r="F1331" s="11" t="s">
        <v>15</v>
      </c>
      <c r="G1331" s="13">
        <v>446700</v>
      </c>
    </row>
    <row r="1332" spans="1:7" x14ac:dyDescent="0.25">
      <c r="A1332" s="11" t="s">
        <v>754</v>
      </c>
      <c r="B1332" s="11" t="s">
        <v>165</v>
      </c>
      <c r="C1332" s="12">
        <v>42827</v>
      </c>
      <c r="D1332" s="11" t="s">
        <v>10</v>
      </c>
      <c r="E1332" s="11" t="s">
        <v>14</v>
      </c>
      <c r="F1332" s="11" t="s">
        <v>4</v>
      </c>
      <c r="G1332" s="13">
        <v>10163700</v>
      </c>
    </row>
    <row r="1333" spans="1:7" x14ac:dyDescent="0.25">
      <c r="A1333" s="11" t="s">
        <v>754</v>
      </c>
      <c r="B1333" s="11" t="s">
        <v>167</v>
      </c>
      <c r="C1333" s="12">
        <v>42827</v>
      </c>
      <c r="D1333" s="11" t="s">
        <v>10</v>
      </c>
      <c r="E1333" s="11" t="s">
        <v>14</v>
      </c>
      <c r="F1333" s="11" t="s">
        <v>16</v>
      </c>
      <c r="G1333" s="13">
        <v>1125600</v>
      </c>
    </row>
    <row r="1334" spans="1:7" x14ac:dyDescent="0.25">
      <c r="A1334" s="11" t="s">
        <v>755</v>
      </c>
      <c r="B1334" s="11" t="s">
        <v>27</v>
      </c>
      <c r="C1334" s="12">
        <v>42739</v>
      </c>
      <c r="D1334" s="11" t="s">
        <v>9</v>
      </c>
      <c r="E1334" s="11" t="s">
        <v>11</v>
      </c>
      <c r="F1334" s="11" t="s">
        <v>4</v>
      </c>
      <c r="G1334" s="13">
        <v>10435500</v>
      </c>
    </row>
    <row r="1335" spans="1:7" x14ac:dyDescent="0.25">
      <c r="A1335" s="11" t="s">
        <v>755</v>
      </c>
      <c r="B1335" s="11" t="s">
        <v>29</v>
      </c>
      <c r="C1335" s="12">
        <v>42739</v>
      </c>
      <c r="D1335" s="11" t="s">
        <v>9</v>
      </c>
      <c r="E1335" s="11" t="s">
        <v>11</v>
      </c>
      <c r="F1335" s="11" t="s">
        <v>16</v>
      </c>
      <c r="G1335" s="13">
        <v>234900</v>
      </c>
    </row>
    <row r="1336" spans="1:7" x14ac:dyDescent="0.25">
      <c r="A1336" s="11" t="s">
        <v>755</v>
      </c>
      <c r="B1336" s="11" t="s">
        <v>170</v>
      </c>
      <c r="C1336" s="12">
        <v>42739</v>
      </c>
      <c r="D1336" s="11" t="s">
        <v>9</v>
      </c>
      <c r="E1336" s="11" t="s">
        <v>11</v>
      </c>
      <c r="F1336" s="11" t="s">
        <v>16</v>
      </c>
      <c r="G1336" s="13">
        <v>432810.00000000012</v>
      </c>
    </row>
    <row r="1337" spans="1:7" x14ac:dyDescent="0.25">
      <c r="A1337" s="11" t="s">
        <v>756</v>
      </c>
      <c r="B1337" s="11" t="s">
        <v>31</v>
      </c>
      <c r="C1337" s="12">
        <v>42156</v>
      </c>
      <c r="D1337" s="11" t="s">
        <v>10</v>
      </c>
      <c r="E1337" s="11" t="s">
        <v>14</v>
      </c>
      <c r="F1337" s="11" t="s">
        <v>16</v>
      </c>
      <c r="G1337" s="13">
        <v>717300</v>
      </c>
    </row>
    <row r="1338" spans="1:7" x14ac:dyDescent="0.25">
      <c r="A1338" s="11" t="s">
        <v>756</v>
      </c>
      <c r="B1338" s="11" t="s">
        <v>33</v>
      </c>
      <c r="C1338" s="12">
        <v>42156</v>
      </c>
      <c r="D1338" s="11" t="s">
        <v>10</v>
      </c>
      <c r="E1338" s="11" t="s">
        <v>14</v>
      </c>
      <c r="F1338" s="11" t="s">
        <v>16</v>
      </c>
      <c r="G1338" s="13">
        <v>195749.99999999997</v>
      </c>
    </row>
    <row r="1339" spans="1:7" x14ac:dyDescent="0.25">
      <c r="A1339" s="11" t="s">
        <v>757</v>
      </c>
      <c r="B1339" s="11" t="s">
        <v>35</v>
      </c>
      <c r="C1339" s="12">
        <v>41722</v>
      </c>
      <c r="D1339" s="11" t="s">
        <v>10</v>
      </c>
      <c r="E1339" s="11" t="s">
        <v>13</v>
      </c>
      <c r="F1339" s="11" t="s">
        <v>16</v>
      </c>
      <c r="G1339" s="13">
        <v>1406700</v>
      </c>
    </row>
    <row r="1340" spans="1:7" x14ac:dyDescent="0.25">
      <c r="A1340" s="11" t="s">
        <v>757</v>
      </c>
      <c r="B1340" s="11" t="s">
        <v>37</v>
      </c>
      <c r="C1340" s="12">
        <v>41722</v>
      </c>
      <c r="D1340" s="11" t="s">
        <v>10</v>
      </c>
      <c r="E1340" s="11" t="s">
        <v>13</v>
      </c>
      <c r="F1340" s="11" t="s">
        <v>16</v>
      </c>
      <c r="G1340" s="13">
        <v>707700</v>
      </c>
    </row>
    <row r="1341" spans="1:7" x14ac:dyDescent="0.25">
      <c r="A1341" s="11" t="s">
        <v>757</v>
      </c>
      <c r="B1341" s="11" t="s">
        <v>173</v>
      </c>
      <c r="C1341" s="12">
        <v>41722</v>
      </c>
      <c r="D1341" s="11" t="s">
        <v>10</v>
      </c>
      <c r="E1341" s="11" t="s">
        <v>13</v>
      </c>
      <c r="F1341" s="11" t="s">
        <v>16</v>
      </c>
      <c r="G1341" s="13">
        <v>295200</v>
      </c>
    </row>
    <row r="1342" spans="1:7" x14ac:dyDescent="0.25">
      <c r="A1342" s="11" t="s">
        <v>757</v>
      </c>
      <c r="B1342" s="11" t="s">
        <v>39</v>
      </c>
      <c r="C1342" s="12">
        <v>41722</v>
      </c>
      <c r="D1342" s="11" t="s">
        <v>10</v>
      </c>
      <c r="E1342" s="11" t="s">
        <v>13</v>
      </c>
      <c r="F1342" s="11" t="s">
        <v>16</v>
      </c>
      <c r="G1342" s="13">
        <v>801000</v>
      </c>
    </row>
    <row r="1343" spans="1:7" x14ac:dyDescent="0.25">
      <c r="A1343" s="11" t="s">
        <v>757</v>
      </c>
      <c r="B1343" s="11" t="s">
        <v>41</v>
      </c>
      <c r="C1343" s="12">
        <v>41722</v>
      </c>
      <c r="D1343" s="11" t="s">
        <v>10</v>
      </c>
      <c r="E1343" s="11" t="s">
        <v>13</v>
      </c>
      <c r="F1343" s="11" t="s">
        <v>16</v>
      </c>
      <c r="G1343" s="13">
        <v>538200</v>
      </c>
    </row>
    <row r="1344" spans="1:7" x14ac:dyDescent="0.25">
      <c r="A1344" s="11" t="s">
        <v>758</v>
      </c>
      <c r="B1344" s="11" t="s">
        <v>43</v>
      </c>
      <c r="C1344" s="12">
        <v>41920</v>
      </c>
      <c r="D1344" s="11" t="s">
        <v>10</v>
      </c>
      <c r="E1344" s="11" t="s">
        <v>13</v>
      </c>
      <c r="F1344" s="11" t="s">
        <v>15</v>
      </c>
      <c r="G1344" s="13">
        <v>3874185</v>
      </c>
    </row>
    <row r="1345" spans="1:7" x14ac:dyDescent="0.25">
      <c r="A1345" s="11" t="s">
        <v>759</v>
      </c>
      <c r="B1345" s="11" t="s">
        <v>44</v>
      </c>
      <c r="C1345" s="12">
        <v>42460</v>
      </c>
      <c r="D1345" s="11" t="s">
        <v>9</v>
      </c>
      <c r="E1345" s="11" t="s">
        <v>11</v>
      </c>
      <c r="F1345" s="11" t="s">
        <v>16</v>
      </c>
      <c r="G1345" s="13">
        <v>471000</v>
      </c>
    </row>
    <row r="1346" spans="1:7" x14ac:dyDescent="0.25">
      <c r="A1346" s="11" t="s">
        <v>760</v>
      </c>
      <c r="B1346" s="11" t="s">
        <v>46</v>
      </c>
      <c r="C1346" s="12">
        <v>42864</v>
      </c>
      <c r="D1346" s="11" t="s">
        <v>9</v>
      </c>
      <c r="E1346" s="11" t="s">
        <v>12</v>
      </c>
      <c r="F1346" s="11" t="s">
        <v>4</v>
      </c>
      <c r="G1346" s="13">
        <v>2759400</v>
      </c>
    </row>
    <row r="1347" spans="1:7" x14ac:dyDescent="0.25">
      <c r="A1347" s="11" t="s">
        <v>760</v>
      </c>
      <c r="B1347" s="11" t="s">
        <v>47</v>
      </c>
      <c r="C1347" s="12">
        <v>42864</v>
      </c>
      <c r="D1347" s="11" t="s">
        <v>9</v>
      </c>
      <c r="E1347" s="11" t="s">
        <v>12</v>
      </c>
      <c r="F1347" s="11" t="s">
        <v>16</v>
      </c>
      <c r="G1347" s="13">
        <v>264150</v>
      </c>
    </row>
    <row r="1348" spans="1:7" x14ac:dyDescent="0.25">
      <c r="A1348" s="11" t="s">
        <v>760</v>
      </c>
      <c r="B1348" s="11" t="s">
        <v>21</v>
      </c>
      <c r="C1348" s="12">
        <v>42864</v>
      </c>
      <c r="D1348" s="11" t="s">
        <v>9</v>
      </c>
      <c r="E1348" s="11" t="s">
        <v>12</v>
      </c>
      <c r="F1348" s="11" t="s">
        <v>15</v>
      </c>
      <c r="G1348" s="13">
        <v>4513560</v>
      </c>
    </row>
    <row r="1349" spans="1:7" x14ac:dyDescent="0.25">
      <c r="A1349" s="11" t="s">
        <v>761</v>
      </c>
      <c r="B1349" s="11" t="s">
        <v>48</v>
      </c>
      <c r="C1349" s="12">
        <v>41825</v>
      </c>
      <c r="D1349" s="11" t="s">
        <v>10</v>
      </c>
      <c r="E1349" s="11" t="s">
        <v>13</v>
      </c>
      <c r="F1349" s="11" t="s">
        <v>16</v>
      </c>
      <c r="G1349" s="13">
        <v>3311640</v>
      </c>
    </row>
    <row r="1350" spans="1:7" x14ac:dyDescent="0.25">
      <c r="A1350" s="11" t="s">
        <v>761</v>
      </c>
      <c r="B1350" s="11" t="s">
        <v>49</v>
      </c>
      <c r="C1350" s="12">
        <v>41825</v>
      </c>
      <c r="D1350" s="11" t="s">
        <v>10</v>
      </c>
      <c r="E1350" s="11" t="s">
        <v>13</v>
      </c>
      <c r="F1350" s="11" t="s">
        <v>16</v>
      </c>
      <c r="G1350" s="13">
        <v>4221360.0000000009</v>
      </c>
    </row>
    <row r="1351" spans="1:7" x14ac:dyDescent="0.25">
      <c r="A1351" s="11" t="s">
        <v>762</v>
      </c>
      <c r="B1351" s="11" t="s">
        <v>50</v>
      </c>
      <c r="C1351" s="12">
        <v>42497</v>
      </c>
      <c r="D1351" s="11" t="s">
        <v>10</v>
      </c>
      <c r="E1351" s="11" t="s">
        <v>11</v>
      </c>
      <c r="F1351" s="11" t="s">
        <v>16</v>
      </c>
      <c r="G1351" s="13">
        <v>1187100</v>
      </c>
    </row>
    <row r="1352" spans="1:7" x14ac:dyDescent="0.25">
      <c r="A1352" s="11" t="s">
        <v>763</v>
      </c>
      <c r="B1352" s="11" t="s">
        <v>51</v>
      </c>
      <c r="C1352" s="12">
        <v>42852</v>
      </c>
      <c r="D1352" s="11" t="s">
        <v>10</v>
      </c>
      <c r="E1352" s="11" t="s">
        <v>13</v>
      </c>
      <c r="F1352" s="11" t="s">
        <v>15</v>
      </c>
      <c r="G1352" s="13">
        <v>29820</v>
      </c>
    </row>
    <row r="1353" spans="1:7" x14ac:dyDescent="0.25">
      <c r="A1353" s="11" t="s">
        <v>764</v>
      </c>
      <c r="B1353" s="11" t="s">
        <v>53</v>
      </c>
      <c r="C1353" s="12">
        <v>41913</v>
      </c>
      <c r="D1353" s="11" t="s">
        <v>10</v>
      </c>
      <c r="E1353" s="11" t="s">
        <v>12</v>
      </c>
      <c r="F1353" s="11" t="s">
        <v>15</v>
      </c>
      <c r="G1353" s="13">
        <v>2183520</v>
      </c>
    </row>
    <row r="1354" spans="1:7" x14ac:dyDescent="0.25">
      <c r="A1354" s="11" t="s">
        <v>765</v>
      </c>
      <c r="B1354" s="11" t="s">
        <v>55</v>
      </c>
      <c r="C1354" s="12">
        <v>43033</v>
      </c>
      <c r="D1354" s="11" t="s">
        <v>9</v>
      </c>
      <c r="E1354" s="11" t="s">
        <v>14</v>
      </c>
      <c r="F1354" s="11" t="s">
        <v>16</v>
      </c>
      <c r="G1354" s="13">
        <v>1848840</v>
      </c>
    </row>
    <row r="1355" spans="1:7" x14ac:dyDescent="0.25">
      <c r="A1355" s="11" t="s">
        <v>765</v>
      </c>
      <c r="B1355" s="11" t="s">
        <v>56</v>
      </c>
      <c r="C1355" s="12">
        <v>43033</v>
      </c>
      <c r="D1355" s="11" t="s">
        <v>9</v>
      </c>
      <c r="E1355" s="11" t="s">
        <v>14</v>
      </c>
      <c r="F1355" s="11" t="s">
        <v>16</v>
      </c>
      <c r="G1355" s="13">
        <v>355200.00000000006</v>
      </c>
    </row>
    <row r="1356" spans="1:7" x14ac:dyDescent="0.25">
      <c r="A1356" s="11" t="s">
        <v>765</v>
      </c>
      <c r="B1356" s="11" t="s">
        <v>58</v>
      </c>
      <c r="C1356" s="12">
        <v>43033</v>
      </c>
      <c r="D1356" s="11" t="s">
        <v>9</v>
      </c>
      <c r="E1356" s="11" t="s">
        <v>14</v>
      </c>
      <c r="F1356" s="11" t="s">
        <v>4</v>
      </c>
      <c r="G1356" s="13">
        <v>4643640</v>
      </c>
    </row>
    <row r="1357" spans="1:7" x14ac:dyDescent="0.25">
      <c r="A1357" s="11" t="s">
        <v>766</v>
      </c>
      <c r="B1357" s="11" t="s">
        <v>59</v>
      </c>
      <c r="C1357" s="12">
        <v>43050</v>
      </c>
      <c r="D1357" s="11" t="s">
        <v>9</v>
      </c>
      <c r="E1357" s="11" t="s">
        <v>12</v>
      </c>
      <c r="F1357" s="11" t="s">
        <v>16</v>
      </c>
      <c r="G1357" s="13">
        <v>575820.00000000012</v>
      </c>
    </row>
    <row r="1358" spans="1:7" x14ac:dyDescent="0.25">
      <c r="A1358" s="11" t="s">
        <v>766</v>
      </c>
      <c r="B1358" s="11" t="s">
        <v>228</v>
      </c>
      <c r="C1358" s="12">
        <v>43050</v>
      </c>
      <c r="D1358" s="11" t="s">
        <v>9</v>
      </c>
      <c r="E1358" s="11" t="s">
        <v>12</v>
      </c>
      <c r="F1358" s="11" t="s">
        <v>4</v>
      </c>
      <c r="G1358" s="13">
        <v>1439910.0000000002</v>
      </c>
    </row>
    <row r="1359" spans="1:7" x14ac:dyDescent="0.25">
      <c r="A1359" s="11" t="s">
        <v>766</v>
      </c>
      <c r="B1359" s="11" t="s">
        <v>228</v>
      </c>
      <c r="C1359" s="12">
        <v>43050</v>
      </c>
      <c r="D1359" s="11" t="s">
        <v>9</v>
      </c>
      <c r="E1359" s="11" t="s">
        <v>12</v>
      </c>
      <c r="F1359" s="11" t="s">
        <v>4</v>
      </c>
      <c r="G1359" s="13">
        <v>3599280.0000000005</v>
      </c>
    </row>
    <row r="1360" spans="1:7" x14ac:dyDescent="0.25">
      <c r="A1360" s="11" t="s">
        <v>766</v>
      </c>
      <c r="B1360" s="11" t="s">
        <v>229</v>
      </c>
      <c r="C1360" s="12">
        <v>43050</v>
      </c>
      <c r="D1360" s="11" t="s">
        <v>9</v>
      </c>
      <c r="E1360" s="11" t="s">
        <v>12</v>
      </c>
      <c r="F1360" s="11" t="s">
        <v>4</v>
      </c>
      <c r="G1360" s="13">
        <v>3023760</v>
      </c>
    </row>
    <row r="1361" spans="1:7" x14ac:dyDescent="0.25">
      <c r="A1361" s="11" t="s">
        <v>766</v>
      </c>
      <c r="B1361" s="11" t="s">
        <v>229</v>
      </c>
      <c r="C1361" s="12">
        <v>43050</v>
      </c>
      <c r="D1361" s="11" t="s">
        <v>9</v>
      </c>
      <c r="E1361" s="11" t="s">
        <v>12</v>
      </c>
      <c r="F1361" s="11" t="s">
        <v>15</v>
      </c>
      <c r="G1361" s="13">
        <v>13487040.000000002</v>
      </c>
    </row>
    <row r="1362" spans="1:7" x14ac:dyDescent="0.25">
      <c r="A1362" s="11" t="s">
        <v>767</v>
      </c>
      <c r="B1362" s="11" t="s">
        <v>24</v>
      </c>
      <c r="C1362" s="12">
        <v>42927</v>
      </c>
      <c r="D1362" s="11" t="s">
        <v>8</v>
      </c>
      <c r="E1362" s="11" t="s">
        <v>12</v>
      </c>
      <c r="F1362" s="11" t="s">
        <v>15</v>
      </c>
      <c r="G1362" s="13">
        <v>2188500</v>
      </c>
    </row>
    <row r="1363" spans="1:7" x14ac:dyDescent="0.25">
      <c r="A1363" s="11" t="s">
        <v>768</v>
      </c>
      <c r="B1363" s="11" t="s">
        <v>24</v>
      </c>
      <c r="C1363" s="12">
        <v>42366</v>
      </c>
      <c r="D1363" s="11" t="s">
        <v>10</v>
      </c>
      <c r="E1363" s="11" t="s">
        <v>12</v>
      </c>
      <c r="F1363" s="11" t="s">
        <v>15</v>
      </c>
      <c r="G1363" s="13">
        <v>8850870.0000000019</v>
      </c>
    </row>
    <row r="1364" spans="1:7" x14ac:dyDescent="0.25">
      <c r="A1364" s="11" t="s">
        <v>768</v>
      </c>
      <c r="B1364" s="11" t="s">
        <v>24</v>
      </c>
      <c r="C1364" s="12">
        <v>42366</v>
      </c>
      <c r="D1364" s="11" t="s">
        <v>10</v>
      </c>
      <c r="E1364" s="11" t="s">
        <v>12</v>
      </c>
      <c r="F1364" s="11" t="s">
        <v>16</v>
      </c>
      <c r="G1364" s="13">
        <v>210600</v>
      </c>
    </row>
    <row r="1365" spans="1:7" x14ac:dyDescent="0.25">
      <c r="A1365" s="11" t="s">
        <v>769</v>
      </c>
      <c r="B1365" s="11" t="s">
        <v>27</v>
      </c>
      <c r="C1365" s="12">
        <v>42806</v>
      </c>
      <c r="D1365" s="11" t="s">
        <v>8</v>
      </c>
      <c r="E1365" s="11" t="s">
        <v>14</v>
      </c>
      <c r="F1365" s="11" t="s">
        <v>4</v>
      </c>
      <c r="G1365" s="13">
        <v>736200</v>
      </c>
    </row>
    <row r="1366" spans="1:7" x14ac:dyDescent="0.25">
      <c r="A1366" s="11" t="s">
        <v>770</v>
      </c>
      <c r="B1366" s="11" t="s">
        <v>29</v>
      </c>
      <c r="C1366" s="12">
        <v>41735</v>
      </c>
      <c r="D1366" s="11" t="s">
        <v>10</v>
      </c>
      <c r="E1366" s="11" t="s">
        <v>12</v>
      </c>
      <c r="F1366" s="11" t="s">
        <v>16</v>
      </c>
      <c r="G1366" s="13">
        <v>444000</v>
      </c>
    </row>
    <row r="1367" spans="1:7" x14ac:dyDescent="0.25">
      <c r="A1367" s="11" t="s">
        <v>770</v>
      </c>
      <c r="B1367" s="11" t="s">
        <v>29</v>
      </c>
      <c r="C1367" s="12">
        <v>41735</v>
      </c>
      <c r="D1367" s="11" t="s">
        <v>10</v>
      </c>
      <c r="E1367" s="11" t="s">
        <v>12</v>
      </c>
      <c r="F1367" s="11" t="s">
        <v>16</v>
      </c>
      <c r="G1367" s="13">
        <v>256320</v>
      </c>
    </row>
    <row r="1368" spans="1:7" x14ac:dyDescent="0.25">
      <c r="A1368" s="11" t="s">
        <v>771</v>
      </c>
      <c r="B1368" s="11" t="s">
        <v>31</v>
      </c>
      <c r="C1368" s="12">
        <v>42266</v>
      </c>
      <c r="D1368" s="11" t="s">
        <v>10</v>
      </c>
      <c r="E1368" s="11" t="s">
        <v>12</v>
      </c>
      <c r="F1368" s="11" t="s">
        <v>15</v>
      </c>
      <c r="G1368" s="13">
        <v>13691250</v>
      </c>
    </row>
    <row r="1369" spans="1:7" x14ac:dyDescent="0.25">
      <c r="A1369" s="11" t="s">
        <v>772</v>
      </c>
      <c r="B1369" s="11" t="s">
        <v>33</v>
      </c>
      <c r="C1369" s="12">
        <v>41860</v>
      </c>
      <c r="D1369" s="11" t="s">
        <v>10</v>
      </c>
      <c r="E1369" s="11" t="s">
        <v>12</v>
      </c>
      <c r="F1369" s="11" t="s">
        <v>16</v>
      </c>
      <c r="G1369" s="13">
        <v>16346250</v>
      </c>
    </row>
    <row r="1370" spans="1:7" x14ac:dyDescent="0.25">
      <c r="A1370" s="11" t="s">
        <v>772</v>
      </c>
      <c r="B1370" s="11" t="s">
        <v>35</v>
      </c>
      <c r="C1370" s="12">
        <v>41860</v>
      </c>
      <c r="D1370" s="11" t="s">
        <v>10</v>
      </c>
      <c r="E1370" s="11" t="s">
        <v>12</v>
      </c>
      <c r="F1370" s="11" t="s">
        <v>16</v>
      </c>
      <c r="G1370" s="13">
        <v>6717600</v>
      </c>
    </row>
    <row r="1371" spans="1:7" x14ac:dyDescent="0.25">
      <c r="A1371" s="11" t="s">
        <v>772</v>
      </c>
      <c r="B1371" s="11" t="s">
        <v>37</v>
      </c>
      <c r="C1371" s="12">
        <v>41860</v>
      </c>
      <c r="D1371" s="11" t="s">
        <v>10</v>
      </c>
      <c r="E1371" s="11" t="s">
        <v>12</v>
      </c>
      <c r="F1371" s="11" t="s">
        <v>16</v>
      </c>
      <c r="G1371" s="13">
        <v>245999.99999999997</v>
      </c>
    </row>
    <row r="1372" spans="1:7" x14ac:dyDescent="0.25">
      <c r="A1372" s="11" t="s">
        <v>772</v>
      </c>
      <c r="B1372" s="11" t="s">
        <v>37</v>
      </c>
      <c r="C1372" s="12">
        <v>41860</v>
      </c>
      <c r="D1372" s="11" t="s">
        <v>10</v>
      </c>
      <c r="E1372" s="11" t="s">
        <v>12</v>
      </c>
      <c r="F1372" s="11" t="s">
        <v>4</v>
      </c>
      <c r="G1372" s="13">
        <v>5999400.0000000009</v>
      </c>
    </row>
    <row r="1373" spans="1:7" x14ac:dyDescent="0.25">
      <c r="A1373" s="11" t="s">
        <v>772</v>
      </c>
      <c r="B1373" s="11" t="s">
        <v>39</v>
      </c>
      <c r="C1373" s="12">
        <v>41860</v>
      </c>
      <c r="D1373" s="11" t="s">
        <v>10</v>
      </c>
      <c r="E1373" s="11" t="s">
        <v>12</v>
      </c>
      <c r="F1373" s="11" t="s">
        <v>16</v>
      </c>
      <c r="G1373" s="13">
        <v>2383500</v>
      </c>
    </row>
    <row r="1374" spans="1:7" x14ac:dyDescent="0.25">
      <c r="A1374" s="11" t="s">
        <v>772</v>
      </c>
      <c r="B1374" s="11" t="s">
        <v>41</v>
      </c>
      <c r="C1374" s="12">
        <v>41860</v>
      </c>
      <c r="D1374" s="11" t="s">
        <v>10</v>
      </c>
      <c r="E1374" s="11" t="s">
        <v>12</v>
      </c>
      <c r="F1374" s="11" t="s">
        <v>16</v>
      </c>
      <c r="G1374" s="13">
        <v>197760.00000000003</v>
      </c>
    </row>
    <row r="1375" spans="1:7" x14ac:dyDescent="0.25">
      <c r="A1375" s="11" t="s">
        <v>773</v>
      </c>
      <c r="B1375" s="11" t="s">
        <v>43</v>
      </c>
      <c r="C1375" s="12">
        <v>42622</v>
      </c>
      <c r="D1375" s="11" t="s">
        <v>8</v>
      </c>
      <c r="E1375" s="11" t="s">
        <v>13</v>
      </c>
      <c r="F1375" s="11" t="s">
        <v>15</v>
      </c>
      <c r="G1375" s="13">
        <v>1259280</v>
      </c>
    </row>
    <row r="1376" spans="1:7" x14ac:dyDescent="0.25">
      <c r="A1376" s="11" t="s">
        <v>774</v>
      </c>
      <c r="B1376" s="11" t="s">
        <v>44</v>
      </c>
      <c r="C1376" s="12">
        <v>42405</v>
      </c>
      <c r="D1376" s="11" t="s">
        <v>8</v>
      </c>
      <c r="E1376" s="11" t="s">
        <v>11</v>
      </c>
      <c r="F1376" s="11" t="s">
        <v>16</v>
      </c>
      <c r="G1376" s="13">
        <v>1214700</v>
      </c>
    </row>
    <row r="1377" spans="1:7" x14ac:dyDescent="0.25">
      <c r="A1377" s="11" t="s">
        <v>774</v>
      </c>
      <c r="B1377" s="11" t="s">
        <v>46</v>
      </c>
      <c r="C1377" s="12">
        <v>42405</v>
      </c>
      <c r="D1377" s="11" t="s">
        <v>8</v>
      </c>
      <c r="E1377" s="11" t="s">
        <v>11</v>
      </c>
      <c r="F1377" s="11" t="s">
        <v>16</v>
      </c>
      <c r="G1377" s="13">
        <v>5232600</v>
      </c>
    </row>
    <row r="1378" spans="1:7" x14ac:dyDescent="0.25">
      <c r="A1378" s="11" t="s">
        <v>774</v>
      </c>
      <c r="B1378" s="11" t="s">
        <v>47</v>
      </c>
      <c r="C1378" s="12">
        <v>42405</v>
      </c>
      <c r="D1378" s="11" t="s">
        <v>8</v>
      </c>
      <c r="E1378" s="11" t="s">
        <v>11</v>
      </c>
      <c r="F1378" s="11" t="s">
        <v>16</v>
      </c>
      <c r="G1378" s="13">
        <v>141750</v>
      </c>
    </row>
    <row r="1379" spans="1:7" x14ac:dyDescent="0.25">
      <c r="A1379" s="11" t="s">
        <v>774</v>
      </c>
      <c r="B1379" s="11" t="s">
        <v>21</v>
      </c>
      <c r="C1379" s="12">
        <v>42405</v>
      </c>
      <c r="D1379" s="11" t="s">
        <v>8</v>
      </c>
      <c r="E1379" s="11" t="s">
        <v>11</v>
      </c>
      <c r="F1379" s="11" t="s">
        <v>15</v>
      </c>
      <c r="G1379" s="13">
        <v>282600</v>
      </c>
    </row>
    <row r="1380" spans="1:7" x14ac:dyDescent="0.25">
      <c r="A1380" s="11" t="s">
        <v>774</v>
      </c>
      <c r="B1380" s="11" t="s">
        <v>48</v>
      </c>
      <c r="C1380" s="12">
        <v>42405</v>
      </c>
      <c r="D1380" s="11" t="s">
        <v>8</v>
      </c>
      <c r="E1380" s="11" t="s">
        <v>11</v>
      </c>
      <c r="F1380" s="11" t="s">
        <v>15</v>
      </c>
      <c r="G1380" s="13">
        <v>3599700</v>
      </c>
    </row>
    <row r="1381" spans="1:7" x14ac:dyDescent="0.25">
      <c r="A1381" s="11" t="s">
        <v>774</v>
      </c>
      <c r="B1381" s="11" t="s">
        <v>49</v>
      </c>
      <c r="C1381" s="12">
        <v>42405</v>
      </c>
      <c r="D1381" s="11" t="s">
        <v>8</v>
      </c>
      <c r="E1381" s="11" t="s">
        <v>11</v>
      </c>
      <c r="F1381" s="11" t="s">
        <v>16</v>
      </c>
      <c r="G1381" s="13">
        <v>2519400</v>
      </c>
    </row>
    <row r="1382" spans="1:7" x14ac:dyDescent="0.25">
      <c r="A1382" s="11" t="s">
        <v>774</v>
      </c>
      <c r="B1382" s="11" t="s">
        <v>50</v>
      </c>
      <c r="C1382" s="12">
        <v>42405</v>
      </c>
      <c r="D1382" s="11" t="s">
        <v>8</v>
      </c>
      <c r="E1382" s="11" t="s">
        <v>11</v>
      </c>
      <c r="F1382" s="11" t="s">
        <v>4</v>
      </c>
      <c r="G1382" s="13">
        <v>1572750.0000000002</v>
      </c>
    </row>
    <row r="1383" spans="1:7" x14ac:dyDescent="0.25">
      <c r="A1383" s="11" t="s">
        <v>774</v>
      </c>
      <c r="B1383" s="11" t="s">
        <v>51</v>
      </c>
      <c r="C1383" s="12">
        <v>42405</v>
      </c>
      <c r="D1383" s="11" t="s">
        <v>8</v>
      </c>
      <c r="E1383" s="11" t="s">
        <v>11</v>
      </c>
      <c r="F1383" s="11" t="s">
        <v>4</v>
      </c>
      <c r="G1383" s="13">
        <v>7272450.0000000009</v>
      </c>
    </row>
    <row r="1384" spans="1:7" x14ac:dyDescent="0.25">
      <c r="A1384" s="11" t="s">
        <v>774</v>
      </c>
      <c r="B1384" s="11" t="s">
        <v>53</v>
      </c>
      <c r="C1384" s="12">
        <v>42405</v>
      </c>
      <c r="D1384" s="11" t="s">
        <v>8</v>
      </c>
      <c r="E1384" s="11" t="s">
        <v>11</v>
      </c>
      <c r="F1384" s="11" t="s">
        <v>16</v>
      </c>
      <c r="G1384" s="13">
        <v>1844550</v>
      </c>
    </row>
    <row r="1385" spans="1:7" x14ac:dyDescent="0.25">
      <c r="A1385" s="11" t="s">
        <v>774</v>
      </c>
      <c r="B1385" s="11" t="s">
        <v>55</v>
      </c>
      <c r="C1385" s="12">
        <v>42405</v>
      </c>
      <c r="D1385" s="11" t="s">
        <v>8</v>
      </c>
      <c r="E1385" s="11" t="s">
        <v>11</v>
      </c>
      <c r="F1385" s="11" t="s">
        <v>16</v>
      </c>
      <c r="G1385" s="13">
        <v>2316600</v>
      </c>
    </row>
    <row r="1386" spans="1:7" x14ac:dyDescent="0.25">
      <c r="A1386" s="11" t="s">
        <v>774</v>
      </c>
      <c r="B1386" s="11" t="s">
        <v>56</v>
      </c>
      <c r="C1386" s="12">
        <v>42405</v>
      </c>
      <c r="D1386" s="11" t="s">
        <v>8</v>
      </c>
      <c r="E1386" s="11" t="s">
        <v>11</v>
      </c>
      <c r="F1386" s="11" t="s">
        <v>16</v>
      </c>
      <c r="G1386" s="13">
        <v>5135550</v>
      </c>
    </row>
    <row r="1387" spans="1:7" x14ac:dyDescent="0.25">
      <c r="A1387" s="11" t="s">
        <v>775</v>
      </c>
      <c r="B1387" s="11" t="s">
        <v>58</v>
      </c>
      <c r="C1387" s="12">
        <v>42920</v>
      </c>
      <c r="D1387" s="11" t="s">
        <v>9</v>
      </c>
      <c r="E1387" s="11" t="s">
        <v>11</v>
      </c>
      <c r="F1387" s="11" t="s">
        <v>16</v>
      </c>
      <c r="G1387" s="13">
        <v>143280</v>
      </c>
    </row>
    <row r="1388" spans="1:7" x14ac:dyDescent="0.25">
      <c r="A1388" s="11" t="s">
        <v>776</v>
      </c>
      <c r="B1388" s="11" t="s">
        <v>59</v>
      </c>
      <c r="C1388" s="12">
        <v>43022</v>
      </c>
      <c r="D1388" s="11" t="s">
        <v>9</v>
      </c>
      <c r="E1388" s="11" t="s">
        <v>13</v>
      </c>
      <c r="F1388" s="11" t="s">
        <v>15</v>
      </c>
      <c r="G1388" s="13">
        <v>9786750</v>
      </c>
    </row>
    <row r="1389" spans="1:7" x14ac:dyDescent="0.25">
      <c r="A1389" s="11" t="s">
        <v>776</v>
      </c>
      <c r="B1389" s="11" t="s">
        <v>60</v>
      </c>
      <c r="C1389" s="12">
        <v>43022</v>
      </c>
      <c r="D1389" s="11" t="s">
        <v>9</v>
      </c>
      <c r="E1389" s="11" t="s">
        <v>13</v>
      </c>
      <c r="F1389" s="11" t="s">
        <v>15</v>
      </c>
      <c r="G1389" s="13">
        <v>999674.99999999988</v>
      </c>
    </row>
    <row r="1390" spans="1:7" x14ac:dyDescent="0.25">
      <c r="A1390" s="11" t="s">
        <v>777</v>
      </c>
      <c r="B1390" s="11" t="s">
        <v>61</v>
      </c>
      <c r="C1390" s="12">
        <v>42700</v>
      </c>
      <c r="D1390" s="11" t="s">
        <v>10</v>
      </c>
      <c r="E1390" s="11" t="s">
        <v>14</v>
      </c>
      <c r="F1390" s="11" t="s">
        <v>16</v>
      </c>
      <c r="G1390" s="13">
        <v>258240.00000000003</v>
      </c>
    </row>
    <row r="1391" spans="1:7" x14ac:dyDescent="0.25">
      <c r="A1391" s="11" t="s">
        <v>777</v>
      </c>
      <c r="B1391" s="11" t="s">
        <v>63</v>
      </c>
      <c r="C1391" s="12">
        <v>42700</v>
      </c>
      <c r="D1391" s="11" t="s">
        <v>10</v>
      </c>
      <c r="E1391" s="11" t="s">
        <v>14</v>
      </c>
      <c r="F1391" s="11" t="s">
        <v>16</v>
      </c>
      <c r="G1391" s="13">
        <v>173400</v>
      </c>
    </row>
    <row r="1392" spans="1:7" x14ac:dyDescent="0.25">
      <c r="A1392" s="11" t="s">
        <v>777</v>
      </c>
      <c r="B1392" s="11" t="s">
        <v>65</v>
      </c>
      <c r="C1392" s="12">
        <v>42700</v>
      </c>
      <c r="D1392" s="11" t="s">
        <v>10</v>
      </c>
      <c r="E1392" s="11" t="s">
        <v>14</v>
      </c>
      <c r="F1392" s="11" t="s">
        <v>4</v>
      </c>
      <c r="G1392" s="13">
        <v>1326000</v>
      </c>
    </row>
    <row r="1393" spans="1:7" x14ac:dyDescent="0.25">
      <c r="A1393" s="11" t="s">
        <v>777</v>
      </c>
      <c r="B1393" s="11" t="s">
        <v>67</v>
      </c>
      <c r="C1393" s="12">
        <v>42700</v>
      </c>
      <c r="D1393" s="11" t="s">
        <v>10</v>
      </c>
      <c r="E1393" s="11" t="s">
        <v>14</v>
      </c>
      <c r="F1393" s="11" t="s">
        <v>16</v>
      </c>
      <c r="G1393" s="13">
        <v>97200</v>
      </c>
    </row>
    <row r="1394" spans="1:7" x14ac:dyDescent="0.25">
      <c r="A1394" s="11" t="s">
        <v>778</v>
      </c>
      <c r="B1394" s="11" t="s">
        <v>69</v>
      </c>
      <c r="C1394" s="12">
        <v>42679</v>
      </c>
      <c r="D1394" s="11" t="s">
        <v>8</v>
      </c>
      <c r="E1394" s="11" t="s">
        <v>11</v>
      </c>
      <c r="F1394" s="11" t="s">
        <v>4</v>
      </c>
      <c r="G1394" s="13">
        <v>327000</v>
      </c>
    </row>
    <row r="1395" spans="1:7" x14ac:dyDescent="0.25">
      <c r="A1395" s="11" t="s">
        <v>778</v>
      </c>
      <c r="B1395" s="11" t="s">
        <v>70</v>
      </c>
      <c r="C1395" s="12">
        <v>42679</v>
      </c>
      <c r="D1395" s="11" t="s">
        <v>8</v>
      </c>
      <c r="E1395" s="11" t="s">
        <v>11</v>
      </c>
      <c r="F1395" s="11" t="s">
        <v>16</v>
      </c>
      <c r="G1395" s="13">
        <v>3776850.0000000005</v>
      </c>
    </row>
    <row r="1396" spans="1:7" x14ac:dyDescent="0.25">
      <c r="A1396" s="11" t="s">
        <v>779</v>
      </c>
      <c r="B1396" s="11" t="s">
        <v>72</v>
      </c>
      <c r="C1396" s="12">
        <v>42485</v>
      </c>
      <c r="D1396" s="11" t="s">
        <v>8</v>
      </c>
      <c r="E1396" s="11" t="s">
        <v>14</v>
      </c>
      <c r="F1396" s="11" t="s">
        <v>15</v>
      </c>
      <c r="G1396" s="13">
        <v>3077640</v>
      </c>
    </row>
    <row r="1397" spans="1:7" x14ac:dyDescent="0.25">
      <c r="A1397" s="11" t="s">
        <v>779</v>
      </c>
      <c r="B1397" s="11" t="s">
        <v>74</v>
      </c>
      <c r="C1397" s="12">
        <v>42485</v>
      </c>
      <c r="D1397" s="11" t="s">
        <v>8</v>
      </c>
      <c r="E1397" s="11" t="s">
        <v>14</v>
      </c>
      <c r="F1397" s="11" t="s">
        <v>16</v>
      </c>
      <c r="G1397" s="13">
        <v>6291000</v>
      </c>
    </row>
    <row r="1398" spans="1:7" x14ac:dyDescent="0.25">
      <c r="A1398" s="11" t="s">
        <v>780</v>
      </c>
      <c r="B1398" s="11" t="s">
        <v>75</v>
      </c>
      <c r="C1398" s="12">
        <v>41737</v>
      </c>
      <c r="D1398" s="11" t="s">
        <v>8</v>
      </c>
      <c r="E1398" s="11" t="s">
        <v>14</v>
      </c>
      <c r="F1398" s="11" t="s">
        <v>16</v>
      </c>
      <c r="G1398" s="13">
        <v>154560.00000000003</v>
      </c>
    </row>
    <row r="1399" spans="1:7" x14ac:dyDescent="0.25">
      <c r="A1399" s="11" t="s">
        <v>780</v>
      </c>
      <c r="B1399" s="11" t="s">
        <v>77</v>
      </c>
      <c r="C1399" s="12">
        <v>41737</v>
      </c>
      <c r="D1399" s="11" t="s">
        <v>8</v>
      </c>
      <c r="E1399" s="11" t="s">
        <v>14</v>
      </c>
      <c r="F1399" s="11" t="s">
        <v>15</v>
      </c>
      <c r="G1399" s="13">
        <v>2321460</v>
      </c>
    </row>
    <row r="1400" spans="1:7" x14ac:dyDescent="0.25">
      <c r="A1400" s="11" t="s">
        <v>780</v>
      </c>
      <c r="B1400" s="11" t="s">
        <v>78</v>
      </c>
      <c r="C1400" s="12">
        <v>41737</v>
      </c>
      <c r="D1400" s="11" t="s">
        <v>8</v>
      </c>
      <c r="E1400" s="11" t="s">
        <v>14</v>
      </c>
      <c r="F1400" s="11" t="s">
        <v>4</v>
      </c>
      <c r="G1400" s="13">
        <v>1751759.9999999998</v>
      </c>
    </row>
    <row r="1401" spans="1:7" x14ac:dyDescent="0.25">
      <c r="A1401" s="11" t="s">
        <v>781</v>
      </c>
      <c r="B1401" s="11" t="s">
        <v>79</v>
      </c>
      <c r="C1401" s="12">
        <v>42619</v>
      </c>
      <c r="D1401" s="11" t="s">
        <v>10</v>
      </c>
      <c r="E1401" s="11" t="s">
        <v>14</v>
      </c>
      <c r="F1401" s="11" t="s">
        <v>16</v>
      </c>
      <c r="G1401" s="13">
        <v>1132200</v>
      </c>
    </row>
    <row r="1402" spans="1:7" x14ac:dyDescent="0.25">
      <c r="A1402" s="11" t="s">
        <v>781</v>
      </c>
      <c r="B1402" s="11" t="s">
        <v>80</v>
      </c>
      <c r="C1402" s="12">
        <v>42619</v>
      </c>
      <c r="D1402" s="11" t="s">
        <v>10</v>
      </c>
      <c r="E1402" s="11" t="s">
        <v>14</v>
      </c>
      <c r="F1402" s="11" t="s">
        <v>15</v>
      </c>
      <c r="G1402" s="13">
        <v>599700</v>
      </c>
    </row>
    <row r="1403" spans="1:7" x14ac:dyDescent="0.25">
      <c r="A1403" s="11" t="s">
        <v>782</v>
      </c>
      <c r="B1403" s="11" t="s">
        <v>82</v>
      </c>
      <c r="C1403" s="12">
        <v>42643</v>
      </c>
      <c r="D1403" s="11" t="s">
        <v>10</v>
      </c>
      <c r="E1403" s="11" t="s">
        <v>12</v>
      </c>
      <c r="F1403" s="11" t="s">
        <v>15</v>
      </c>
      <c r="G1403" s="13">
        <v>5897475</v>
      </c>
    </row>
    <row r="1404" spans="1:7" x14ac:dyDescent="0.25">
      <c r="A1404" s="11" t="s">
        <v>783</v>
      </c>
      <c r="B1404" s="11" t="s">
        <v>83</v>
      </c>
      <c r="C1404" s="12">
        <v>43050</v>
      </c>
      <c r="D1404" s="11" t="s">
        <v>8</v>
      </c>
      <c r="E1404" s="11" t="s">
        <v>13</v>
      </c>
      <c r="F1404" s="11" t="s">
        <v>16</v>
      </c>
      <c r="G1404" s="13">
        <v>355200.00000000006</v>
      </c>
    </row>
    <row r="1405" spans="1:7" x14ac:dyDescent="0.25">
      <c r="A1405" s="11" t="s">
        <v>784</v>
      </c>
      <c r="B1405" s="11" t="s">
        <v>85</v>
      </c>
      <c r="C1405" s="12">
        <v>42564</v>
      </c>
      <c r="D1405" s="11" t="s">
        <v>9</v>
      </c>
      <c r="E1405" s="11" t="s">
        <v>14</v>
      </c>
      <c r="F1405" s="11" t="s">
        <v>15</v>
      </c>
      <c r="G1405" s="13">
        <v>6120090</v>
      </c>
    </row>
    <row r="1406" spans="1:7" x14ac:dyDescent="0.25">
      <c r="A1406" s="11" t="s">
        <v>784</v>
      </c>
      <c r="B1406" s="11" t="s">
        <v>86</v>
      </c>
      <c r="C1406" s="12">
        <v>42564</v>
      </c>
      <c r="D1406" s="11" t="s">
        <v>9</v>
      </c>
      <c r="E1406" s="11" t="s">
        <v>14</v>
      </c>
      <c r="F1406" s="11" t="s">
        <v>15</v>
      </c>
      <c r="G1406" s="13">
        <v>2479200</v>
      </c>
    </row>
    <row r="1407" spans="1:7" x14ac:dyDescent="0.25">
      <c r="A1407" s="11" t="s">
        <v>785</v>
      </c>
      <c r="B1407" s="11" t="s">
        <v>87</v>
      </c>
      <c r="C1407" s="12">
        <v>41825</v>
      </c>
      <c r="D1407" s="11" t="s">
        <v>10</v>
      </c>
      <c r="E1407" s="11" t="s">
        <v>14</v>
      </c>
      <c r="F1407" s="11" t="s">
        <v>16</v>
      </c>
      <c r="G1407" s="13">
        <v>5021520</v>
      </c>
    </row>
    <row r="1408" spans="1:7" x14ac:dyDescent="0.25">
      <c r="A1408" s="11" t="s">
        <v>786</v>
      </c>
      <c r="B1408" s="11" t="s">
        <v>88</v>
      </c>
      <c r="C1408" s="12">
        <v>42766</v>
      </c>
      <c r="D1408" s="11" t="s">
        <v>8</v>
      </c>
      <c r="E1408" s="11" t="s">
        <v>12</v>
      </c>
      <c r="F1408" s="11" t="s">
        <v>4</v>
      </c>
      <c r="G1408" s="13">
        <v>3599549.9999999995</v>
      </c>
    </row>
    <row r="1409" spans="1:7" x14ac:dyDescent="0.25">
      <c r="A1409" s="11" t="s">
        <v>786</v>
      </c>
      <c r="B1409" s="11" t="s">
        <v>89</v>
      </c>
      <c r="C1409" s="12">
        <v>42766</v>
      </c>
      <c r="D1409" s="11" t="s">
        <v>8</v>
      </c>
      <c r="E1409" s="11" t="s">
        <v>12</v>
      </c>
      <c r="F1409" s="11" t="s">
        <v>15</v>
      </c>
      <c r="G1409" s="13">
        <v>566100</v>
      </c>
    </row>
    <row r="1410" spans="1:7" x14ac:dyDescent="0.25">
      <c r="A1410" s="11" t="s">
        <v>787</v>
      </c>
      <c r="B1410" s="11" t="s">
        <v>90</v>
      </c>
      <c r="C1410" s="12">
        <v>42271</v>
      </c>
      <c r="D1410" s="11" t="s">
        <v>9</v>
      </c>
      <c r="E1410" s="11" t="s">
        <v>13</v>
      </c>
      <c r="F1410" s="11" t="s">
        <v>4</v>
      </c>
      <c r="G1410" s="13">
        <v>14195160</v>
      </c>
    </row>
    <row r="1411" spans="1:7" x14ac:dyDescent="0.25">
      <c r="A1411" s="11" t="s">
        <v>787</v>
      </c>
      <c r="B1411" s="11" t="s">
        <v>91</v>
      </c>
      <c r="C1411" s="12">
        <v>42271</v>
      </c>
      <c r="D1411" s="11" t="s">
        <v>9</v>
      </c>
      <c r="E1411" s="11" t="s">
        <v>13</v>
      </c>
      <c r="F1411" s="11" t="s">
        <v>4</v>
      </c>
      <c r="G1411" s="13">
        <v>2268000.0000000005</v>
      </c>
    </row>
    <row r="1412" spans="1:7" x14ac:dyDescent="0.25">
      <c r="A1412" s="11" t="s">
        <v>787</v>
      </c>
      <c r="B1412" s="11" t="s">
        <v>93</v>
      </c>
      <c r="C1412" s="12">
        <v>42271</v>
      </c>
      <c r="D1412" s="11" t="s">
        <v>9</v>
      </c>
      <c r="E1412" s="11" t="s">
        <v>13</v>
      </c>
      <c r="F1412" s="11" t="s">
        <v>15</v>
      </c>
      <c r="G1412" s="13">
        <v>73920.000000000015</v>
      </c>
    </row>
    <row r="1413" spans="1:7" x14ac:dyDescent="0.25">
      <c r="A1413" s="11" t="s">
        <v>788</v>
      </c>
      <c r="B1413" s="11" t="s">
        <v>94</v>
      </c>
      <c r="C1413" s="12">
        <v>42277</v>
      </c>
      <c r="D1413" s="11" t="s">
        <v>9</v>
      </c>
      <c r="E1413" s="11" t="s">
        <v>12</v>
      </c>
      <c r="F1413" s="11" t="s">
        <v>16</v>
      </c>
      <c r="G1413" s="13">
        <v>1294080</v>
      </c>
    </row>
    <row r="1414" spans="1:7" x14ac:dyDescent="0.25">
      <c r="A1414" s="11" t="s">
        <v>788</v>
      </c>
      <c r="B1414" s="11" t="s">
        <v>95</v>
      </c>
      <c r="C1414" s="12">
        <v>42277</v>
      </c>
      <c r="D1414" s="11" t="s">
        <v>9</v>
      </c>
      <c r="E1414" s="11" t="s">
        <v>12</v>
      </c>
      <c r="F1414" s="11" t="s">
        <v>16</v>
      </c>
      <c r="G1414" s="13">
        <v>1088820.0000000002</v>
      </c>
    </row>
    <row r="1415" spans="1:7" x14ac:dyDescent="0.25">
      <c r="A1415" s="11" t="s">
        <v>788</v>
      </c>
      <c r="B1415" s="11" t="s">
        <v>96</v>
      </c>
      <c r="C1415" s="12">
        <v>42277</v>
      </c>
      <c r="D1415" s="11" t="s">
        <v>9</v>
      </c>
      <c r="E1415" s="11" t="s">
        <v>12</v>
      </c>
      <c r="F1415" s="11" t="s">
        <v>16</v>
      </c>
      <c r="G1415" s="13">
        <v>910080.00000000012</v>
      </c>
    </row>
    <row r="1416" spans="1:7" x14ac:dyDescent="0.25">
      <c r="A1416" s="11" t="s">
        <v>788</v>
      </c>
      <c r="B1416" s="11" t="s">
        <v>98</v>
      </c>
      <c r="C1416" s="12">
        <v>42277</v>
      </c>
      <c r="D1416" s="11" t="s">
        <v>9</v>
      </c>
      <c r="E1416" s="11" t="s">
        <v>12</v>
      </c>
      <c r="F1416" s="11" t="s">
        <v>16</v>
      </c>
      <c r="G1416" s="13">
        <v>1155465</v>
      </c>
    </row>
    <row r="1417" spans="1:7" x14ac:dyDescent="0.25">
      <c r="A1417" s="11" t="s">
        <v>788</v>
      </c>
      <c r="B1417" s="11" t="s">
        <v>100</v>
      </c>
      <c r="C1417" s="12">
        <v>42277</v>
      </c>
      <c r="D1417" s="11" t="s">
        <v>9</v>
      </c>
      <c r="E1417" s="11" t="s">
        <v>12</v>
      </c>
      <c r="F1417" s="11" t="s">
        <v>16</v>
      </c>
      <c r="G1417" s="13">
        <v>1798560.0000000002</v>
      </c>
    </row>
    <row r="1418" spans="1:7" x14ac:dyDescent="0.25">
      <c r="A1418" s="11" t="s">
        <v>788</v>
      </c>
      <c r="B1418" s="11" t="s">
        <v>101</v>
      </c>
      <c r="C1418" s="12">
        <v>42277</v>
      </c>
      <c r="D1418" s="11" t="s">
        <v>9</v>
      </c>
      <c r="E1418" s="11" t="s">
        <v>12</v>
      </c>
      <c r="F1418" s="11" t="s">
        <v>4</v>
      </c>
      <c r="G1418" s="13">
        <v>3959400.0000000005</v>
      </c>
    </row>
    <row r="1419" spans="1:7" x14ac:dyDescent="0.25">
      <c r="A1419" s="11" t="s">
        <v>788</v>
      </c>
      <c r="B1419" s="11" t="s">
        <v>103</v>
      </c>
      <c r="C1419" s="12">
        <v>42277</v>
      </c>
      <c r="D1419" s="11" t="s">
        <v>9</v>
      </c>
      <c r="E1419" s="11" t="s">
        <v>12</v>
      </c>
      <c r="F1419" s="11" t="s">
        <v>16</v>
      </c>
      <c r="G1419" s="13">
        <v>5454720</v>
      </c>
    </row>
    <row r="1420" spans="1:7" x14ac:dyDescent="0.25">
      <c r="A1420" s="11" t="s">
        <v>789</v>
      </c>
      <c r="B1420" s="11" t="s">
        <v>105</v>
      </c>
      <c r="C1420" s="12">
        <v>42312</v>
      </c>
      <c r="D1420" s="11" t="s">
        <v>9</v>
      </c>
      <c r="E1420" s="11" t="s">
        <v>12</v>
      </c>
      <c r="F1420" s="11" t="s">
        <v>16</v>
      </c>
      <c r="G1420" s="13">
        <v>145920.00000000003</v>
      </c>
    </row>
    <row r="1421" spans="1:7" x14ac:dyDescent="0.25">
      <c r="A1421" s="11" t="s">
        <v>789</v>
      </c>
      <c r="B1421" s="11" t="s">
        <v>107</v>
      </c>
      <c r="C1421" s="12">
        <v>42312</v>
      </c>
      <c r="D1421" s="11" t="s">
        <v>9</v>
      </c>
      <c r="E1421" s="11" t="s">
        <v>12</v>
      </c>
      <c r="F1421" s="11" t="s">
        <v>16</v>
      </c>
      <c r="G1421" s="13">
        <v>221250</v>
      </c>
    </row>
    <row r="1422" spans="1:7" x14ac:dyDescent="0.25">
      <c r="A1422" s="11" t="s">
        <v>789</v>
      </c>
      <c r="B1422" s="11" t="s">
        <v>109</v>
      </c>
      <c r="C1422" s="12">
        <v>42312</v>
      </c>
      <c r="D1422" s="11" t="s">
        <v>9</v>
      </c>
      <c r="E1422" s="11" t="s">
        <v>12</v>
      </c>
      <c r="F1422" s="11" t="s">
        <v>16</v>
      </c>
      <c r="G1422" s="13">
        <v>447000.00000000006</v>
      </c>
    </row>
    <row r="1423" spans="1:7" x14ac:dyDescent="0.25">
      <c r="A1423" s="11" t="s">
        <v>789</v>
      </c>
      <c r="B1423" s="11" t="s">
        <v>110</v>
      </c>
      <c r="C1423" s="12">
        <v>42312</v>
      </c>
      <c r="D1423" s="11" t="s">
        <v>9</v>
      </c>
      <c r="E1423" s="11" t="s">
        <v>12</v>
      </c>
      <c r="F1423" s="11" t="s">
        <v>16</v>
      </c>
      <c r="G1423" s="13">
        <v>6411300</v>
      </c>
    </row>
    <row r="1424" spans="1:7" x14ac:dyDescent="0.25">
      <c r="A1424" s="11" t="s">
        <v>790</v>
      </c>
      <c r="B1424" s="11" t="s">
        <v>111</v>
      </c>
      <c r="C1424" s="12">
        <v>43069</v>
      </c>
      <c r="D1424" s="11" t="s">
        <v>10</v>
      </c>
      <c r="E1424" s="11" t="s">
        <v>14</v>
      </c>
      <c r="F1424" s="11" t="s">
        <v>4</v>
      </c>
      <c r="G1424" s="13">
        <v>3311280</v>
      </c>
    </row>
    <row r="1425" spans="1:7" x14ac:dyDescent="0.25">
      <c r="A1425" s="11" t="s">
        <v>791</v>
      </c>
      <c r="B1425" s="11" t="s">
        <v>113</v>
      </c>
      <c r="C1425" s="12">
        <v>41994</v>
      </c>
      <c r="D1425" s="11" t="s">
        <v>10</v>
      </c>
      <c r="E1425" s="11" t="s">
        <v>11</v>
      </c>
      <c r="F1425" s="11" t="s">
        <v>16</v>
      </c>
      <c r="G1425" s="13">
        <v>2291400</v>
      </c>
    </row>
    <row r="1426" spans="1:7" x14ac:dyDescent="0.25">
      <c r="A1426" s="11" t="s">
        <v>791</v>
      </c>
      <c r="B1426" s="11" t="s">
        <v>114</v>
      </c>
      <c r="C1426" s="12">
        <v>41994</v>
      </c>
      <c r="D1426" s="11" t="s">
        <v>10</v>
      </c>
      <c r="E1426" s="11" t="s">
        <v>11</v>
      </c>
      <c r="F1426" s="11" t="s">
        <v>16</v>
      </c>
      <c r="G1426" s="13">
        <v>109050</v>
      </c>
    </row>
    <row r="1427" spans="1:7" x14ac:dyDescent="0.25">
      <c r="A1427" s="11" t="s">
        <v>791</v>
      </c>
      <c r="B1427" s="11" t="s">
        <v>115</v>
      </c>
      <c r="C1427" s="12">
        <v>41994</v>
      </c>
      <c r="D1427" s="11" t="s">
        <v>10</v>
      </c>
      <c r="E1427" s="11" t="s">
        <v>11</v>
      </c>
      <c r="F1427" s="11" t="s">
        <v>15</v>
      </c>
      <c r="G1427" s="13">
        <v>27297900.000000004</v>
      </c>
    </row>
    <row r="1428" spans="1:7" x14ac:dyDescent="0.25">
      <c r="A1428" s="11" t="s">
        <v>792</v>
      </c>
      <c r="B1428" s="11" t="s">
        <v>117</v>
      </c>
      <c r="C1428" s="12">
        <v>42734</v>
      </c>
      <c r="D1428" s="11" t="s">
        <v>10</v>
      </c>
      <c r="E1428" s="11" t="s">
        <v>12</v>
      </c>
      <c r="F1428" s="11" t="s">
        <v>16</v>
      </c>
      <c r="G1428" s="13">
        <v>508500</v>
      </c>
    </row>
    <row r="1429" spans="1:7" x14ac:dyDescent="0.25">
      <c r="A1429" s="11" t="s">
        <v>793</v>
      </c>
      <c r="B1429" s="11" t="s">
        <v>119</v>
      </c>
      <c r="C1429" s="12">
        <v>42913</v>
      </c>
      <c r="D1429" s="11" t="s">
        <v>10</v>
      </c>
      <c r="E1429" s="11" t="s">
        <v>14</v>
      </c>
      <c r="F1429" s="11" t="s">
        <v>16</v>
      </c>
      <c r="G1429" s="13">
        <v>466560.00000000012</v>
      </c>
    </row>
    <row r="1430" spans="1:7" x14ac:dyDescent="0.25">
      <c r="A1430" s="11" t="s">
        <v>793</v>
      </c>
      <c r="B1430" s="11" t="s">
        <v>120</v>
      </c>
      <c r="C1430" s="12">
        <v>42913</v>
      </c>
      <c r="D1430" s="11" t="s">
        <v>10</v>
      </c>
      <c r="E1430" s="11" t="s">
        <v>14</v>
      </c>
      <c r="F1430" s="11" t="s">
        <v>16</v>
      </c>
      <c r="G1430" s="13">
        <v>78720</v>
      </c>
    </row>
    <row r="1431" spans="1:7" x14ac:dyDescent="0.25">
      <c r="A1431" s="11" t="s">
        <v>794</v>
      </c>
      <c r="B1431" s="11" t="s">
        <v>122</v>
      </c>
      <c r="C1431" s="12">
        <v>42292</v>
      </c>
      <c r="D1431" s="11" t="s">
        <v>10</v>
      </c>
      <c r="E1431" s="11" t="s">
        <v>13</v>
      </c>
      <c r="F1431" s="11" t="s">
        <v>4</v>
      </c>
      <c r="G1431" s="13">
        <v>3958200</v>
      </c>
    </row>
    <row r="1432" spans="1:7" x14ac:dyDescent="0.25">
      <c r="A1432" s="11" t="s">
        <v>794</v>
      </c>
      <c r="B1432" s="11" t="s">
        <v>123</v>
      </c>
      <c r="C1432" s="12">
        <v>42292</v>
      </c>
      <c r="D1432" s="11" t="s">
        <v>10</v>
      </c>
      <c r="E1432" s="11" t="s">
        <v>13</v>
      </c>
      <c r="F1432" s="11" t="s">
        <v>15</v>
      </c>
      <c r="G1432" s="13">
        <v>36801450</v>
      </c>
    </row>
    <row r="1433" spans="1:7" x14ac:dyDescent="0.25">
      <c r="A1433" s="11" t="s">
        <v>795</v>
      </c>
      <c r="B1433" s="11" t="s">
        <v>125</v>
      </c>
      <c r="C1433" s="12">
        <v>42840</v>
      </c>
      <c r="D1433" s="11" t="s">
        <v>10</v>
      </c>
      <c r="E1433" s="11" t="s">
        <v>14</v>
      </c>
      <c r="F1433" s="11" t="s">
        <v>16</v>
      </c>
      <c r="G1433" s="13">
        <v>445500.00000000006</v>
      </c>
    </row>
    <row r="1434" spans="1:7" x14ac:dyDescent="0.25">
      <c r="A1434" s="11" t="s">
        <v>795</v>
      </c>
      <c r="B1434" s="11" t="s">
        <v>127</v>
      </c>
      <c r="C1434" s="12">
        <v>42840</v>
      </c>
      <c r="D1434" s="11" t="s">
        <v>10</v>
      </c>
      <c r="E1434" s="11" t="s">
        <v>14</v>
      </c>
      <c r="F1434" s="11" t="s">
        <v>16</v>
      </c>
      <c r="G1434" s="13">
        <v>599400</v>
      </c>
    </row>
    <row r="1435" spans="1:7" x14ac:dyDescent="0.25">
      <c r="A1435" s="11" t="s">
        <v>796</v>
      </c>
      <c r="B1435" s="11" t="s">
        <v>129</v>
      </c>
      <c r="C1435" s="12">
        <v>43093</v>
      </c>
      <c r="D1435" s="11" t="s">
        <v>10</v>
      </c>
      <c r="E1435" s="11" t="s">
        <v>12</v>
      </c>
      <c r="F1435" s="11" t="s">
        <v>16</v>
      </c>
      <c r="G1435" s="13">
        <v>550080.00000000012</v>
      </c>
    </row>
    <row r="1436" spans="1:7" x14ac:dyDescent="0.25">
      <c r="A1436" s="11" t="s">
        <v>797</v>
      </c>
      <c r="B1436" s="11" t="s">
        <v>131</v>
      </c>
      <c r="C1436" s="12">
        <v>42955</v>
      </c>
      <c r="D1436" s="11" t="s">
        <v>9</v>
      </c>
      <c r="E1436" s="11" t="s">
        <v>11</v>
      </c>
      <c r="F1436" s="11" t="s">
        <v>16</v>
      </c>
      <c r="G1436" s="13">
        <v>206400</v>
      </c>
    </row>
    <row r="1437" spans="1:7" x14ac:dyDescent="0.25">
      <c r="A1437" s="11" t="s">
        <v>798</v>
      </c>
      <c r="B1437" s="11" t="s">
        <v>132</v>
      </c>
      <c r="C1437" s="12">
        <v>42283</v>
      </c>
      <c r="D1437" s="11" t="s">
        <v>9</v>
      </c>
      <c r="E1437" s="11" t="s">
        <v>12</v>
      </c>
      <c r="F1437" s="11" t="s">
        <v>16</v>
      </c>
      <c r="G1437" s="13">
        <v>2091360</v>
      </c>
    </row>
    <row r="1438" spans="1:7" x14ac:dyDescent="0.25">
      <c r="A1438" s="11" t="s">
        <v>799</v>
      </c>
      <c r="B1438" s="11" t="s">
        <v>134</v>
      </c>
      <c r="C1438" s="12">
        <v>42518</v>
      </c>
      <c r="D1438" s="11" t="s">
        <v>10</v>
      </c>
      <c r="E1438" s="11" t="s">
        <v>13</v>
      </c>
      <c r="F1438" s="11" t="s">
        <v>4</v>
      </c>
      <c r="G1438" s="13">
        <v>29698920</v>
      </c>
    </row>
    <row r="1439" spans="1:7" x14ac:dyDescent="0.25">
      <c r="A1439" s="11" t="s">
        <v>800</v>
      </c>
      <c r="B1439" s="11" t="s">
        <v>136</v>
      </c>
      <c r="C1439" s="12">
        <v>42902</v>
      </c>
      <c r="D1439" s="11" t="s">
        <v>8</v>
      </c>
      <c r="E1439" s="11" t="s">
        <v>13</v>
      </c>
      <c r="F1439" s="11" t="s">
        <v>16</v>
      </c>
      <c r="G1439" s="13">
        <v>2471040</v>
      </c>
    </row>
    <row r="1440" spans="1:7" x14ac:dyDescent="0.25">
      <c r="A1440" s="11" t="s">
        <v>800</v>
      </c>
      <c r="B1440" s="11" t="s">
        <v>137</v>
      </c>
      <c r="C1440" s="12">
        <v>42902</v>
      </c>
      <c r="D1440" s="11" t="s">
        <v>8</v>
      </c>
      <c r="E1440" s="11" t="s">
        <v>13</v>
      </c>
      <c r="F1440" s="11" t="s">
        <v>15</v>
      </c>
      <c r="G1440" s="13">
        <v>7054529.9999999991</v>
      </c>
    </row>
    <row r="1441" spans="1:7" x14ac:dyDescent="0.25">
      <c r="A1441" s="11" t="s">
        <v>800</v>
      </c>
      <c r="B1441" s="11" t="s">
        <v>138</v>
      </c>
      <c r="C1441" s="12">
        <v>42902</v>
      </c>
      <c r="D1441" s="11" t="s">
        <v>8</v>
      </c>
      <c r="E1441" s="11" t="s">
        <v>13</v>
      </c>
      <c r="F1441" s="11" t="s">
        <v>4</v>
      </c>
      <c r="G1441" s="13">
        <v>719760</v>
      </c>
    </row>
    <row r="1442" spans="1:7" x14ac:dyDescent="0.25">
      <c r="A1442" s="11" t="s">
        <v>801</v>
      </c>
      <c r="B1442" s="11" t="s">
        <v>140</v>
      </c>
      <c r="C1442" s="12">
        <v>41753</v>
      </c>
      <c r="D1442" s="11" t="s">
        <v>9</v>
      </c>
      <c r="E1442" s="11" t="s">
        <v>14</v>
      </c>
      <c r="F1442" s="11" t="s">
        <v>16</v>
      </c>
      <c r="G1442" s="13">
        <v>37530</v>
      </c>
    </row>
    <row r="1443" spans="1:7" x14ac:dyDescent="0.25">
      <c r="A1443" s="11" t="s">
        <v>802</v>
      </c>
      <c r="B1443" s="11" t="s">
        <v>141</v>
      </c>
      <c r="C1443" s="12">
        <v>42131</v>
      </c>
      <c r="D1443" s="11" t="s">
        <v>9</v>
      </c>
      <c r="E1443" s="11" t="s">
        <v>12</v>
      </c>
      <c r="F1443" s="11" t="s">
        <v>4</v>
      </c>
      <c r="G1443" s="13">
        <v>1331280</v>
      </c>
    </row>
    <row r="1444" spans="1:7" x14ac:dyDescent="0.25">
      <c r="A1444" s="11" t="s">
        <v>803</v>
      </c>
      <c r="B1444" s="11" t="s">
        <v>142</v>
      </c>
      <c r="C1444" s="12">
        <v>42205</v>
      </c>
      <c r="D1444" s="11" t="s">
        <v>10</v>
      </c>
      <c r="E1444" s="11" t="s">
        <v>12</v>
      </c>
      <c r="F1444" s="11" t="s">
        <v>16</v>
      </c>
      <c r="G1444" s="13">
        <v>30375.000000000004</v>
      </c>
    </row>
    <row r="1445" spans="1:7" x14ac:dyDescent="0.25">
      <c r="A1445" s="11" t="s">
        <v>804</v>
      </c>
      <c r="B1445" s="11" t="s">
        <v>144</v>
      </c>
      <c r="C1445" s="12">
        <v>42703</v>
      </c>
      <c r="D1445" s="11" t="s">
        <v>9</v>
      </c>
      <c r="E1445" s="11" t="s">
        <v>11</v>
      </c>
      <c r="F1445" s="11" t="s">
        <v>16</v>
      </c>
      <c r="G1445" s="13">
        <v>1064700</v>
      </c>
    </row>
    <row r="1446" spans="1:7" x14ac:dyDescent="0.25">
      <c r="A1446" s="11" t="s">
        <v>804</v>
      </c>
      <c r="B1446" s="11" t="s">
        <v>146</v>
      </c>
      <c r="C1446" s="12">
        <v>42703</v>
      </c>
      <c r="D1446" s="11" t="s">
        <v>9</v>
      </c>
      <c r="E1446" s="11" t="s">
        <v>11</v>
      </c>
      <c r="F1446" s="11" t="s">
        <v>16</v>
      </c>
      <c r="G1446" s="13">
        <v>1375200</v>
      </c>
    </row>
    <row r="1447" spans="1:7" x14ac:dyDescent="0.25">
      <c r="A1447" s="11" t="s">
        <v>804</v>
      </c>
      <c r="B1447" s="11" t="s">
        <v>148</v>
      </c>
      <c r="C1447" s="12">
        <v>42703</v>
      </c>
      <c r="D1447" s="11" t="s">
        <v>9</v>
      </c>
      <c r="E1447" s="11" t="s">
        <v>11</v>
      </c>
      <c r="F1447" s="11" t="s">
        <v>16</v>
      </c>
      <c r="G1447" s="13">
        <v>506250</v>
      </c>
    </row>
    <row r="1448" spans="1:7" x14ac:dyDescent="0.25">
      <c r="A1448" s="11" t="s">
        <v>804</v>
      </c>
      <c r="B1448" s="11" t="s">
        <v>150</v>
      </c>
      <c r="C1448" s="12">
        <v>42703</v>
      </c>
      <c r="D1448" s="11" t="s">
        <v>9</v>
      </c>
      <c r="E1448" s="11" t="s">
        <v>11</v>
      </c>
      <c r="F1448" s="11" t="s">
        <v>4</v>
      </c>
      <c r="G1448" s="13">
        <v>45600000</v>
      </c>
    </row>
    <row r="1449" spans="1:7" x14ac:dyDescent="0.25">
      <c r="A1449" s="11" t="s">
        <v>805</v>
      </c>
      <c r="B1449" s="11" t="s">
        <v>152</v>
      </c>
      <c r="C1449" s="12">
        <v>42905</v>
      </c>
      <c r="D1449" s="11" t="s">
        <v>8</v>
      </c>
      <c r="E1449" s="11" t="s">
        <v>11</v>
      </c>
      <c r="F1449" s="11" t="s">
        <v>16</v>
      </c>
      <c r="G1449" s="13">
        <v>1367999.9999999998</v>
      </c>
    </row>
    <row r="1450" spans="1:7" x14ac:dyDescent="0.25">
      <c r="A1450" s="11" t="s">
        <v>805</v>
      </c>
      <c r="B1450" s="11" t="s">
        <v>153</v>
      </c>
      <c r="C1450" s="12">
        <v>42905</v>
      </c>
      <c r="D1450" s="11" t="s">
        <v>8</v>
      </c>
      <c r="E1450" s="11" t="s">
        <v>11</v>
      </c>
      <c r="F1450" s="11" t="s">
        <v>15</v>
      </c>
      <c r="G1450" s="13">
        <v>6794099.9999999991</v>
      </c>
    </row>
    <row r="1451" spans="1:7" x14ac:dyDescent="0.25">
      <c r="A1451" s="11" t="s">
        <v>806</v>
      </c>
      <c r="B1451" s="11" t="s">
        <v>154</v>
      </c>
      <c r="C1451" s="12">
        <v>42237</v>
      </c>
      <c r="D1451" s="11" t="s">
        <v>9</v>
      </c>
      <c r="E1451" s="11" t="s">
        <v>14</v>
      </c>
      <c r="F1451" s="11" t="s">
        <v>16</v>
      </c>
      <c r="G1451" s="13">
        <v>782999.99999999988</v>
      </c>
    </row>
    <row r="1452" spans="1:7" x14ac:dyDescent="0.25">
      <c r="A1452" s="11" t="s">
        <v>807</v>
      </c>
      <c r="B1452" s="11" t="s">
        <v>156</v>
      </c>
      <c r="C1452" s="12">
        <v>42644</v>
      </c>
      <c r="D1452" s="11" t="s">
        <v>9</v>
      </c>
      <c r="E1452" s="11" t="s">
        <v>13</v>
      </c>
      <c r="F1452" s="11" t="s">
        <v>16</v>
      </c>
      <c r="G1452" s="13">
        <v>239040.00000000003</v>
      </c>
    </row>
    <row r="1453" spans="1:7" x14ac:dyDescent="0.25">
      <c r="A1453" s="11" t="s">
        <v>808</v>
      </c>
      <c r="B1453" s="11" t="s">
        <v>158</v>
      </c>
      <c r="C1453" s="12">
        <v>41763</v>
      </c>
      <c r="D1453" s="11" t="s">
        <v>10</v>
      </c>
      <c r="E1453" s="11" t="s">
        <v>14</v>
      </c>
      <c r="F1453" s="11" t="s">
        <v>15</v>
      </c>
      <c r="G1453" s="13">
        <v>411900</v>
      </c>
    </row>
    <row r="1454" spans="1:7" x14ac:dyDescent="0.25">
      <c r="A1454" s="11" t="s">
        <v>809</v>
      </c>
      <c r="B1454" s="11" t="s">
        <v>159</v>
      </c>
      <c r="C1454" s="12">
        <v>42346</v>
      </c>
      <c r="D1454" s="11" t="s">
        <v>10</v>
      </c>
      <c r="E1454" s="11" t="s">
        <v>12</v>
      </c>
      <c r="F1454" s="11" t="s">
        <v>16</v>
      </c>
      <c r="G1454" s="13">
        <v>831360.00000000012</v>
      </c>
    </row>
    <row r="1455" spans="1:7" x14ac:dyDescent="0.25">
      <c r="A1455" s="11" t="s">
        <v>810</v>
      </c>
      <c r="B1455" s="11" t="s">
        <v>160</v>
      </c>
      <c r="C1455" s="12">
        <v>42444</v>
      </c>
      <c r="D1455" s="11" t="s">
        <v>10</v>
      </c>
      <c r="E1455" s="11" t="s">
        <v>14</v>
      </c>
      <c r="F1455" s="11" t="s">
        <v>15</v>
      </c>
      <c r="G1455" s="13">
        <v>3660089.9999999995</v>
      </c>
    </row>
    <row r="1456" spans="1:7" x14ac:dyDescent="0.25">
      <c r="A1456" s="11" t="s">
        <v>811</v>
      </c>
      <c r="B1456" s="11" t="s">
        <v>162</v>
      </c>
      <c r="C1456" s="12">
        <v>42610</v>
      </c>
      <c r="D1456" s="11" t="s">
        <v>9</v>
      </c>
      <c r="E1456" s="11" t="s">
        <v>13</v>
      </c>
      <c r="F1456" s="11" t="s">
        <v>4</v>
      </c>
      <c r="G1456" s="13">
        <v>2399760</v>
      </c>
    </row>
    <row r="1457" spans="1:7" x14ac:dyDescent="0.25">
      <c r="A1457" s="11" t="s">
        <v>811</v>
      </c>
      <c r="B1457" s="11" t="s">
        <v>163</v>
      </c>
      <c r="C1457" s="12">
        <v>42610</v>
      </c>
      <c r="D1457" s="11" t="s">
        <v>9</v>
      </c>
      <c r="E1457" s="11" t="s">
        <v>13</v>
      </c>
      <c r="F1457" s="11" t="s">
        <v>15</v>
      </c>
      <c r="G1457" s="13">
        <v>15370739.999999998</v>
      </c>
    </row>
    <row r="1458" spans="1:7" x14ac:dyDescent="0.25">
      <c r="A1458" s="11" t="s">
        <v>812</v>
      </c>
      <c r="B1458" s="11" t="s">
        <v>24</v>
      </c>
      <c r="C1458" s="12">
        <v>42723</v>
      </c>
      <c r="D1458" s="11" t="s">
        <v>9</v>
      </c>
      <c r="E1458" s="11" t="s">
        <v>14</v>
      </c>
      <c r="F1458" s="11" t="s">
        <v>16</v>
      </c>
      <c r="G1458" s="13">
        <v>55200</v>
      </c>
    </row>
    <row r="1459" spans="1:7" x14ac:dyDescent="0.25">
      <c r="A1459" s="11" t="s">
        <v>813</v>
      </c>
      <c r="B1459" s="11" t="s">
        <v>165</v>
      </c>
      <c r="C1459" s="12">
        <v>41865</v>
      </c>
      <c r="D1459" s="11" t="s">
        <v>10</v>
      </c>
      <c r="E1459" s="11" t="s">
        <v>12</v>
      </c>
      <c r="F1459" s="11" t="s">
        <v>15</v>
      </c>
      <c r="G1459" s="13">
        <v>1820640</v>
      </c>
    </row>
    <row r="1460" spans="1:7" x14ac:dyDescent="0.25">
      <c r="A1460" s="11" t="s">
        <v>813</v>
      </c>
      <c r="B1460" s="11" t="s">
        <v>167</v>
      </c>
      <c r="C1460" s="12">
        <v>41865</v>
      </c>
      <c r="D1460" s="11" t="s">
        <v>10</v>
      </c>
      <c r="E1460" s="11" t="s">
        <v>12</v>
      </c>
      <c r="F1460" s="11" t="s">
        <v>4</v>
      </c>
      <c r="G1460" s="13">
        <v>1439640.0000000002</v>
      </c>
    </row>
    <row r="1461" spans="1:7" x14ac:dyDescent="0.25">
      <c r="A1461" s="11" t="s">
        <v>814</v>
      </c>
      <c r="B1461" s="11" t="s">
        <v>27</v>
      </c>
      <c r="C1461" s="12">
        <v>42140</v>
      </c>
      <c r="D1461" s="11" t="s">
        <v>8</v>
      </c>
      <c r="E1461" s="11" t="s">
        <v>11</v>
      </c>
      <c r="F1461" s="11" t="s">
        <v>4</v>
      </c>
      <c r="G1461" s="13">
        <v>3839520</v>
      </c>
    </row>
    <row r="1462" spans="1:7" x14ac:dyDescent="0.25">
      <c r="A1462" s="11" t="s">
        <v>815</v>
      </c>
      <c r="B1462" s="11" t="s">
        <v>29</v>
      </c>
      <c r="C1462" s="12">
        <v>43082</v>
      </c>
      <c r="D1462" s="11" t="s">
        <v>9</v>
      </c>
      <c r="E1462" s="11" t="s">
        <v>13</v>
      </c>
      <c r="F1462" s="11" t="s">
        <v>15</v>
      </c>
      <c r="G1462" s="13">
        <v>13094100</v>
      </c>
    </row>
    <row r="1463" spans="1:7" x14ac:dyDescent="0.25">
      <c r="A1463" s="11" t="s">
        <v>815</v>
      </c>
      <c r="B1463" s="11" t="s">
        <v>170</v>
      </c>
      <c r="C1463" s="12">
        <v>43082</v>
      </c>
      <c r="D1463" s="11" t="s">
        <v>9</v>
      </c>
      <c r="E1463" s="11" t="s">
        <v>13</v>
      </c>
      <c r="F1463" s="11" t="s">
        <v>16</v>
      </c>
      <c r="G1463" s="13">
        <v>623100</v>
      </c>
    </row>
    <row r="1464" spans="1:7" x14ac:dyDescent="0.25">
      <c r="A1464" s="11" t="s">
        <v>815</v>
      </c>
      <c r="B1464" s="11" t="s">
        <v>31</v>
      </c>
      <c r="C1464" s="12">
        <v>43082</v>
      </c>
      <c r="D1464" s="11" t="s">
        <v>9</v>
      </c>
      <c r="E1464" s="11" t="s">
        <v>13</v>
      </c>
      <c r="F1464" s="11" t="s">
        <v>16</v>
      </c>
      <c r="G1464" s="13">
        <v>194400</v>
      </c>
    </row>
    <row r="1465" spans="1:7" x14ac:dyDescent="0.25">
      <c r="A1465" s="11" t="s">
        <v>816</v>
      </c>
      <c r="B1465" s="11" t="s">
        <v>33</v>
      </c>
      <c r="C1465" s="12">
        <v>42274</v>
      </c>
      <c r="D1465" s="11" t="s">
        <v>9</v>
      </c>
      <c r="E1465" s="11" t="s">
        <v>14</v>
      </c>
      <c r="F1465" s="11" t="s">
        <v>16</v>
      </c>
      <c r="G1465" s="13">
        <v>102720.00000000001</v>
      </c>
    </row>
    <row r="1466" spans="1:7" x14ac:dyDescent="0.25">
      <c r="A1466" s="11" t="s">
        <v>817</v>
      </c>
      <c r="B1466" s="11" t="s">
        <v>35</v>
      </c>
      <c r="C1466" s="12">
        <v>42931</v>
      </c>
      <c r="D1466" s="11" t="s">
        <v>9</v>
      </c>
      <c r="E1466" s="11" t="s">
        <v>12</v>
      </c>
      <c r="F1466" s="11" t="s">
        <v>16</v>
      </c>
      <c r="G1466" s="13">
        <v>130050</v>
      </c>
    </row>
    <row r="1467" spans="1:7" x14ac:dyDescent="0.25">
      <c r="A1467" s="11" t="s">
        <v>818</v>
      </c>
      <c r="B1467" s="11" t="s">
        <v>37</v>
      </c>
      <c r="C1467" s="12">
        <v>42340</v>
      </c>
      <c r="D1467" s="11" t="s">
        <v>10</v>
      </c>
      <c r="E1467" s="11" t="s">
        <v>13</v>
      </c>
      <c r="F1467" s="11" t="s">
        <v>15</v>
      </c>
      <c r="G1467" s="13">
        <v>100320</v>
      </c>
    </row>
    <row r="1468" spans="1:7" x14ac:dyDescent="0.25">
      <c r="A1468" s="11" t="s">
        <v>819</v>
      </c>
      <c r="B1468" s="11" t="s">
        <v>173</v>
      </c>
      <c r="C1468" s="12">
        <v>42699</v>
      </c>
      <c r="D1468" s="11" t="s">
        <v>8</v>
      </c>
      <c r="E1468" s="11" t="s">
        <v>14</v>
      </c>
      <c r="F1468" s="11" t="s">
        <v>16</v>
      </c>
      <c r="G1468" s="13">
        <v>259200.00000000003</v>
      </c>
    </row>
    <row r="1469" spans="1:7" x14ac:dyDescent="0.25">
      <c r="A1469" s="11" t="s">
        <v>819</v>
      </c>
      <c r="B1469" s="11" t="s">
        <v>39</v>
      </c>
      <c r="C1469" s="12">
        <v>42699</v>
      </c>
      <c r="D1469" s="11" t="s">
        <v>8</v>
      </c>
      <c r="E1469" s="11" t="s">
        <v>14</v>
      </c>
      <c r="F1469" s="11" t="s">
        <v>16</v>
      </c>
      <c r="G1469" s="13">
        <v>265680</v>
      </c>
    </row>
    <row r="1470" spans="1:7" x14ac:dyDescent="0.25">
      <c r="A1470" s="11" t="s">
        <v>820</v>
      </c>
      <c r="B1470" s="11" t="s">
        <v>41</v>
      </c>
      <c r="C1470" s="12">
        <v>42818</v>
      </c>
      <c r="D1470" s="11" t="s">
        <v>8</v>
      </c>
      <c r="E1470" s="11" t="s">
        <v>14</v>
      </c>
      <c r="F1470" s="11" t="s">
        <v>16</v>
      </c>
      <c r="G1470" s="13">
        <v>433650</v>
      </c>
    </row>
    <row r="1471" spans="1:7" x14ac:dyDescent="0.25">
      <c r="A1471" s="11" t="s">
        <v>821</v>
      </c>
      <c r="B1471" s="11" t="s">
        <v>43</v>
      </c>
      <c r="C1471" s="12">
        <v>42691</v>
      </c>
      <c r="D1471" s="11" t="s">
        <v>10</v>
      </c>
      <c r="E1471" s="11" t="s">
        <v>11</v>
      </c>
      <c r="F1471" s="11" t="s">
        <v>16</v>
      </c>
      <c r="G1471" s="13">
        <v>782040</v>
      </c>
    </row>
    <row r="1472" spans="1:7" x14ac:dyDescent="0.25">
      <c r="A1472" s="11" t="s">
        <v>822</v>
      </c>
      <c r="B1472" s="11" t="s">
        <v>44</v>
      </c>
      <c r="C1472" s="12">
        <v>43059</v>
      </c>
      <c r="D1472" s="11" t="s">
        <v>10</v>
      </c>
      <c r="E1472" s="11" t="s">
        <v>12</v>
      </c>
      <c r="F1472" s="11" t="s">
        <v>4</v>
      </c>
      <c r="G1472" s="13">
        <v>479520.00000000006</v>
      </c>
    </row>
    <row r="1473" spans="1:7" x14ac:dyDescent="0.25">
      <c r="A1473" s="11" t="s">
        <v>823</v>
      </c>
      <c r="B1473" s="11" t="s">
        <v>46</v>
      </c>
      <c r="C1473" s="12">
        <v>42712</v>
      </c>
      <c r="D1473" s="11" t="s">
        <v>10</v>
      </c>
      <c r="E1473" s="11" t="s">
        <v>12</v>
      </c>
      <c r="F1473" s="11" t="s">
        <v>16</v>
      </c>
      <c r="G1473" s="13">
        <v>388800</v>
      </c>
    </row>
    <row r="1474" spans="1:7" x14ac:dyDescent="0.25">
      <c r="A1474" s="11" t="s">
        <v>823</v>
      </c>
      <c r="B1474" s="11" t="s">
        <v>47</v>
      </c>
      <c r="C1474" s="12">
        <v>42712</v>
      </c>
      <c r="D1474" s="11" t="s">
        <v>10</v>
      </c>
      <c r="E1474" s="11" t="s">
        <v>12</v>
      </c>
      <c r="F1474" s="11" t="s">
        <v>16</v>
      </c>
      <c r="G1474" s="13">
        <v>606900</v>
      </c>
    </row>
    <row r="1475" spans="1:7" x14ac:dyDescent="0.25">
      <c r="A1475" s="11" t="s">
        <v>823</v>
      </c>
      <c r="B1475" s="11" t="s">
        <v>21</v>
      </c>
      <c r="C1475" s="12">
        <v>42712</v>
      </c>
      <c r="D1475" s="11" t="s">
        <v>10</v>
      </c>
      <c r="E1475" s="11" t="s">
        <v>12</v>
      </c>
      <c r="F1475" s="11" t="s">
        <v>16</v>
      </c>
      <c r="G1475" s="13">
        <v>508049.99999999994</v>
      </c>
    </row>
    <row r="1476" spans="1:7" x14ac:dyDescent="0.25">
      <c r="A1476" s="11" t="s">
        <v>824</v>
      </c>
      <c r="B1476" s="11" t="s">
        <v>48</v>
      </c>
      <c r="C1476" s="12">
        <v>42975</v>
      </c>
      <c r="D1476" s="11" t="s">
        <v>10</v>
      </c>
      <c r="E1476" s="11" t="s">
        <v>11</v>
      </c>
      <c r="F1476" s="11" t="s">
        <v>16</v>
      </c>
      <c r="G1476" s="13">
        <v>145920.00000000003</v>
      </c>
    </row>
    <row r="1477" spans="1:7" x14ac:dyDescent="0.25">
      <c r="A1477" s="11" t="s">
        <v>824</v>
      </c>
      <c r="B1477" s="11" t="s">
        <v>49</v>
      </c>
      <c r="C1477" s="12">
        <v>42975</v>
      </c>
      <c r="D1477" s="11" t="s">
        <v>10</v>
      </c>
      <c r="E1477" s="11" t="s">
        <v>11</v>
      </c>
      <c r="F1477" s="11" t="s">
        <v>16</v>
      </c>
      <c r="G1477" s="13">
        <v>51360.000000000007</v>
      </c>
    </row>
    <row r="1478" spans="1:7" x14ac:dyDescent="0.25">
      <c r="A1478" s="11" t="s">
        <v>825</v>
      </c>
      <c r="B1478" s="11" t="s">
        <v>50</v>
      </c>
      <c r="C1478" s="12">
        <v>42661</v>
      </c>
      <c r="D1478" s="11" t="s">
        <v>9</v>
      </c>
      <c r="E1478" s="11" t="s">
        <v>12</v>
      </c>
      <c r="F1478" s="11" t="s">
        <v>4</v>
      </c>
      <c r="G1478" s="13">
        <v>2655000</v>
      </c>
    </row>
    <row r="1479" spans="1:7" x14ac:dyDescent="0.25">
      <c r="A1479" s="11" t="s">
        <v>826</v>
      </c>
      <c r="B1479" s="11" t="s">
        <v>51</v>
      </c>
      <c r="C1479" s="12">
        <v>41976</v>
      </c>
      <c r="D1479" s="11" t="s">
        <v>10</v>
      </c>
      <c r="E1479" s="11" t="s">
        <v>14</v>
      </c>
      <c r="F1479" s="11" t="s">
        <v>16</v>
      </c>
      <c r="G1479" s="13">
        <v>56400</v>
      </c>
    </row>
    <row r="1480" spans="1:7" x14ac:dyDescent="0.25">
      <c r="A1480" s="11" t="s">
        <v>827</v>
      </c>
      <c r="B1480" s="11" t="s">
        <v>53</v>
      </c>
      <c r="C1480" s="12">
        <v>42315</v>
      </c>
      <c r="D1480" s="11" t="s">
        <v>8</v>
      </c>
      <c r="E1480" s="11" t="s">
        <v>12</v>
      </c>
      <c r="F1480" s="11" t="s">
        <v>4</v>
      </c>
      <c r="G1480" s="13">
        <v>18192720</v>
      </c>
    </row>
    <row r="1481" spans="1:7" x14ac:dyDescent="0.25">
      <c r="A1481" s="11" t="s">
        <v>827</v>
      </c>
      <c r="B1481" s="11" t="s">
        <v>55</v>
      </c>
      <c r="C1481" s="12">
        <v>42315</v>
      </c>
      <c r="D1481" s="11" t="s">
        <v>8</v>
      </c>
      <c r="E1481" s="11" t="s">
        <v>12</v>
      </c>
      <c r="F1481" s="11" t="s">
        <v>4</v>
      </c>
      <c r="G1481" s="13">
        <v>1349550</v>
      </c>
    </row>
    <row r="1482" spans="1:7" x14ac:dyDescent="0.25">
      <c r="A1482" s="11" t="s">
        <v>827</v>
      </c>
      <c r="B1482" s="11" t="s">
        <v>56</v>
      </c>
      <c r="C1482" s="12">
        <v>42315</v>
      </c>
      <c r="D1482" s="11" t="s">
        <v>8</v>
      </c>
      <c r="E1482" s="11" t="s">
        <v>12</v>
      </c>
      <c r="F1482" s="11" t="s">
        <v>15</v>
      </c>
      <c r="G1482" s="13">
        <v>638999.99999999988</v>
      </c>
    </row>
    <row r="1483" spans="1:7" x14ac:dyDescent="0.25">
      <c r="A1483" s="11" t="s">
        <v>828</v>
      </c>
      <c r="B1483" s="11" t="s">
        <v>58</v>
      </c>
      <c r="C1483" s="12">
        <v>41979</v>
      </c>
      <c r="D1483" s="11" t="s">
        <v>10</v>
      </c>
      <c r="E1483" s="11" t="s">
        <v>14</v>
      </c>
      <c r="F1483" s="11" t="s">
        <v>16</v>
      </c>
      <c r="G1483" s="13">
        <v>75600</v>
      </c>
    </row>
    <row r="1484" spans="1:7" x14ac:dyDescent="0.25">
      <c r="A1484" s="11" t="s">
        <v>829</v>
      </c>
      <c r="B1484" s="11" t="s">
        <v>59</v>
      </c>
      <c r="C1484" s="12">
        <v>42860</v>
      </c>
      <c r="D1484" s="11" t="s">
        <v>9</v>
      </c>
      <c r="E1484" s="11" t="s">
        <v>14</v>
      </c>
      <c r="F1484" s="11" t="s">
        <v>16</v>
      </c>
      <c r="G1484" s="13">
        <v>944400</v>
      </c>
    </row>
    <row r="1485" spans="1:7" x14ac:dyDescent="0.25">
      <c r="A1485" s="11" t="s">
        <v>830</v>
      </c>
      <c r="B1485" s="11" t="s">
        <v>60</v>
      </c>
      <c r="C1485" s="12">
        <v>43067</v>
      </c>
      <c r="D1485" s="11" t="s">
        <v>9</v>
      </c>
      <c r="E1485" s="11" t="s">
        <v>14</v>
      </c>
      <c r="F1485" s="11" t="s">
        <v>16</v>
      </c>
      <c r="G1485" s="13">
        <v>88200</v>
      </c>
    </row>
    <row r="1486" spans="1:7" x14ac:dyDescent="0.25">
      <c r="A1486" s="11" t="s">
        <v>830</v>
      </c>
      <c r="B1486" s="11" t="s">
        <v>61</v>
      </c>
      <c r="C1486" s="12">
        <v>43067</v>
      </c>
      <c r="D1486" s="11" t="s">
        <v>9</v>
      </c>
      <c r="E1486" s="11" t="s">
        <v>14</v>
      </c>
      <c r="F1486" s="11" t="s">
        <v>15</v>
      </c>
      <c r="G1486" s="13">
        <v>14659380</v>
      </c>
    </row>
    <row r="1487" spans="1:7" x14ac:dyDescent="0.25">
      <c r="A1487" s="11" t="s">
        <v>831</v>
      </c>
      <c r="B1487" s="11" t="s">
        <v>63</v>
      </c>
      <c r="C1487" s="12">
        <v>43042</v>
      </c>
      <c r="D1487" s="11" t="s">
        <v>9</v>
      </c>
      <c r="E1487" s="11" t="s">
        <v>12</v>
      </c>
      <c r="F1487" s="11" t="s">
        <v>15</v>
      </c>
      <c r="G1487" s="13">
        <v>144600</v>
      </c>
    </row>
    <row r="1488" spans="1:7" x14ac:dyDescent="0.25">
      <c r="A1488" s="11" t="s">
        <v>832</v>
      </c>
      <c r="B1488" s="11" t="s">
        <v>65</v>
      </c>
      <c r="C1488" s="12">
        <v>41992</v>
      </c>
      <c r="D1488" s="11" t="s">
        <v>10</v>
      </c>
      <c r="E1488" s="11" t="s">
        <v>11</v>
      </c>
      <c r="F1488" s="11" t="s">
        <v>16</v>
      </c>
      <c r="G1488" s="13">
        <v>600750</v>
      </c>
    </row>
    <row r="1489" spans="1:7" x14ac:dyDescent="0.25">
      <c r="A1489" s="11" t="s">
        <v>833</v>
      </c>
      <c r="B1489" s="11" t="s">
        <v>67</v>
      </c>
      <c r="C1489" s="12">
        <v>42986</v>
      </c>
      <c r="D1489" s="11" t="s">
        <v>10</v>
      </c>
      <c r="E1489" s="11" t="s">
        <v>13</v>
      </c>
      <c r="F1489" s="11" t="s">
        <v>16</v>
      </c>
      <c r="G1489" s="13">
        <v>152880.00000000003</v>
      </c>
    </row>
    <row r="1490" spans="1:7" x14ac:dyDescent="0.25">
      <c r="A1490" s="11" t="s">
        <v>833</v>
      </c>
      <c r="B1490" s="11" t="s">
        <v>69</v>
      </c>
      <c r="C1490" s="12">
        <v>42986</v>
      </c>
      <c r="D1490" s="11" t="s">
        <v>10</v>
      </c>
      <c r="E1490" s="11" t="s">
        <v>13</v>
      </c>
      <c r="F1490" s="11" t="s">
        <v>16</v>
      </c>
      <c r="G1490" s="13">
        <v>251760.00000000003</v>
      </c>
    </row>
    <row r="1491" spans="1:7" x14ac:dyDescent="0.25">
      <c r="A1491" s="11" t="s">
        <v>833</v>
      </c>
      <c r="B1491" s="11" t="s">
        <v>70</v>
      </c>
      <c r="C1491" s="12">
        <v>42986</v>
      </c>
      <c r="D1491" s="11" t="s">
        <v>10</v>
      </c>
      <c r="E1491" s="11" t="s">
        <v>13</v>
      </c>
      <c r="F1491" s="11" t="s">
        <v>16</v>
      </c>
      <c r="G1491" s="13">
        <v>196800.00000000003</v>
      </c>
    </row>
    <row r="1492" spans="1:7" x14ac:dyDescent="0.25">
      <c r="A1492" s="11" t="s">
        <v>834</v>
      </c>
      <c r="B1492" s="11" t="s">
        <v>72</v>
      </c>
      <c r="C1492" s="12">
        <v>42663</v>
      </c>
      <c r="D1492" s="11" t="s">
        <v>8</v>
      </c>
      <c r="E1492" s="11" t="s">
        <v>12</v>
      </c>
      <c r="F1492" s="11" t="s">
        <v>16</v>
      </c>
      <c r="G1492" s="13">
        <v>272400</v>
      </c>
    </row>
    <row r="1493" spans="1:7" x14ac:dyDescent="0.25">
      <c r="A1493" s="11" t="s">
        <v>835</v>
      </c>
      <c r="B1493" s="11" t="s">
        <v>74</v>
      </c>
      <c r="C1493" s="12">
        <v>43057</v>
      </c>
      <c r="D1493" s="11" t="s">
        <v>10</v>
      </c>
      <c r="E1493" s="11" t="s">
        <v>13</v>
      </c>
      <c r="F1493" s="11" t="s">
        <v>16</v>
      </c>
      <c r="G1493" s="13">
        <v>240840</v>
      </c>
    </row>
    <row r="1494" spans="1:7" x14ac:dyDescent="0.25">
      <c r="A1494" s="11" t="s">
        <v>835</v>
      </c>
      <c r="B1494" s="11" t="s">
        <v>75</v>
      </c>
      <c r="C1494" s="12">
        <v>43057</v>
      </c>
      <c r="D1494" s="11" t="s">
        <v>10</v>
      </c>
      <c r="E1494" s="11" t="s">
        <v>13</v>
      </c>
      <c r="F1494" s="11" t="s">
        <v>16</v>
      </c>
      <c r="G1494" s="13">
        <v>3345840</v>
      </c>
    </row>
    <row r="1495" spans="1:7" x14ac:dyDescent="0.25">
      <c r="A1495" s="11" t="s">
        <v>835</v>
      </c>
      <c r="B1495" s="11" t="s">
        <v>77</v>
      </c>
      <c r="C1495" s="12">
        <v>43057</v>
      </c>
      <c r="D1495" s="11" t="s">
        <v>10</v>
      </c>
      <c r="E1495" s="11" t="s">
        <v>13</v>
      </c>
      <c r="F1495" s="11" t="s">
        <v>16</v>
      </c>
      <c r="G1495" s="13">
        <v>8100720</v>
      </c>
    </row>
    <row r="1496" spans="1:7" x14ac:dyDescent="0.25">
      <c r="A1496" s="11" t="s">
        <v>836</v>
      </c>
      <c r="B1496" s="11" t="s">
        <v>78</v>
      </c>
      <c r="C1496" s="12">
        <v>42705</v>
      </c>
      <c r="D1496" s="11" t="s">
        <v>8</v>
      </c>
      <c r="E1496" s="11" t="s">
        <v>12</v>
      </c>
      <c r="F1496" s="11" t="s">
        <v>4</v>
      </c>
      <c r="G1496" s="13">
        <v>502800.00000000006</v>
      </c>
    </row>
    <row r="1497" spans="1:7" x14ac:dyDescent="0.25">
      <c r="A1497" s="11" t="s">
        <v>836</v>
      </c>
      <c r="B1497" s="11" t="s">
        <v>79</v>
      </c>
      <c r="C1497" s="12">
        <v>42705</v>
      </c>
      <c r="D1497" s="11" t="s">
        <v>8</v>
      </c>
      <c r="E1497" s="11" t="s">
        <v>12</v>
      </c>
      <c r="F1497" s="11" t="s">
        <v>15</v>
      </c>
      <c r="G1497" s="13">
        <v>149100</v>
      </c>
    </row>
    <row r="1498" spans="1:7" x14ac:dyDescent="0.25">
      <c r="A1498" s="11" t="s">
        <v>837</v>
      </c>
      <c r="B1498" s="11" t="s">
        <v>80</v>
      </c>
      <c r="C1498" s="12">
        <v>42223</v>
      </c>
      <c r="D1498" s="11" t="s">
        <v>8</v>
      </c>
      <c r="E1498" s="11" t="s">
        <v>12</v>
      </c>
      <c r="F1498" s="11" t="s">
        <v>16</v>
      </c>
      <c r="G1498" s="13">
        <v>100800</v>
      </c>
    </row>
    <row r="1499" spans="1:7" x14ac:dyDescent="0.25">
      <c r="A1499" s="11" t="s">
        <v>837</v>
      </c>
      <c r="B1499" s="11" t="s">
        <v>82</v>
      </c>
      <c r="C1499" s="12">
        <v>42223</v>
      </c>
      <c r="D1499" s="11" t="s">
        <v>8</v>
      </c>
      <c r="E1499" s="11" t="s">
        <v>12</v>
      </c>
      <c r="F1499" s="11" t="s">
        <v>15</v>
      </c>
      <c r="G1499" s="13">
        <v>15074640.000000002</v>
      </c>
    </row>
    <row r="1500" spans="1:7" x14ac:dyDescent="0.25">
      <c r="A1500" s="11" t="s">
        <v>838</v>
      </c>
      <c r="B1500" s="11" t="s">
        <v>83</v>
      </c>
      <c r="C1500" s="12">
        <v>43098</v>
      </c>
      <c r="D1500" s="11" t="s">
        <v>10</v>
      </c>
      <c r="E1500" s="11" t="s">
        <v>14</v>
      </c>
      <c r="F1500" s="11" t="s">
        <v>16</v>
      </c>
      <c r="G1500" s="13">
        <v>268200.00000000006</v>
      </c>
    </row>
    <row r="1501" spans="1:7" x14ac:dyDescent="0.25">
      <c r="A1501" s="11" t="s">
        <v>839</v>
      </c>
      <c r="B1501" s="11" t="s">
        <v>85</v>
      </c>
      <c r="C1501" s="12">
        <v>42636</v>
      </c>
      <c r="D1501" s="11" t="s">
        <v>10</v>
      </c>
      <c r="E1501" s="11" t="s">
        <v>11</v>
      </c>
      <c r="F1501" s="11" t="s">
        <v>4</v>
      </c>
      <c r="G1501" s="13">
        <v>5940000</v>
      </c>
    </row>
    <row r="1502" spans="1:7" x14ac:dyDescent="0.25">
      <c r="A1502" s="11" t="s">
        <v>840</v>
      </c>
      <c r="B1502" s="11" t="s">
        <v>86</v>
      </c>
      <c r="C1502" s="12">
        <v>43079</v>
      </c>
      <c r="D1502" s="11" t="s">
        <v>8</v>
      </c>
      <c r="E1502" s="11" t="s">
        <v>13</v>
      </c>
      <c r="F1502" s="11" t="s">
        <v>16</v>
      </c>
      <c r="G1502" s="13">
        <v>517500</v>
      </c>
    </row>
    <row r="1503" spans="1:7" x14ac:dyDescent="0.25">
      <c r="A1503" s="11" t="s">
        <v>841</v>
      </c>
      <c r="B1503" s="11" t="s">
        <v>87</v>
      </c>
      <c r="C1503" s="12">
        <v>42993</v>
      </c>
      <c r="D1503" s="11" t="s">
        <v>10</v>
      </c>
      <c r="E1503" s="11" t="s">
        <v>12</v>
      </c>
      <c r="F1503" s="11" t="s">
        <v>15</v>
      </c>
      <c r="G1503" s="13">
        <v>125399.99999999999</v>
      </c>
    </row>
    <row r="1504" spans="1:7" x14ac:dyDescent="0.25">
      <c r="A1504" s="11" t="s">
        <v>842</v>
      </c>
      <c r="B1504" s="11" t="s">
        <v>88</v>
      </c>
      <c r="C1504" s="12">
        <v>42917</v>
      </c>
      <c r="D1504" s="11" t="s">
        <v>9</v>
      </c>
      <c r="E1504" s="11" t="s">
        <v>12</v>
      </c>
      <c r="F1504" s="11" t="s">
        <v>16</v>
      </c>
      <c r="G1504" s="13">
        <v>5784000</v>
      </c>
    </row>
    <row r="1505" spans="1:7" x14ac:dyDescent="0.25">
      <c r="A1505" s="11" t="s">
        <v>842</v>
      </c>
      <c r="B1505" s="11" t="s">
        <v>89</v>
      </c>
      <c r="C1505" s="12">
        <v>42917</v>
      </c>
      <c r="D1505" s="11" t="s">
        <v>9</v>
      </c>
      <c r="E1505" s="11" t="s">
        <v>12</v>
      </c>
      <c r="F1505" s="11" t="s">
        <v>16</v>
      </c>
      <c r="G1505" s="13">
        <v>537300</v>
      </c>
    </row>
    <row r="1506" spans="1:7" x14ac:dyDescent="0.25">
      <c r="A1506" s="11" t="s">
        <v>843</v>
      </c>
      <c r="B1506" s="11" t="s">
        <v>90</v>
      </c>
      <c r="C1506" s="12">
        <v>42969</v>
      </c>
      <c r="D1506" s="11" t="s">
        <v>10</v>
      </c>
      <c r="E1506" s="11" t="s">
        <v>13</v>
      </c>
      <c r="F1506" s="11" t="s">
        <v>16</v>
      </c>
      <c r="G1506" s="13">
        <v>3000960.0000000005</v>
      </c>
    </row>
    <row r="1507" spans="1:7" x14ac:dyDescent="0.25">
      <c r="A1507" s="11" t="s">
        <v>843</v>
      </c>
      <c r="B1507" s="11" t="s">
        <v>91</v>
      </c>
      <c r="C1507" s="12">
        <v>42969</v>
      </c>
      <c r="D1507" s="11" t="s">
        <v>10</v>
      </c>
      <c r="E1507" s="11" t="s">
        <v>13</v>
      </c>
      <c r="F1507" s="11" t="s">
        <v>16</v>
      </c>
      <c r="G1507" s="13">
        <v>320699.99999999994</v>
      </c>
    </row>
    <row r="1508" spans="1:7" x14ac:dyDescent="0.25">
      <c r="A1508" s="11" t="s">
        <v>843</v>
      </c>
      <c r="B1508" s="11" t="s">
        <v>93</v>
      </c>
      <c r="C1508" s="12">
        <v>42969</v>
      </c>
      <c r="D1508" s="11" t="s">
        <v>10</v>
      </c>
      <c r="E1508" s="11" t="s">
        <v>13</v>
      </c>
      <c r="F1508" s="11" t="s">
        <v>16</v>
      </c>
      <c r="G1508" s="13">
        <v>101159.99999999997</v>
      </c>
    </row>
    <row r="1509" spans="1:7" x14ac:dyDescent="0.25">
      <c r="A1509" s="11" t="s">
        <v>844</v>
      </c>
      <c r="B1509" s="11" t="s">
        <v>94</v>
      </c>
      <c r="C1509" s="12">
        <v>43086</v>
      </c>
      <c r="D1509" s="11" t="s">
        <v>10</v>
      </c>
      <c r="E1509" s="11" t="s">
        <v>14</v>
      </c>
      <c r="F1509" s="11" t="s">
        <v>15</v>
      </c>
      <c r="G1509" s="13">
        <v>955290</v>
      </c>
    </row>
    <row r="1510" spans="1:7" x14ac:dyDescent="0.25">
      <c r="A1510" s="11" t="s">
        <v>845</v>
      </c>
      <c r="B1510" s="11" t="s">
        <v>95</v>
      </c>
      <c r="C1510" s="12">
        <v>43083</v>
      </c>
      <c r="D1510" s="11" t="s">
        <v>10</v>
      </c>
      <c r="E1510" s="11" t="s">
        <v>12</v>
      </c>
      <c r="F1510" s="11" t="s">
        <v>15</v>
      </c>
      <c r="G1510" s="13">
        <v>25044000</v>
      </c>
    </row>
    <row r="1511" spans="1:7" x14ac:dyDescent="0.25">
      <c r="A1511" s="11" t="s">
        <v>846</v>
      </c>
      <c r="B1511" s="11" t="s">
        <v>96</v>
      </c>
      <c r="C1511" s="12">
        <v>41676</v>
      </c>
      <c r="D1511" s="11" t="s">
        <v>10</v>
      </c>
      <c r="E1511" s="11" t="s">
        <v>12</v>
      </c>
      <c r="F1511" s="11" t="s">
        <v>16</v>
      </c>
      <c r="G1511" s="13">
        <v>1257600</v>
      </c>
    </row>
    <row r="1512" spans="1:7" x14ac:dyDescent="0.25">
      <c r="A1512" s="11" t="s">
        <v>846</v>
      </c>
      <c r="B1512" s="11" t="s">
        <v>98</v>
      </c>
      <c r="C1512" s="12">
        <v>41676</v>
      </c>
      <c r="D1512" s="11" t="s">
        <v>10</v>
      </c>
      <c r="E1512" s="11" t="s">
        <v>12</v>
      </c>
      <c r="F1512" s="11" t="s">
        <v>16</v>
      </c>
      <c r="G1512" s="13">
        <v>199080.00000000003</v>
      </c>
    </row>
    <row r="1513" spans="1:7" x14ac:dyDescent="0.25">
      <c r="A1513" s="11" t="s">
        <v>847</v>
      </c>
      <c r="B1513" s="11" t="s">
        <v>100</v>
      </c>
      <c r="C1513" s="12">
        <v>42780</v>
      </c>
      <c r="D1513" s="11" t="s">
        <v>9</v>
      </c>
      <c r="E1513" s="11" t="s">
        <v>12</v>
      </c>
      <c r="F1513" s="11" t="s">
        <v>16</v>
      </c>
      <c r="G1513" s="13">
        <v>320040</v>
      </c>
    </row>
    <row r="1514" spans="1:7" x14ac:dyDescent="0.25">
      <c r="A1514" s="11" t="s">
        <v>848</v>
      </c>
      <c r="B1514" s="11" t="s">
        <v>101</v>
      </c>
      <c r="C1514" s="12">
        <v>42846</v>
      </c>
      <c r="D1514" s="11" t="s">
        <v>8</v>
      </c>
      <c r="E1514" s="11" t="s">
        <v>13</v>
      </c>
      <c r="F1514" s="11" t="s">
        <v>16</v>
      </c>
      <c r="G1514" s="13">
        <v>247800.00000000006</v>
      </c>
    </row>
    <row r="1515" spans="1:7" x14ac:dyDescent="0.25">
      <c r="A1515" s="11" t="s">
        <v>849</v>
      </c>
      <c r="B1515" s="11" t="s">
        <v>103</v>
      </c>
      <c r="C1515" s="12">
        <v>42349</v>
      </c>
      <c r="D1515" s="11" t="s">
        <v>10</v>
      </c>
      <c r="E1515" s="11" t="s">
        <v>12</v>
      </c>
      <c r="F1515" s="11" t="s">
        <v>15</v>
      </c>
      <c r="G1515" s="13">
        <v>3091679.9999999995</v>
      </c>
    </row>
    <row r="1516" spans="1:7" x14ac:dyDescent="0.25">
      <c r="A1516" s="11" t="s">
        <v>849</v>
      </c>
      <c r="B1516" s="11" t="s">
        <v>105</v>
      </c>
      <c r="C1516" s="12">
        <v>42349</v>
      </c>
      <c r="D1516" s="11" t="s">
        <v>10</v>
      </c>
      <c r="E1516" s="11" t="s">
        <v>12</v>
      </c>
      <c r="F1516" s="11" t="s">
        <v>16</v>
      </c>
      <c r="G1516" s="13">
        <v>298800</v>
      </c>
    </row>
    <row r="1517" spans="1:7" x14ac:dyDescent="0.25">
      <c r="A1517" s="11" t="s">
        <v>849</v>
      </c>
      <c r="B1517" s="11" t="s">
        <v>107</v>
      </c>
      <c r="C1517" s="12">
        <v>42349</v>
      </c>
      <c r="D1517" s="11" t="s">
        <v>10</v>
      </c>
      <c r="E1517" s="11" t="s">
        <v>12</v>
      </c>
      <c r="F1517" s="11" t="s">
        <v>16</v>
      </c>
      <c r="G1517" s="13">
        <v>2974080.0000000005</v>
      </c>
    </row>
    <row r="1518" spans="1:7" x14ac:dyDescent="0.25">
      <c r="A1518" s="11" t="s">
        <v>849</v>
      </c>
      <c r="B1518" s="11" t="s">
        <v>109</v>
      </c>
      <c r="C1518" s="12">
        <v>42349</v>
      </c>
      <c r="D1518" s="11" t="s">
        <v>10</v>
      </c>
      <c r="E1518" s="11" t="s">
        <v>12</v>
      </c>
      <c r="F1518" s="11" t="s">
        <v>16</v>
      </c>
      <c r="G1518" s="13">
        <v>3706560</v>
      </c>
    </row>
    <row r="1519" spans="1:7" x14ac:dyDescent="0.25">
      <c r="A1519" s="11" t="s">
        <v>849</v>
      </c>
      <c r="B1519" s="11" t="s">
        <v>110</v>
      </c>
      <c r="C1519" s="12">
        <v>42349</v>
      </c>
      <c r="D1519" s="11" t="s">
        <v>10</v>
      </c>
      <c r="E1519" s="11" t="s">
        <v>12</v>
      </c>
      <c r="F1519" s="11" t="s">
        <v>16</v>
      </c>
      <c r="G1519" s="13">
        <v>1294560</v>
      </c>
    </row>
    <row r="1520" spans="1:7" x14ac:dyDescent="0.25">
      <c r="A1520" s="11" t="s">
        <v>850</v>
      </c>
      <c r="B1520" s="11" t="s">
        <v>111</v>
      </c>
      <c r="C1520" s="12">
        <v>42578</v>
      </c>
      <c r="D1520" s="11" t="s">
        <v>10</v>
      </c>
      <c r="E1520" s="11" t="s">
        <v>14</v>
      </c>
      <c r="F1520" s="11" t="s">
        <v>16</v>
      </c>
      <c r="G1520" s="13">
        <v>62400</v>
      </c>
    </row>
    <row r="1521" spans="1:7" x14ac:dyDescent="0.25">
      <c r="A1521" s="11" t="s">
        <v>850</v>
      </c>
      <c r="B1521" s="11" t="s">
        <v>113</v>
      </c>
      <c r="C1521" s="12">
        <v>42578</v>
      </c>
      <c r="D1521" s="11" t="s">
        <v>10</v>
      </c>
      <c r="E1521" s="11" t="s">
        <v>14</v>
      </c>
      <c r="F1521" s="11" t="s">
        <v>15</v>
      </c>
      <c r="G1521" s="13">
        <v>174720.00000000003</v>
      </c>
    </row>
    <row r="1522" spans="1:7" x14ac:dyDescent="0.25">
      <c r="A1522" s="11" t="s">
        <v>851</v>
      </c>
      <c r="B1522" s="11" t="s">
        <v>114</v>
      </c>
      <c r="C1522" s="12">
        <v>42318</v>
      </c>
      <c r="D1522" s="11" t="s">
        <v>9</v>
      </c>
      <c r="E1522" s="11" t="s">
        <v>14</v>
      </c>
      <c r="F1522" s="11" t="s">
        <v>16</v>
      </c>
      <c r="G1522" s="13">
        <v>392700</v>
      </c>
    </row>
    <row r="1523" spans="1:7" x14ac:dyDescent="0.25">
      <c r="A1523" s="11" t="s">
        <v>851</v>
      </c>
      <c r="B1523" s="11" t="s">
        <v>115</v>
      </c>
      <c r="C1523" s="12">
        <v>42318</v>
      </c>
      <c r="D1523" s="11" t="s">
        <v>9</v>
      </c>
      <c r="E1523" s="11" t="s">
        <v>14</v>
      </c>
      <c r="F1523" s="11" t="s">
        <v>16</v>
      </c>
      <c r="G1523" s="13">
        <v>109500</v>
      </c>
    </row>
    <row r="1524" spans="1:7" x14ac:dyDescent="0.25">
      <c r="A1524" s="11" t="s">
        <v>852</v>
      </c>
      <c r="B1524" s="11" t="s">
        <v>117</v>
      </c>
      <c r="C1524" s="12">
        <v>42094</v>
      </c>
      <c r="D1524" s="11" t="s">
        <v>9</v>
      </c>
      <c r="E1524" s="11" t="s">
        <v>11</v>
      </c>
      <c r="F1524" s="11" t="s">
        <v>16</v>
      </c>
      <c r="G1524" s="13">
        <v>1115280</v>
      </c>
    </row>
    <row r="1525" spans="1:7" x14ac:dyDescent="0.25">
      <c r="A1525" s="11" t="s">
        <v>853</v>
      </c>
      <c r="B1525" s="11" t="s">
        <v>119</v>
      </c>
      <c r="C1525" s="12">
        <v>42983</v>
      </c>
      <c r="D1525" s="11" t="s">
        <v>10</v>
      </c>
      <c r="E1525" s="11" t="s">
        <v>12</v>
      </c>
      <c r="F1525" s="11" t="s">
        <v>16</v>
      </c>
      <c r="G1525" s="13">
        <v>161160</v>
      </c>
    </row>
    <row r="1526" spans="1:7" x14ac:dyDescent="0.25">
      <c r="A1526" s="11" t="s">
        <v>853</v>
      </c>
      <c r="B1526" s="11" t="s">
        <v>120</v>
      </c>
      <c r="C1526" s="12">
        <v>42983</v>
      </c>
      <c r="D1526" s="11" t="s">
        <v>10</v>
      </c>
      <c r="E1526" s="11" t="s">
        <v>12</v>
      </c>
      <c r="F1526" s="11" t="s">
        <v>16</v>
      </c>
      <c r="G1526" s="13">
        <v>125640.00000000001</v>
      </c>
    </row>
    <row r="1527" spans="1:7" x14ac:dyDescent="0.25">
      <c r="A1527" s="11" t="s">
        <v>854</v>
      </c>
      <c r="B1527" s="11" t="s">
        <v>122</v>
      </c>
      <c r="C1527" s="12">
        <v>42712</v>
      </c>
      <c r="D1527" s="11" t="s">
        <v>9</v>
      </c>
      <c r="E1527" s="11" t="s">
        <v>14</v>
      </c>
      <c r="F1527" s="11" t="s">
        <v>16</v>
      </c>
      <c r="G1527" s="13">
        <v>3193200</v>
      </c>
    </row>
    <row r="1528" spans="1:7" x14ac:dyDescent="0.25">
      <c r="A1528" s="11" t="s">
        <v>855</v>
      </c>
      <c r="B1528" s="11" t="s">
        <v>123</v>
      </c>
      <c r="C1528" s="12">
        <v>42780</v>
      </c>
      <c r="D1528" s="11" t="s">
        <v>8</v>
      </c>
      <c r="E1528" s="11" t="s">
        <v>12</v>
      </c>
      <c r="F1528" s="11" t="s">
        <v>15</v>
      </c>
      <c r="G1528" s="13">
        <v>3059744.9999999995</v>
      </c>
    </row>
    <row r="1529" spans="1:7" x14ac:dyDescent="0.25">
      <c r="A1529" s="11" t="s">
        <v>856</v>
      </c>
      <c r="B1529" s="11" t="s">
        <v>125</v>
      </c>
      <c r="C1529" s="12">
        <v>42676</v>
      </c>
      <c r="D1529" s="11" t="s">
        <v>9</v>
      </c>
      <c r="E1529" s="11" t="s">
        <v>14</v>
      </c>
      <c r="F1529" s="11" t="s">
        <v>16</v>
      </c>
      <c r="G1529" s="13">
        <v>611100</v>
      </c>
    </row>
    <row r="1530" spans="1:7" x14ac:dyDescent="0.25">
      <c r="A1530" s="11" t="s">
        <v>856</v>
      </c>
      <c r="B1530" s="11" t="s">
        <v>127</v>
      </c>
      <c r="C1530" s="12">
        <v>42676</v>
      </c>
      <c r="D1530" s="11" t="s">
        <v>9</v>
      </c>
      <c r="E1530" s="11" t="s">
        <v>14</v>
      </c>
      <c r="F1530" s="11" t="s">
        <v>16</v>
      </c>
      <c r="G1530" s="13">
        <v>175050</v>
      </c>
    </row>
    <row r="1531" spans="1:7" x14ac:dyDescent="0.25">
      <c r="A1531" s="11" t="s">
        <v>857</v>
      </c>
      <c r="B1531" s="11" t="s">
        <v>129</v>
      </c>
      <c r="C1531" s="12">
        <v>42995</v>
      </c>
      <c r="D1531" s="11" t="s">
        <v>10</v>
      </c>
      <c r="E1531" s="11" t="s">
        <v>14</v>
      </c>
      <c r="F1531" s="11" t="s">
        <v>4</v>
      </c>
      <c r="G1531" s="13">
        <v>599850</v>
      </c>
    </row>
    <row r="1532" spans="1:7" x14ac:dyDescent="0.25">
      <c r="A1532" s="11" t="s">
        <v>857</v>
      </c>
      <c r="B1532" s="11" t="s">
        <v>131</v>
      </c>
      <c r="C1532" s="12">
        <v>42995</v>
      </c>
      <c r="D1532" s="11" t="s">
        <v>10</v>
      </c>
      <c r="E1532" s="11" t="s">
        <v>14</v>
      </c>
      <c r="F1532" s="11" t="s">
        <v>16</v>
      </c>
      <c r="G1532" s="13">
        <v>244200.00000000003</v>
      </c>
    </row>
    <row r="1533" spans="1:7" x14ac:dyDescent="0.25">
      <c r="A1533" s="11" t="s">
        <v>857</v>
      </c>
      <c r="B1533" s="11" t="s">
        <v>132</v>
      </c>
      <c r="C1533" s="12">
        <v>42995</v>
      </c>
      <c r="D1533" s="11" t="s">
        <v>10</v>
      </c>
      <c r="E1533" s="11" t="s">
        <v>14</v>
      </c>
      <c r="F1533" s="11" t="s">
        <v>15</v>
      </c>
      <c r="G1533" s="13">
        <v>11744100</v>
      </c>
    </row>
    <row r="1534" spans="1:7" x14ac:dyDescent="0.25">
      <c r="A1534" s="11" t="s">
        <v>857</v>
      </c>
      <c r="B1534" s="11" t="s">
        <v>134</v>
      </c>
      <c r="C1534" s="12">
        <v>42995</v>
      </c>
      <c r="D1534" s="11" t="s">
        <v>10</v>
      </c>
      <c r="E1534" s="11" t="s">
        <v>14</v>
      </c>
      <c r="F1534" s="11" t="s">
        <v>16</v>
      </c>
      <c r="G1534" s="13">
        <v>3637200.0000000005</v>
      </c>
    </row>
    <row r="1535" spans="1:7" x14ac:dyDescent="0.25">
      <c r="A1535" s="11" t="s">
        <v>858</v>
      </c>
      <c r="B1535" s="11" t="s">
        <v>136</v>
      </c>
      <c r="C1535" s="12">
        <v>41714</v>
      </c>
      <c r="D1535" s="11" t="s">
        <v>10</v>
      </c>
      <c r="E1535" s="11" t="s">
        <v>14</v>
      </c>
      <c r="F1535" s="11" t="s">
        <v>15</v>
      </c>
      <c r="G1535" s="13">
        <v>124800</v>
      </c>
    </row>
    <row r="1536" spans="1:7" x14ac:dyDescent="0.25">
      <c r="A1536" s="11" t="s">
        <v>858</v>
      </c>
      <c r="B1536" s="11" t="s">
        <v>137</v>
      </c>
      <c r="C1536" s="12">
        <v>41714</v>
      </c>
      <c r="D1536" s="11" t="s">
        <v>10</v>
      </c>
      <c r="E1536" s="11" t="s">
        <v>14</v>
      </c>
      <c r="F1536" s="11" t="s">
        <v>16</v>
      </c>
      <c r="G1536" s="13">
        <v>156960.00000000003</v>
      </c>
    </row>
    <row r="1537" spans="1:7" x14ac:dyDescent="0.25">
      <c r="A1537" s="11" t="s">
        <v>859</v>
      </c>
      <c r="B1537" s="11" t="s">
        <v>138</v>
      </c>
      <c r="C1537" s="12">
        <v>41678</v>
      </c>
      <c r="D1537" s="11" t="s">
        <v>8</v>
      </c>
      <c r="E1537" s="11" t="s">
        <v>12</v>
      </c>
      <c r="F1537" s="11" t="s">
        <v>16</v>
      </c>
      <c r="G1537" s="13">
        <v>1243440</v>
      </c>
    </row>
    <row r="1538" spans="1:7" x14ac:dyDescent="0.25">
      <c r="A1538" s="11" t="s">
        <v>859</v>
      </c>
      <c r="B1538" s="11" t="s">
        <v>140</v>
      </c>
      <c r="C1538" s="12">
        <v>41678</v>
      </c>
      <c r="D1538" s="11" t="s">
        <v>8</v>
      </c>
      <c r="E1538" s="11" t="s">
        <v>12</v>
      </c>
      <c r="F1538" s="11" t="s">
        <v>16</v>
      </c>
      <c r="G1538" s="13">
        <v>513600.00000000006</v>
      </c>
    </row>
    <row r="1539" spans="1:7" x14ac:dyDescent="0.25">
      <c r="A1539" s="11" t="s">
        <v>860</v>
      </c>
      <c r="B1539" s="11" t="s">
        <v>141</v>
      </c>
      <c r="C1539" s="12">
        <v>42008</v>
      </c>
      <c r="D1539" s="11" t="s">
        <v>9</v>
      </c>
      <c r="E1539" s="11" t="s">
        <v>14</v>
      </c>
      <c r="F1539" s="11" t="s">
        <v>15</v>
      </c>
      <c r="G1539" s="13">
        <v>23602320</v>
      </c>
    </row>
    <row r="1540" spans="1:7" x14ac:dyDescent="0.25">
      <c r="A1540" s="11" t="s">
        <v>861</v>
      </c>
      <c r="B1540" s="11" t="s">
        <v>142</v>
      </c>
      <c r="C1540" s="12">
        <v>42335</v>
      </c>
      <c r="D1540" s="11" t="s">
        <v>9</v>
      </c>
      <c r="E1540" s="11" t="s">
        <v>13</v>
      </c>
      <c r="F1540" s="11" t="s">
        <v>16</v>
      </c>
      <c r="G1540" s="13">
        <v>5032800</v>
      </c>
    </row>
    <row r="1541" spans="1:7" x14ac:dyDescent="0.25">
      <c r="A1541" s="11" t="s">
        <v>861</v>
      </c>
      <c r="B1541" s="11" t="s">
        <v>144</v>
      </c>
      <c r="C1541" s="12">
        <v>42335</v>
      </c>
      <c r="D1541" s="11" t="s">
        <v>9</v>
      </c>
      <c r="E1541" s="11" t="s">
        <v>13</v>
      </c>
      <c r="F1541" s="11" t="s">
        <v>16</v>
      </c>
      <c r="G1541" s="13">
        <v>358679.99999999994</v>
      </c>
    </row>
    <row r="1542" spans="1:7" x14ac:dyDescent="0.25">
      <c r="A1542" s="11" t="s">
        <v>861</v>
      </c>
      <c r="B1542" s="11" t="s">
        <v>146</v>
      </c>
      <c r="C1542" s="12">
        <v>42335</v>
      </c>
      <c r="D1542" s="11" t="s">
        <v>9</v>
      </c>
      <c r="E1542" s="11" t="s">
        <v>13</v>
      </c>
      <c r="F1542" s="11" t="s">
        <v>16</v>
      </c>
      <c r="G1542" s="13">
        <v>405840</v>
      </c>
    </row>
    <row r="1543" spans="1:7" x14ac:dyDescent="0.25">
      <c r="A1543" s="11" t="s">
        <v>862</v>
      </c>
      <c r="B1543" s="11" t="s">
        <v>148</v>
      </c>
      <c r="C1543" s="12">
        <v>41828</v>
      </c>
      <c r="D1543" s="11" t="s">
        <v>10</v>
      </c>
      <c r="E1543" s="11" t="s">
        <v>14</v>
      </c>
      <c r="F1543" s="11" t="s">
        <v>4</v>
      </c>
      <c r="G1543" s="13">
        <v>8399880.0000000019</v>
      </c>
    </row>
    <row r="1544" spans="1:7" x14ac:dyDescent="0.25">
      <c r="A1544" s="11" t="s">
        <v>863</v>
      </c>
      <c r="B1544" s="11" t="s">
        <v>150</v>
      </c>
      <c r="C1544" s="12">
        <v>43057</v>
      </c>
      <c r="D1544" s="11" t="s">
        <v>8</v>
      </c>
      <c r="E1544" s="11" t="s">
        <v>13</v>
      </c>
      <c r="F1544" s="11" t="s">
        <v>16</v>
      </c>
      <c r="G1544" s="13">
        <v>139859.99999999997</v>
      </c>
    </row>
    <row r="1545" spans="1:7" x14ac:dyDescent="0.25">
      <c r="A1545" s="11" t="s">
        <v>864</v>
      </c>
      <c r="B1545" s="11" t="s">
        <v>152</v>
      </c>
      <c r="C1545" s="12">
        <v>42543</v>
      </c>
      <c r="D1545" s="11" t="s">
        <v>10</v>
      </c>
      <c r="E1545" s="11" t="s">
        <v>12</v>
      </c>
      <c r="F1545" s="11" t="s">
        <v>16</v>
      </c>
      <c r="G1545" s="13">
        <v>1679400</v>
      </c>
    </row>
    <row r="1546" spans="1:7" x14ac:dyDescent="0.25">
      <c r="A1546" s="11" t="s">
        <v>865</v>
      </c>
      <c r="B1546" s="11" t="s">
        <v>153</v>
      </c>
      <c r="C1546" s="12">
        <v>41764</v>
      </c>
      <c r="D1546" s="11" t="s">
        <v>8</v>
      </c>
      <c r="E1546" s="11" t="s">
        <v>13</v>
      </c>
      <c r="F1546" s="11" t="s">
        <v>16</v>
      </c>
      <c r="G1546" s="13">
        <v>323400.00000000006</v>
      </c>
    </row>
    <row r="1547" spans="1:7" x14ac:dyDescent="0.25">
      <c r="A1547" s="11" t="s">
        <v>866</v>
      </c>
      <c r="B1547" s="11" t="s">
        <v>154</v>
      </c>
      <c r="C1547" s="12">
        <v>43029</v>
      </c>
      <c r="D1547" s="11" t="s">
        <v>10</v>
      </c>
      <c r="E1547" s="11" t="s">
        <v>11</v>
      </c>
      <c r="F1547" s="11" t="s">
        <v>16</v>
      </c>
      <c r="G1547" s="13">
        <v>1871250</v>
      </c>
    </row>
    <row r="1548" spans="1:7" x14ac:dyDescent="0.25">
      <c r="A1548" s="11" t="s">
        <v>867</v>
      </c>
      <c r="B1548" s="11" t="s">
        <v>156</v>
      </c>
      <c r="C1548" s="12">
        <v>42048</v>
      </c>
      <c r="D1548" s="11" t="s">
        <v>9</v>
      </c>
      <c r="E1548" s="11" t="s">
        <v>12</v>
      </c>
      <c r="F1548" s="11" t="s">
        <v>16</v>
      </c>
      <c r="G1548" s="13">
        <v>79200</v>
      </c>
    </row>
    <row r="1549" spans="1:7" x14ac:dyDescent="0.25">
      <c r="A1549" s="11" t="s">
        <v>868</v>
      </c>
      <c r="B1549" s="11" t="s">
        <v>158</v>
      </c>
      <c r="C1549" s="12">
        <v>42986</v>
      </c>
      <c r="D1549" s="11" t="s">
        <v>10</v>
      </c>
      <c r="E1549" s="11" t="s">
        <v>14</v>
      </c>
      <c r="F1549" s="11" t="s">
        <v>4</v>
      </c>
      <c r="G1549" s="13">
        <v>1379400</v>
      </c>
    </row>
    <row r="1550" spans="1:7" x14ac:dyDescent="0.25">
      <c r="A1550" s="11" t="s">
        <v>869</v>
      </c>
      <c r="B1550" s="11" t="s">
        <v>159</v>
      </c>
      <c r="C1550" s="12">
        <v>42505</v>
      </c>
      <c r="D1550" s="11" t="s">
        <v>10</v>
      </c>
      <c r="E1550" s="11" t="s">
        <v>14</v>
      </c>
      <c r="F1550" s="11" t="s">
        <v>16</v>
      </c>
      <c r="G1550" s="13">
        <v>140160</v>
      </c>
    </row>
    <row r="1551" spans="1:7" x14ac:dyDescent="0.25">
      <c r="A1551" s="11" t="s">
        <v>869</v>
      </c>
      <c r="B1551" s="11" t="s">
        <v>160</v>
      </c>
      <c r="C1551" s="12">
        <v>42505</v>
      </c>
      <c r="D1551" s="11" t="s">
        <v>10</v>
      </c>
      <c r="E1551" s="11" t="s">
        <v>14</v>
      </c>
      <c r="F1551" s="11" t="s">
        <v>16</v>
      </c>
      <c r="G1551" s="13">
        <v>1190400</v>
      </c>
    </row>
    <row r="1552" spans="1:7" x14ac:dyDescent="0.25">
      <c r="A1552" s="11" t="s">
        <v>870</v>
      </c>
      <c r="B1552" s="11" t="s">
        <v>162</v>
      </c>
      <c r="C1552" s="12">
        <v>42081</v>
      </c>
      <c r="D1552" s="11" t="s">
        <v>10</v>
      </c>
      <c r="E1552" s="11" t="s">
        <v>12</v>
      </c>
      <c r="F1552" s="11" t="s">
        <v>15</v>
      </c>
      <c r="G1552" s="13">
        <v>2579400</v>
      </c>
    </row>
    <row r="1553" spans="1:7" x14ac:dyDescent="0.25">
      <c r="A1553" s="11" t="s">
        <v>871</v>
      </c>
      <c r="B1553" s="11" t="s">
        <v>163</v>
      </c>
      <c r="C1553" s="12">
        <v>42473</v>
      </c>
      <c r="D1553" s="11" t="s">
        <v>9</v>
      </c>
      <c r="E1553" s="11" t="s">
        <v>12</v>
      </c>
      <c r="F1553" s="11" t="s">
        <v>16</v>
      </c>
      <c r="G1553" s="13">
        <v>530280</v>
      </c>
    </row>
    <row r="1554" spans="1:7" x14ac:dyDescent="0.25">
      <c r="A1554" s="11" t="s">
        <v>872</v>
      </c>
      <c r="B1554" s="11" t="s">
        <v>24</v>
      </c>
      <c r="C1554" s="12">
        <v>41738</v>
      </c>
      <c r="D1554" s="11" t="s">
        <v>8</v>
      </c>
      <c r="E1554" s="11" t="s">
        <v>12</v>
      </c>
      <c r="F1554" s="11" t="s">
        <v>16</v>
      </c>
      <c r="G1554" s="13">
        <v>283500</v>
      </c>
    </row>
    <row r="1555" spans="1:7" x14ac:dyDescent="0.25">
      <c r="A1555" s="11" t="s">
        <v>873</v>
      </c>
      <c r="B1555" s="11" t="s">
        <v>165</v>
      </c>
      <c r="C1555" s="12">
        <v>42984</v>
      </c>
      <c r="D1555" s="11" t="s">
        <v>8</v>
      </c>
      <c r="E1555" s="11" t="s">
        <v>12</v>
      </c>
      <c r="F1555" s="11" t="s">
        <v>16</v>
      </c>
      <c r="G1555" s="13">
        <v>41700</v>
      </c>
    </row>
    <row r="1556" spans="1:7" x14ac:dyDescent="0.25">
      <c r="A1556" s="11" t="s">
        <v>874</v>
      </c>
      <c r="B1556" s="11" t="s">
        <v>167</v>
      </c>
      <c r="C1556" s="12">
        <v>42916</v>
      </c>
      <c r="D1556" s="11" t="s">
        <v>10</v>
      </c>
      <c r="E1556" s="11" t="s">
        <v>14</v>
      </c>
      <c r="F1556" s="11" t="s">
        <v>15</v>
      </c>
      <c r="G1556" s="13">
        <v>15669449.999999998</v>
      </c>
    </row>
    <row r="1557" spans="1:7" x14ac:dyDescent="0.25">
      <c r="A1557" s="11" t="s">
        <v>875</v>
      </c>
      <c r="B1557" s="11" t="s">
        <v>27</v>
      </c>
      <c r="C1557" s="12">
        <v>42317</v>
      </c>
      <c r="D1557" s="11" t="s">
        <v>10</v>
      </c>
      <c r="E1557" s="11" t="s">
        <v>14</v>
      </c>
      <c r="F1557" s="11" t="s">
        <v>16</v>
      </c>
      <c r="G1557" s="13">
        <v>170280.00000000003</v>
      </c>
    </row>
    <row r="1558" spans="1:7" x14ac:dyDescent="0.25">
      <c r="A1558" s="11" t="s">
        <v>876</v>
      </c>
      <c r="B1558" s="11" t="s">
        <v>29</v>
      </c>
      <c r="C1558" s="12">
        <v>41702</v>
      </c>
      <c r="D1558" s="11" t="s">
        <v>10</v>
      </c>
      <c r="E1558" s="11" t="s">
        <v>11</v>
      </c>
      <c r="F1558" s="11" t="s">
        <v>16</v>
      </c>
      <c r="G1558" s="13">
        <v>5323500.0000000009</v>
      </c>
    </row>
    <row r="1559" spans="1:7" x14ac:dyDescent="0.25">
      <c r="A1559" s="11" t="s">
        <v>877</v>
      </c>
      <c r="B1559" s="11" t="s">
        <v>170</v>
      </c>
      <c r="C1559" s="12">
        <v>42088</v>
      </c>
      <c r="D1559" s="11" t="s">
        <v>8</v>
      </c>
      <c r="E1559" s="11" t="s">
        <v>12</v>
      </c>
      <c r="F1559" s="11" t="s">
        <v>4</v>
      </c>
      <c r="G1559" s="13">
        <v>6803640</v>
      </c>
    </row>
    <row r="1560" spans="1:7" x14ac:dyDescent="0.25">
      <c r="A1560" s="11" t="s">
        <v>878</v>
      </c>
      <c r="B1560" s="11" t="s">
        <v>31</v>
      </c>
      <c r="C1560" s="12">
        <v>42338</v>
      </c>
      <c r="D1560" s="11" t="s">
        <v>10</v>
      </c>
      <c r="E1560" s="11" t="s">
        <v>13</v>
      </c>
      <c r="F1560" s="11" t="s">
        <v>4</v>
      </c>
      <c r="G1560" s="13">
        <v>322200</v>
      </c>
    </row>
    <row r="1561" spans="1:7" x14ac:dyDescent="0.25">
      <c r="A1561" s="11" t="s">
        <v>878</v>
      </c>
      <c r="B1561" s="11" t="s">
        <v>33</v>
      </c>
      <c r="C1561" s="12">
        <v>42338</v>
      </c>
      <c r="D1561" s="11" t="s">
        <v>10</v>
      </c>
      <c r="E1561" s="11" t="s">
        <v>13</v>
      </c>
      <c r="F1561" s="11" t="s">
        <v>16</v>
      </c>
      <c r="G1561" s="13">
        <v>131759.99999999997</v>
      </c>
    </row>
    <row r="1562" spans="1:7" x14ac:dyDescent="0.25">
      <c r="A1562" s="11" t="s">
        <v>879</v>
      </c>
      <c r="B1562" s="11" t="s">
        <v>35</v>
      </c>
      <c r="C1562" s="12">
        <v>42897</v>
      </c>
      <c r="D1562" s="11" t="s">
        <v>10</v>
      </c>
      <c r="E1562" s="11" t="s">
        <v>12</v>
      </c>
      <c r="F1562" s="11" t="s">
        <v>16</v>
      </c>
      <c r="G1562" s="13">
        <v>1844550</v>
      </c>
    </row>
    <row r="1563" spans="1:7" x14ac:dyDescent="0.25">
      <c r="A1563" s="11" t="s">
        <v>880</v>
      </c>
      <c r="B1563" s="11" t="s">
        <v>37</v>
      </c>
      <c r="C1563" s="12">
        <v>43069</v>
      </c>
      <c r="D1563" s="11" t="s">
        <v>9</v>
      </c>
      <c r="E1563" s="11" t="s">
        <v>11</v>
      </c>
      <c r="F1563" s="11" t="s">
        <v>16</v>
      </c>
      <c r="G1563" s="13">
        <v>192600</v>
      </c>
    </row>
    <row r="1564" spans="1:7" x14ac:dyDescent="0.25">
      <c r="A1564" s="11" t="s">
        <v>881</v>
      </c>
      <c r="B1564" s="11" t="s">
        <v>173</v>
      </c>
      <c r="C1564" s="12">
        <v>41968</v>
      </c>
      <c r="D1564" s="11" t="s">
        <v>10</v>
      </c>
      <c r="E1564" s="11" t="s">
        <v>12</v>
      </c>
      <c r="F1564" s="11" t="s">
        <v>15</v>
      </c>
      <c r="G1564" s="13">
        <v>9058800</v>
      </c>
    </row>
    <row r="1565" spans="1:7" x14ac:dyDescent="0.25">
      <c r="A1565" s="11" t="s">
        <v>881</v>
      </c>
      <c r="B1565" s="11" t="s">
        <v>39</v>
      </c>
      <c r="C1565" s="12">
        <v>41968</v>
      </c>
      <c r="D1565" s="11" t="s">
        <v>10</v>
      </c>
      <c r="E1565" s="11" t="s">
        <v>12</v>
      </c>
      <c r="F1565" s="11" t="s">
        <v>16</v>
      </c>
      <c r="G1565" s="13">
        <v>327600</v>
      </c>
    </row>
    <row r="1566" spans="1:7" x14ac:dyDescent="0.25">
      <c r="A1566" s="11" t="s">
        <v>881</v>
      </c>
      <c r="B1566" s="11" t="s">
        <v>41</v>
      </c>
      <c r="C1566" s="12">
        <v>41968</v>
      </c>
      <c r="D1566" s="11" t="s">
        <v>10</v>
      </c>
      <c r="E1566" s="11" t="s">
        <v>12</v>
      </c>
      <c r="F1566" s="11" t="s">
        <v>4</v>
      </c>
      <c r="G1566" s="13">
        <v>449850</v>
      </c>
    </row>
    <row r="1567" spans="1:7" x14ac:dyDescent="0.25">
      <c r="A1567" s="11" t="s">
        <v>881</v>
      </c>
      <c r="B1567" s="11" t="s">
        <v>43</v>
      </c>
      <c r="C1567" s="12">
        <v>41968</v>
      </c>
      <c r="D1567" s="11" t="s">
        <v>10</v>
      </c>
      <c r="E1567" s="11" t="s">
        <v>12</v>
      </c>
      <c r="F1567" s="11" t="s">
        <v>15</v>
      </c>
      <c r="G1567" s="13">
        <v>5721600.0000000009</v>
      </c>
    </row>
    <row r="1568" spans="1:7" x14ac:dyDescent="0.25">
      <c r="A1568" s="11" t="s">
        <v>882</v>
      </c>
      <c r="B1568" s="11" t="s">
        <v>44</v>
      </c>
      <c r="C1568" s="12">
        <v>41991</v>
      </c>
      <c r="D1568" s="11" t="s">
        <v>10</v>
      </c>
      <c r="E1568" s="11" t="s">
        <v>13</v>
      </c>
      <c r="F1568" s="11" t="s">
        <v>4</v>
      </c>
      <c r="G1568" s="13">
        <v>610200</v>
      </c>
    </row>
    <row r="1569" spans="1:7" x14ac:dyDescent="0.25">
      <c r="A1569" s="11" t="s">
        <v>882</v>
      </c>
      <c r="B1569" s="11" t="s">
        <v>46</v>
      </c>
      <c r="C1569" s="12">
        <v>41991</v>
      </c>
      <c r="D1569" s="11" t="s">
        <v>10</v>
      </c>
      <c r="E1569" s="11" t="s">
        <v>13</v>
      </c>
      <c r="F1569" s="11" t="s">
        <v>15</v>
      </c>
      <c r="G1569" s="13">
        <v>11449200</v>
      </c>
    </row>
    <row r="1570" spans="1:7" x14ac:dyDescent="0.25">
      <c r="A1570" s="11" t="s">
        <v>883</v>
      </c>
      <c r="B1570" s="11" t="s">
        <v>47</v>
      </c>
      <c r="C1570" s="12">
        <v>42487</v>
      </c>
      <c r="D1570" s="11" t="s">
        <v>8</v>
      </c>
      <c r="E1570" s="11" t="s">
        <v>13</v>
      </c>
      <c r="F1570" s="11" t="s">
        <v>16</v>
      </c>
      <c r="G1570" s="13">
        <v>359280</v>
      </c>
    </row>
    <row r="1571" spans="1:7" x14ac:dyDescent="0.25">
      <c r="A1571" s="11" t="s">
        <v>884</v>
      </c>
      <c r="B1571" s="11" t="s">
        <v>21</v>
      </c>
      <c r="C1571" s="12">
        <v>42517</v>
      </c>
      <c r="D1571" s="11" t="s">
        <v>8</v>
      </c>
      <c r="E1571" s="11" t="s">
        <v>11</v>
      </c>
      <c r="F1571" s="11" t="s">
        <v>16</v>
      </c>
      <c r="G1571" s="13">
        <v>74700</v>
      </c>
    </row>
    <row r="1572" spans="1:7" x14ac:dyDescent="0.25">
      <c r="A1572" s="11" t="s">
        <v>885</v>
      </c>
      <c r="B1572" s="11" t="s">
        <v>48</v>
      </c>
      <c r="C1572" s="12">
        <v>42430</v>
      </c>
      <c r="D1572" s="11" t="s">
        <v>10</v>
      </c>
      <c r="E1572" s="11" t="s">
        <v>14</v>
      </c>
      <c r="F1572" s="11" t="s">
        <v>16</v>
      </c>
      <c r="G1572" s="13">
        <v>2563200</v>
      </c>
    </row>
    <row r="1573" spans="1:7" x14ac:dyDescent="0.25">
      <c r="A1573" s="11" t="s">
        <v>886</v>
      </c>
      <c r="B1573" s="11" t="s">
        <v>49</v>
      </c>
      <c r="C1573" s="12">
        <v>42228</v>
      </c>
      <c r="D1573" s="11" t="s">
        <v>10</v>
      </c>
      <c r="E1573" s="11" t="s">
        <v>14</v>
      </c>
      <c r="F1573" s="11" t="s">
        <v>4</v>
      </c>
      <c r="G1573" s="13">
        <v>4619700</v>
      </c>
    </row>
    <row r="1574" spans="1:7" x14ac:dyDescent="0.25">
      <c r="A1574" s="11" t="s">
        <v>886</v>
      </c>
      <c r="B1574" s="11" t="s">
        <v>50</v>
      </c>
      <c r="C1574" s="12">
        <v>42228</v>
      </c>
      <c r="D1574" s="11" t="s">
        <v>10</v>
      </c>
      <c r="E1574" s="11" t="s">
        <v>14</v>
      </c>
      <c r="F1574" s="11" t="s">
        <v>15</v>
      </c>
      <c r="G1574" s="13">
        <v>5742090</v>
      </c>
    </row>
    <row r="1575" spans="1:7" x14ac:dyDescent="0.25">
      <c r="A1575" s="11" t="s">
        <v>886</v>
      </c>
      <c r="B1575" s="11" t="s">
        <v>51</v>
      </c>
      <c r="C1575" s="12">
        <v>42228</v>
      </c>
      <c r="D1575" s="11" t="s">
        <v>10</v>
      </c>
      <c r="E1575" s="11" t="s">
        <v>14</v>
      </c>
      <c r="F1575" s="11" t="s">
        <v>16</v>
      </c>
      <c r="G1575" s="13">
        <v>629400</v>
      </c>
    </row>
    <row r="1576" spans="1:7" x14ac:dyDescent="0.25">
      <c r="A1576" s="11" t="s">
        <v>886</v>
      </c>
      <c r="B1576" s="11" t="s">
        <v>53</v>
      </c>
      <c r="C1576" s="12">
        <v>42228</v>
      </c>
      <c r="D1576" s="11" t="s">
        <v>10</v>
      </c>
      <c r="E1576" s="11" t="s">
        <v>14</v>
      </c>
      <c r="F1576" s="11" t="s">
        <v>16</v>
      </c>
      <c r="G1576" s="13">
        <v>18263520</v>
      </c>
    </row>
    <row r="1577" spans="1:7" x14ac:dyDescent="0.25">
      <c r="A1577" s="11" t="s">
        <v>886</v>
      </c>
      <c r="B1577" s="11" t="s">
        <v>55</v>
      </c>
      <c r="C1577" s="12">
        <v>42228</v>
      </c>
      <c r="D1577" s="11" t="s">
        <v>10</v>
      </c>
      <c r="E1577" s="11" t="s">
        <v>14</v>
      </c>
      <c r="F1577" s="11" t="s">
        <v>15</v>
      </c>
      <c r="G1577" s="13">
        <v>705600</v>
      </c>
    </row>
    <row r="1578" spans="1:7" x14ac:dyDescent="0.25">
      <c r="A1578" s="11" t="s">
        <v>886</v>
      </c>
      <c r="B1578" s="11" t="s">
        <v>56</v>
      </c>
      <c r="C1578" s="12">
        <v>42228</v>
      </c>
      <c r="D1578" s="11" t="s">
        <v>10</v>
      </c>
      <c r="E1578" s="11" t="s">
        <v>14</v>
      </c>
      <c r="F1578" s="11" t="s">
        <v>15</v>
      </c>
      <c r="G1578" s="13">
        <v>92400</v>
      </c>
    </row>
    <row r="1579" spans="1:7" x14ac:dyDescent="0.25">
      <c r="A1579" s="11" t="s">
        <v>886</v>
      </c>
      <c r="B1579" s="11" t="s">
        <v>58</v>
      </c>
      <c r="C1579" s="12">
        <v>42228</v>
      </c>
      <c r="D1579" s="11" t="s">
        <v>10</v>
      </c>
      <c r="E1579" s="11" t="s">
        <v>14</v>
      </c>
      <c r="F1579" s="11" t="s">
        <v>4</v>
      </c>
      <c r="G1579" s="13">
        <v>14699250</v>
      </c>
    </row>
    <row r="1580" spans="1:7" x14ac:dyDescent="0.25">
      <c r="A1580" s="11" t="s">
        <v>886</v>
      </c>
      <c r="B1580" s="11" t="s">
        <v>59</v>
      </c>
      <c r="C1580" s="12">
        <v>42228</v>
      </c>
      <c r="D1580" s="11" t="s">
        <v>10</v>
      </c>
      <c r="E1580" s="11" t="s">
        <v>14</v>
      </c>
      <c r="F1580" s="11" t="s">
        <v>16</v>
      </c>
      <c r="G1580" s="13">
        <v>2155500</v>
      </c>
    </row>
    <row r="1581" spans="1:7" x14ac:dyDescent="0.25">
      <c r="A1581" s="11" t="s">
        <v>886</v>
      </c>
      <c r="B1581" s="11" t="s">
        <v>60</v>
      </c>
      <c r="C1581" s="12">
        <v>42228</v>
      </c>
      <c r="D1581" s="11" t="s">
        <v>10</v>
      </c>
      <c r="E1581" s="11" t="s">
        <v>14</v>
      </c>
      <c r="F1581" s="11" t="s">
        <v>16</v>
      </c>
      <c r="G1581" s="13">
        <v>159749.99999999997</v>
      </c>
    </row>
    <row r="1582" spans="1:7" x14ac:dyDescent="0.25">
      <c r="A1582" s="11" t="s">
        <v>886</v>
      </c>
      <c r="B1582" s="11" t="s">
        <v>61</v>
      </c>
      <c r="C1582" s="12">
        <v>42228</v>
      </c>
      <c r="D1582" s="11" t="s">
        <v>10</v>
      </c>
      <c r="E1582" s="11" t="s">
        <v>14</v>
      </c>
      <c r="F1582" s="11" t="s">
        <v>4</v>
      </c>
      <c r="G1582" s="13">
        <v>3717000</v>
      </c>
    </row>
    <row r="1583" spans="1:7" x14ac:dyDescent="0.25">
      <c r="A1583" s="11" t="s">
        <v>887</v>
      </c>
      <c r="B1583" s="11" t="s">
        <v>63</v>
      </c>
      <c r="C1583" s="12">
        <v>42506</v>
      </c>
      <c r="D1583" s="11" t="s">
        <v>9</v>
      </c>
      <c r="E1583" s="11" t="s">
        <v>11</v>
      </c>
      <c r="F1583" s="11" t="s">
        <v>16</v>
      </c>
      <c r="G1583" s="13">
        <v>164400</v>
      </c>
    </row>
    <row r="1584" spans="1:7" x14ac:dyDescent="0.25">
      <c r="A1584" s="11" t="s">
        <v>888</v>
      </c>
      <c r="B1584" s="11" t="s">
        <v>65</v>
      </c>
      <c r="C1584" s="12">
        <v>42479</v>
      </c>
      <c r="D1584" s="11" t="s">
        <v>9</v>
      </c>
      <c r="E1584" s="11" t="s">
        <v>13</v>
      </c>
      <c r="F1584" s="11" t="s">
        <v>16</v>
      </c>
      <c r="G1584" s="13">
        <v>502320.00000000012</v>
      </c>
    </row>
    <row r="1585" spans="1:7" x14ac:dyDescent="0.25">
      <c r="A1585" s="11" t="s">
        <v>888</v>
      </c>
      <c r="B1585" s="11" t="s">
        <v>67</v>
      </c>
      <c r="C1585" s="12">
        <v>42479</v>
      </c>
      <c r="D1585" s="11" t="s">
        <v>9</v>
      </c>
      <c r="E1585" s="11" t="s">
        <v>13</v>
      </c>
      <c r="F1585" s="11" t="s">
        <v>16</v>
      </c>
      <c r="G1585" s="13">
        <v>120599.99999999999</v>
      </c>
    </row>
    <row r="1586" spans="1:7" x14ac:dyDescent="0.25">
      <c r="A1586" s="11" t="s">
        <v>889</v>
      </c>
      <c r="B1586" s="11" t="s">
        <v>69</v>
      </c>
      <c r="C1586" s="12">
        <v>42180</v>
      </c>
      <c r="D1586" s="11" t="s">
        <v>10</v>
      </c>
      <c r="E1586" s="11" t="s">
        <v>12</v>
      </c>
      <c r="F1586" s="11" t="s">
        <v>4</v>
      </c>
      <c r="G1586" s="13">
        <v>3023520</v>
      </c>
    </row>
    <row r="1587" spans="1:7" x14ac:dyDescent="0.25">
      <c r="A1587" s="11" t="s">
        <v>890</v>
      </c>
      <c r="B1587" s="11" t="s">
        <v>228</v>
      </c>
      <c r="C1587" s="12">
        <v>41931</v>
      </c>
      <c r="D1587" s="11" t="s">
        <v>10</v>
      </c>
      <c r="E1587" s="11" t="s">
        <v>12</v>
      </c>
      <c r="F1587" s="11" t="s">
        <v>16</v>
      </c>
      <c r="G1587" s="13">
        <v>201600.00000000003</v>
      </c>
    </row>
    <row r="1588" spans="1:7" x14ac:dyDescent="0.25">
      <c r="A1588" s="11" t="s">
        <v>891</v>
      </c>
      <c r="B1588" s="11" t="s">
        <v>228</v>
      </c>
      <c r="C1588" s="12">
        <v>42090</v>
      </c>
      <c r="D1588" s="11" t="s">
        <v>8</v>
      </c>
      <c r="E1588" s="11" t="s">
        <v>13</v>
      </c>
      <c r="F1588" s="11" t="s">
        <v>15</v>
      </c>
      <c r="G1588" s="13">
        <v>5385869.9999999991</v>
      </c>
    </row>
    <row r="1589" spans="1:7" x14ac:dyDescent="0.25">
      <c r="A1589" s="11" t="s">
        <v>892</v>
      </c>
      <c r="B1589" s="11" t="s">
        <v>229</v>
      </c>
      <c r="C1589" s="12">
        <v>42867</v>
      </c>
      <c r="D1589" s="11" t="s">
        <v>10</v>
      </c>
      <c r="E1589" s="11" t="s">
        <v>14</v>
      </c>
      <c r="F1589" s="11" t="s">
        <v>15</v>
      </c>
      <c r="G1589" s="13">
        <v>719880</v>
      </c>
    </row>
    <row r="1590" spans="1:7" x14ac:dyDescent="0.25">
      <c r="A1590" s="11" t="s">
        <v>893</v>
      </c>
      <c r="B1590" s="11" t="s">
        <v>229</v>
      </c>
      <c r="C1590" s="12">
        <v>43026</v>
      </c>
      <c r="D1590" s="11" t="s">
        <v>9</v>
      </c>
      <c r="E1590" s="11" t="s">
        <v>14</v>
      </c>
      <c r="F1590" s="11" t="s">
        <v>15</v>
      </c>
      <c r="G1590" s="13">
        <v>8209500.0000000009</v>
      </c>
    </row>
    <row r="1591" spans="1:7" x14ac:dyDescent="0.25">
      <c r="A1591" s="11" t="s">
        <v>894</v>
      </c>
      <c r="B1591" s="11" t="s">
        <v>24</v>
      </c>
      <c r="C1591" s="12">
        <v>43060</v>
      </c>
      <c r="D1591" s="11" t="s">
        <v>10</v>
      </c>
      <c r="E1591" s="11" t="s">
        <v>13</v>
      </c>
      <c r="F1591" s="11" t="s">
        <v>16</v>
      </c>
      <c r="G1591" s="13">
        <v>253440</v>
      </c>
    </row>
    <row r="1592" spans="1:7" x14ac:dyDescent="0.25">
      <c r="A1592" s="11" t="s">
        <v>894</v>
      </c>
      <c r="B1592" s="11" t="s">
        <v>24</v>
      </c>
      <c r="C1592" s="12">
        <v>43060</v>
      </c>
      <c r="D1592" s="11" t="s">
        <v>10</v>
      </c>
      <c r="E1592" s="11" t="s">
        <v>13</v>
      </c>
      <c r="F1592" s="11" t="s">
        <v>16</v>
      </c>
      <c r="G1592" s="13">
        <v>100080.00000000001</v>
      </c>
    </row>
    <row r="1593" spans="1:7" x14ac:dyDescent="0.25">
      <c r="A1593" s="11" t="s">
        <v>894</v>
      </c>
      <c r="B1593" s="11" t="s">
        <v>24</v>
      </c>
      <c r="C1593" s="12">
        <v>43060</v>
      </c>
      <c r="D1593" s="11" t="s">
        <v>10</v>
      </c>
      <c r="E1593" s="11" t="s">
        <v>13</v>
      </c>
      <c r="F1593" s="11" t="s">
        <v>16</v>
      </c>
      <c r="G1593" s="13">
        <v>1487040.0000000002</v>
      </c>
    </row>
    <row r="1594" spans="1:7" x14ac:dyDescent="0.25">
      <c r="A1594" s="11" t="s">
        <v>894</v>
      </c>
      <c r="B1594" s="11" t="s">
        <v>27</v>
      </c>
      <c r="C1594" s="12">
        <v>43060</v>
      </c>
      <c r="D1594" s="11" t="s">
        <v>10</v>
      </c>
      <c r="E1594" s="11" t="s">
        <v>13</v>
      </c>
      <c r="F1594" s="11" t="s">
        <v>15</v>
      </c>
      <c r="G1594" s="13">
        <v>239880</v>
      </c>
    </row>
    <row r="1595" spans="1:7" x14ac:dyDescent="0.25">
      <c r="A1595" s="11" t="s">
        <v>895</v>
      </c>
      <c r="B1595" s="11" t="s">
        <v>29</v>
      </c>
      <c r="C1595" s="12">
        <v>42503</v>
      </c>
      <c r="D1595" s="11" t="s">
        <v>9</v>
      </c>
      <c r="E1595" s="11" t="s">
        <v>14</v>
      </c>
      <c r="F1595" s="11" t="s">
        <v>15</v>
      </c>
      <c r="G1595" s="13">
        <v>3179400</v>
      </c>
    </row>
    <row r="1596" spans="1:7" x14ac:dyDescent="0.25">
      <c r="A1596" s="11" t="s">
        <v>896</v>
      </c>
      <c r="B1596" s="11" t="s">
        <v>29</v>
      </c>
      <c r="C1596" s="12">
        <v>42721</v>
      </c>
      <c r="D1596" s="11" t="s">
        <v>10</v>
      </c>
      <c r="E1596" s="11" t="s">
        <v>11</v>
      </c>
      <c r="F1596" s="11" t="s">
        <v>16</v>
      </c>
      <c r="G1596" s="13">
        <v>100079.99999999999</v>
      </c>
    </row>
    <row r="1597" spans="1:7" x14ac:dyDescent="0.25">
      <c r="A1597" s="11" t="s">
        <v>897</v>
      </c>
      <c r="B1597" s="11" t="s">
        <v>31</v>
      </c>
      <c r="C1597" s="12">
        <v>43073</v>
      </c>
      <c r="D1597" s="11" t="s">
        <v>10</v>
      </c>
      <c r="E1597" s="11" t="s">
        <v>14</v>
      </c>
      <c r="F1597" s="11" t="s">
        <v>16</v>
      </c>
      <c r="G1597" s="13">
        <v>2339100</v>
      </c>
    </row>
    <row r="1598" spans="1:7" x14ac:dyDescent="0.25">
      <c r="A1598" s="11" t="s">
        <v>898</v>
      </c>
      <c r="B1598" s="11" t="s">
        <v>33</v>
      </c>
      <c r="C1598" s="12">
        <v>42484</v>
      </c>
      <c r="D1598" s="11" t="s">
        <v>10</v>
      </c>
      <c r="E1598" s="11" t="s">
        <v>12</v>
      </c>
      <c r="F1598" s="11" t="s">
        <v>4</v>
      </c>
      <c r="G1598" s="13">
        <v>599400.00000000012</v>
      </c>
    </row>
    <row r="1599" spans="1:7" x14ac:dyDescent="0.25">
      <c r="A1599" s="11" t="s">
        <v>898</v>
      </c>
      <c r="B1599" s="11" t="s">
        <v>35</v>
      </c>
      <c r="C1599" s="12">
        <v>42484</v>
      </c>
      <c r="D1599" s="11" t="s">
        <v>10</v>
      </c>
      <c r="E1599" s="11" t="s">
        <v>12</v>
      </c>
      <c r="F1599" s="11" t="s">
        <v>16</v>
      </c>
      <c r="G1599" s="13">
        <v>81900</v>
      </c>
    </row>
    <row r="1600" spans="1:7" x14ac:dyDescent="0.25">
      <c r="A1600" s="11" t="s">
        <v>898</v>
      </c>
      <c r="B1600" s="11" t="s">
        <v>37</v>
      </c>
      <c r="C1600" s="12">
        <v>42484</v>
      </c>
      <c r="D1600" s="11" t="s">
        <v>10</v>
      </c>
      <c r="E1600" s="11" t="s">
        <v>12</v>
      </c>
      <c r="F1600" s="11" t="s">
        <v>16</v>
      </c>
      <c r="G1600" s="13">
        <v>1098000</v>
      </c>
    </row>
    <row r="1601" spans="1:7" x14ac:dyDescent="0.25">
      <c r="A1601" s="11" t="s">
        <v>898</v>
      </c>
      <c r="B1601" s="11" t="s">
        <v>37</v>
      </c>
      <c r="C1601" s="12">
        <v>42484</v>
      </c>
      <c r="D1601" s="11" t="s">
        <v>10</v>
      </c>
      <c r="E1601" s="11" t="s">
        <v>12</v>
      </c>
      <c r="F1601" s="11" t="s">
        <v>16</v>
      </c>
      <c r="G1601" s="13">
        <v>87600</v>
      </c>
    </row>
    <row r="1602" spans="1:7" x14ac:dyDescent="0.25">
      <c r="A1602" s="11" t="s">
        <v>898</v>
      </c>
      <c r="B1602" s="11" t="s">
        <v>39</v>
      </c>
      <c r="C1602" s="12">
        <v>42484</v>
      </c>
      <c r="D1602" s="11" t="s">
        <v>10</v>
      </c>
      <c r="E1602" s="11" t="s">
        <v>12</v>
      </c>
      <c r="F1602" s="11" t="s">
        <v>16</v>
      </c>
      <c r="G1602" s="13">
        <v>340800</v>
      </c>
    </row>
    <row r="1603" spans="1:7" x14ac:dyDescent="0.25">
      <c r="A1603" s="11" t="s">
        <v>898</v>
      </c>
      <c r="B1603" s="11" t="s">
        <v>41</v>
      </c>
      <c r="C1603" s="12">
        <v>42484</v>
      </c>
      <c r="D1603" s="11" t="s">
        <v>10</v>
      </c>
      <c r="E1603" s="11" t="s">
        <v>12</v>
      </c>
      <c r="F1603" s="11" t="s">
        <v>16</v>
      </c>
      <c r="G1603" s="13">
        <v>140040</v>
      </c>
    </row>
    <row r="1604" spans="1:7" x14ac:dyDescent="0.25">
      <c r="A1604" s="11" t="s">
        <v>899</v>
      </c>
      <c r="B1604" s="11" t="s">
        <v>43</v>
      </c>
      <c r="C1604" s="12">
        <v>41789</v>
      </c>
      <c r="D1604" s="11" t="s">
        <v>9</v>
      </c>
      <c r="E1604" s="11" t="s">
        <v>12</v>
      </c>
      <c r="F1604" s="11" t="s">
        <v>15</v>
      </c>
      <c r="G1604" s="13">
        <v>4359990</v>
      </c>
    </row>
    <row r="1605" spans="1:7" x14ac:dyDescent="0.25">
      <c r="A1605" s="11" t="s">
        <v>899</v>
      </c>
      <c r="B1605" s="11" t="s">
        <v>44</v>
      </c>
      <c r="C1605" s="12">
        <v>41789</v>
      </c>
      <c r="D1605" s="11" t="s">
        <v>9</v>
      </c>
      <c r="E1605" s="11" t="s">
        <v>12</v>
      </c>
      <c r="F1605" s="11" t="s">
        <v>4</v>
      </c>
      <c r="G1605" s="13">
        <v>3023760</v>
      </c>
    </row>
    <row r="1606" spans="1:7" x14ac:dyDescent="0.25">
      <c r="A1606" s="11" t="s">
        <v>899</v>
      </c>
      <c r="B1606" s="11" t="s">
        <v>46</v>
      </c>
      <c r="C1606" s="12">
        <v>41789</v>
      </c>
      <c r="D1606" s="11" t="s">
        <v>9</v>
      </c>
      <c r="E1606" s="11" t="s">
        <v>12</v>
      </c>
      <c r="F1606" s="11" t="s">
        <v>4</v>
      </c>
      <c r="G1606" s="13">
        <v>1259760.0000000002</v>
      </c>
    </row>
    <row r="1607" spans="1:7" x14ac:dyDescent="0.25">
      <c r="A1607" s="11" t="s">
        <v>900</v>
      </c>
      <c r="B1607" s="11" t="s">
        <v>47</v>
      </c>
      <c r="C1607" s="12">
        <v>43094</v>
      </c>
      <c r="D1607" s="11" t="s">
        <v>9</v>
      </c>
      <c r="E1607" s="11" t="s">
        <v>12</v>
      </c>
      <c r="F1607" s="11" t="s">
        <v>16</v>
      </c>
      <c r="G1607" s="13">
        <v>15000300.000000002</v>
      </c>
    </row>
    <row r="1608" spans="1:7" x14ac:dyDescent="0.25">
      <c r="A1608" s="11" t="s">
        <v>901</v>
      </c>
      <c r="B1608" s="11" t="s">
        <v>21</v>
      </c>
      <c r="C1608" s="12">
        <v>42448</v>
      </c>
      <c r="D1608" s="11" t="s">
        <v>8</v>
      </c>
      <c r="E1608" s="11" t="s">
        <v>14</v>
      </c>
      <c r="F1608" s="11" t="s">
        <v>4</v>
      </c>
      <c r="G1608" s="13">
        <v>1259640.0000000002</v>
      </c>
    </row>
    <row r="1609" spans="1:7" x14ac:dyDescent="0.25">
      <c r="A1609" s="11" t="s">
        <v>902</v>
      </c>
      <c r="B1609" s="11" t="s">
        <v>48</v>
      </c>
      <c r="C1609" s="12">
        <v>42232</v>
      </c>
      <c r="D1609" s="11" t="s">
        <v>8</v>
      </c>
      <c r="E1609" s="11" t="s">
        <v>13</v>
      </c>
      <c r="F1609" s="11" t="s">
        <v>16</v>
      </c>
      <c r="G1609" s="13">
        <v>56250</v>
      </c>
    </row>
    <row r="1610" spans="1:7" x14ac:dyDescent="0.25">
      <c r="A1610" s="11" t="s">
        <v>902</v>
      </c>
      <c r="B1610" s="11" t="s">
        <v>49</v>
      </c>
      <c r="C1610" s="12">
        <v>42232</v>
      </c>
      <c r="D1610" s="11" t="s">
        <v>8</v>
      </c>
      <c r="E1610" s="11" t="s">
        <v>13</v>
      </c>
      <c r="F1610" s="11" t="s">
        <v>16</v>
      </c>
      <c r="G1610" s="13">
        <v>621000</v>
      </c>
    </row>
    <row r="1611" spans="1:7" x14ac:dyDescent="0.25">
      <c r="A1611" s="11" t="s">
        <v>902</v>
      </c>
      <c r="B1611" s="11" t="s">
        <v>50</v>
      </c>
      <c r="C1611" s="12">
        <v>42232</v>
      </c>
      <c r="D1611" s="11" t="s">
        <v>8</v>
      </c>
      <c r="E1611" s="11" t="s">
        <v>13</v>
      </c>
      <c r="F1611" s="11" t="s">
        <v>16</v>
      </c>
      <c r="G1611" s="13">
        <v>446850</v>
      </c>
    </row>
    <row r="1612" spans="1:7" x14ac:dyDescent="0.25">
      <c r="A1612" s="11" t="s">
        <v>903</v>
      </c>
      <c r="B1612" s="11" t="s">
        <v>51</v>
      </c>
      <c r="C1612" s="12">
        <v>42627</v>
      </c>
      <c r="D1612" s="11" t="s">
        <v>8</v>
      </c>
      <c r="E1612" s="11" t="s">
        <v>14</v>
      </c>
      <c r="F1612" s="11" t="s">
        <v>16</v>
      </c>
      <c r="G1612" s="13">
        <v>892200</v>
      </c>
    </row>
    <row r="1613" spans="1:7" x14ac:dyDescent="0.25">
      <c r="A1613" s="11" t="s">
        <v>903</v>
      </c>
      <c r="B1613" s="11" t="s">
        <v>53</v>
      </c>
      <c r="C1613" s="12">
        <v>42627</v>
      </c>
      <c r="D1613" s="11" t="s">
        <v>8</v>
      </c>
      <c r="E1613" s="11" t="s">
        <v>14</v>
      </c>
      <c r="F1613" s="11" t="s">
        <v>16</v>
      </c>
      <c r="G1613" s="13">
        <v>100350</v>
      </c>
    </row>
    <row r="1614" spans="1:7" x14ac:dyDescent="0.25">
      <c r="A1614" s="11" t="s">
        <v>904</v>
      </c>
      <c r="B1614" s="11" t="s">
        <v>55</v>
      </c>
      <c r="C1614" s="12">
        <v>42931</v>
      </c>
      <c r="D1614" s="11" t="s">
        <v>10</v>
      </c>
      <c r="E1614" s="11" t="s">
        <v>12</v>
      </c>
      <c r="F1614" s="11" t="s">
        <v>15</v>
      </c>
      <c r="G1614" s="13">
        <v>2976900</v>
      </c>
    </row>
    <row r="1615" spans="1:7" x14ac:dyDescent="0.25">
      <c r="A1615" s="11" t="s">
        <v>904</v>
      </c>
      <c r="B1615" s="11" t="s">
        <v>56</v>
      </c>
      <c r="C1615" s="12">
        <v>42931</v>
      </c>
      <c r="D1615" s="11" t="s">
        <v>10</v>
      </c>
      <c r="E1615" s="11" t="s">
        <v>12</v>
      </c>
      <c r="F1615" s="11" t="s">
        <v>16</v>
      </c>
      <c r="G1615" s="13">
        <v>11797200</v>
      </c>
    </row>
    <row r="1616" spans="1:7" x14ac:dyDescent="0.25">
      <c r="A1616" s="11" t="s">
        <v>904</v>
      </c>
      <c r="B1616" s="11" t="s">
        <v>58</v>
      </c>
      <c r="C1616" s="12">
        <v>42931</v>
      </c>
      <c r="D1616" s="11" t="s">
        <v>10</v>
      </c>
      <c r="E1616" s="11" t="s">
        <v>12</v>
      </c>
      <c r="F1616" s="11" t="s">
        <v>16</v>
      </c>
      <c r="G1616" s="13">
        <v>347520.00000000006</v>
      </c>
    </row>
    <row r="1617" spans="1:7" x14ac:dyDescent="0.25">
      <c r="A1617" s="11" t="s">
        <v>904</v>
      </c>
      <c r="B1617" s="11" t="s">
        <v>59</v>
      </c>
      <c r="C1617" s="12">
        <v>42931</v>
      </c>
      <c r="D1617" s="11" t="s">
        <v>10</v>
      </c>
      <c r="E1617" s="11" t="s">
        <v>12</v>
      </c>
      <c r="F1617" s="11" t="s">
        <v>4</v>
      </c>
      <c r="G1617" s="13">
        <v>750000</v>
      </c>
    </row>
    <row r="1618" spans="1:7" x14ac:dyDescent="0.25">
      <c r="A1618" s="11" t="s">
        <v>905</v>
      </c>
      <c r="B1618" s="11" t="s">
        <v>60</v>
      </c>
      <c r="C1618" s="12">
        <v>42362</v>
      </c>
      <c r="D1618" s="11" t="s">
        <v>10</v>
      </c>
      <c r="E1618" s="11" t="s">
        <v>12</v>
      </c>
      <c r="F1618" s="11" t="s">
        <v>4</v>
      </c>
      <c r="G1618" s="13">
        <v>10139400</v>
      </c>
    </row>
    <row r="1619" spans="1:7" x14ac:dyDescent="0.25">
      <c r="A1619" s="11" t="s">
        <v>905</v>
      </c>
      <c r="B1619" s="11" t="s">
        <v>61</v>
      </c>
      <c r="C1619" s="12">
        <v>42362</v>
      </c>
      <c r="D1619" s="11" t="s">
        <v>10</v>
      </c>
      <c r="E1619" s="11" t="s">
        <v>12</v>
      </c>
      <c r="F1619" s="11" t="s">
        <v>4</v>
      </c>
      <c r="G1619" s="13">
        <v>18987750</v>
      </c>
    </row>
    <row r="1620" spans="1:7" x14ac:dyDescent="0.25">
      <c r="A1620" s="11" t="s">
        <v>906</v>
      </c>
      <c r="B1620" s="11" t="s">
        <v>63</v>
      </c>
      <c r="C1620" s="12">
        <v>42330</v>
      </c>
      <c r="D1620" s="11" t="s">
        <v>8</v>
      </c>
      <c r="E1620" s="11" t="s">
        <v>14</v>
      </c>
      <c r="F1620" s="11" t="s">
        <v>16</v>
      </c>
      <c r="G1620" s="13">
        <v>7848750</v>
      </c>
    </row>
    <row r="1621" spans="1:7" x14ac:dyDescent="0.25">
      <c r="A1621" s="11" t="s">
        <v>907</v>
      </c>
      <c r="B1621" s="11" t="s">
        <v>65</v>
      </c>
      <c r="C1621" s="12">
        <v>42277</v>
      </c>
      <c r="D1621" s="11" t="s">
        <v>10</v>
      </c>
      <c r="E1621" s="11" t="s">
        <v>11</v>
      </c>
      <c r="F1621" s="11" t="s">
        <v>15</v>
      </c>
      <c r="G1621" s="13">
        <v>7762500</v>
      </c>
    </row>
    <row r="1622" spans="1:7" x14ac:dyDescent="0.25">
      <c r="A1622" s="11" t="s">
        <v>908</v>
      </c>
      <c r="B1622" s="11" t="s">
        <v>67</v>
      </c>
      <c r="C1622" s="12">
        <v>42911</v>
      </c>
      <c r="D1622" s="11" t="s">
        <v>10</v>
      </c>
      <c r="E1622" s="11" t="s">
        <v>14</v>
      </c>
      <c r="F1622" s="11" t="s">
        <v>15</v>
      </c>
      <c r="G1622" s="13">
        <v>268800</v>
      </c>
    </row>
    <row r="1623" spans="1:7" x14ac:dyDescent="0.25">
      <c r="A1623" s="11" t="s">
        <v>908</v>
      </c>
      <c r="B1623" s="11" t="s">
        <v>69</v>
      </c>
      <c r="C1623" s="12">
        <v>42911</v>
      </c>
      <c r="D1623" s="11" t="s">
        <v>10</v>
      </c>
      <c r="E1623" s="11" t="s">
        <v>14</v>
      </c>
      <c r="F1623" s="11" t="s">
        <v>16</v>
      </c>
      <c r="G1623" s="13">
        <v>618840.00000000012</v>
      </c>
    </row>
    <row r="1624" spans="1:7" x14ac:dyDescent="0.25">
      <c r="A1624" s="11" t="s">
        <v>909</v>
      </c>
      <c r="B1624" s="11" t="s">
        <v>70</v>
      </c>
      <c r="C1624" s="12">
        <v>42498</v>
      </c>
      <c r="D1624" s="11" t="s">
        <v>10</v>
      </c>
      <c r="E1624" s="11" t="s">
        <v>14</v>
      </c>
      <c r="F1624" s="11" t="s">
        <v>16</v>
      </c>
      <c r="G1624" s="13">
        <v>15090840</v>
      </c>
    </row>
    <row r="1625" spans="1:7" x14ac:dyDescent="0.25">
      <c r="A1625" s="11" t="s">
        <v>909</v>
      </c>
      <c r="B1625" s="11" t="s">
        <v>72</v>
      </c>
      <c r="C1625" s="12">
        <v>42498</v>
      </c>
      <c r="D1625" s="11" t="s">
        <v>10</v>
      </c>
      <c r="E1625" s="11" t="s">
        <v>14</v>
      </c>
      <c r="F1625" s="11" t="s">
        <v>16</v>
      </c>
      <c r="G1625" s="13">
        <v>160320</v>
      </c>
    </row>
    <row r="1626" spans="1:7" x14ac:dyDescent="0.25">
      <c r="A1626" s="11" t="s">
        <v>909</v>
      </c>
      <c r="B1626" s="11" t="s">
        <v>74</v>
      </c>
      <c r="C1626" s="12">
        <v>42498</v>
      </c>
      <c r="D1626" s="11" t="s">
        <v>10</v>
      </c>
      <c r="E1626" s="11" t="s">
        <v>14</v>
      </c>
      <c r="F1626" s="11" t="s">
        <v>16</v>
      </c>
      <c r="G1626" s="13">
        <v>155520.00000000003</v>
      </c>
    </row>
    <row r="1627" spans="1:7" x14ac:dyDescent="0.25">
      <c r="A1627" s="11" t="s">
        <v>909</v>
      </c>
      <c r="B1627" s="11" t="s">
        <v>75</v>
      </c>
      <c r="C1627" s="12">
        <v>42498</v>
      </c>
      <c r="D1627" s="11" t="s">
        <v>10</v>
      </c>
      <c r="E1627" s="11" t="s">
        <v>14</v>
      </c>
      <c r="F1627" s="11" t="s">
        <v>16</v>
      </c>
      <c r="G1627" s="13">
        <v>376800</v>
      </c>
    </row>
    <row r="1628" spans="1:7" x14ac:dyDescent="0.25">
      <c r="A1628" s="11" t="s">
        <v>909</v>
      </c>
      <c r="B1628" s="11" t="s">
        <v>77</v>
      </c>
      <c r="C1628" s="12">
        <v>42498</v>
      </c>
      <c r="D1628" s="11" t="s">
        <v>10</v>
      </c>
      <c r="E1628" s="11" t="s">
        <v>14</v>
      </c>
      <c r="F1628" s="11" t="s">
        <v>4</v>
      </c>
      <c r="G1628" s="13">
        <v>871680</v>
      </c>
    </row>
    <row r="1629" spans="1:7" x14ac:dyDescent="0.25">
      <c r="A1629" s="11" t="s">
        <v>910</v>
      </c>
      <c r="B1629" s="11" t="s">
        <v>78</v>
      </c>
      <c r="C1629" s="12">
        <v>41975</v>
      </c>
      <c r="D1629" s="11" t="s">
        <v>10</v>
      </c>
      <c r="E1629" s="11" t="s">
        <v>12</v>
      </c>
      <c r="F1629" s="11" t="s">
        <v>16</v>
      </c>
      <c r="G1629" s="13">
        <v>233280.00000000006</v>
      </c>
    </row>
    <row r="1630" spans="1:7" x14ac:dyDescent="0.25">
      <c r="A1630" s="11" t="s">
        <v>910</v>
      </c>
      <c r="B1630" s="11" t="s">
        <v>79</v>
      </c>
      <c r="C1630" s="12">
        <v>41975</v>
      </c>
      <c r="D1630" s="11" t="s">
        <v>10</v>
      </c>
      <c r="E1630" s="11" t="s">
        <v>12</v>
      </c>
      <c r="F1630" s="11" t="s">
        <v>16</v>
      </c>
      <c r="G1630" s="13">
        <v>10036200</v>
      </c>
    </row>
    <row r="1631" spans="1:7" x14ac:dyDescent="0.25">
      <c r="A1631" s="11" t="s">
        <v>910</v>
      </c>
      <c r="B1631" s="11" t="s">
        <v>80</v>
      </c>
      <c r="C1631" s="12">
        <v>41975</v>
      </c>
      <c r="D1631" s="11" t="s">
        <v>10</v>
      </c>
      <c r="E1631" s="11" t="s">
        <v>12</v>
      </c>
      <c r="F1631" s="11" t="s">
        <v>4</v>
      </c>
      <c r="G1631" s="13">
        <v>6575040</v>
      </c>
    </row>
    <row r="1632" spans="1:7" x14ac:dyDescent="0.25">
      <c r="A1632" s="11" t="s">
        <v>911</v>
      </c>
      <c r="B1632" s="11" t="s">
        <v>82</v>
      </c>
      <c r="C1632" s="12">
        <v>42522</v>
      </c>
      <c r="D1632" s="11" t="s">
        <v>10</v>
      </c>
      <c r="E1632" s="11" t="s">
        <v>14</v>
      </c>
      <c r="F1632" s="11" t="s">
        <v>16</v>
      </c>
      <c r="G1632" s="13">
        <v>291600</v>
      </c>
    </row>
    <row r="1633" spans="1:7" x14ac:dyDescent="0.25">
      <c r="A1633" s="11" t="s">
        <v>911</v>
      </c>
      <c r="B1633" s="11" t="s">
        <v>83</v>
      </c>
      <c r="C1633" s="12">
        <v>42522</v>
      </c>
      <c r="D1633" s="11" t="s">
        <v>10</v>
      </c>
      <c r="E1633" s="11" t="s">
        <v>14</v>
      </c>
      <c r="F1633" s="11" t="s">
        <v>16</v>
      </c>
      <c r="G1633" s="13">
        <v>144600</v>
      </c>
    </row>
    <row r="1634" spans="1:7" x14ac:dyDescent="0.25">
      <c r="A1634" s="11" t="s">
        <v>911</v>
      </c>
      <c r="B1634" s="11" t="s">
        <v>85</v>
      </c>
      <c r="C1634" s="12">
        <v>42522</v>
      </c>
      <c r="D1634" s="11" t="s">
        <v>10</v>
      </c>
      <c r="E1634" s="11" t="s">
        <v>14</v>
      </c>
      <c r="F1634" s="11" t="s">
        <v>16</v>
      </c>
      <c r="G1634" s="13">
        <v>190500</v>
      </c>
    </row>
    <row r="1635" spans="1:7" x14ac:dyDescent="0.25">
      <c r="A1635" s="11" t="s">
        <v>911</v>
      </c>
      <c r="B1635" s="11" t="s">
        <v>86</v>
      </c>
      <c r="C1635" s="12">
        <v>42522</v>
      </c>
      <c r="D1635" s="11" t="s">
        <v>10</v>
      </c>
      <c r="E1635" s="11" t="s">
        <v>14</v>
      </c>
      <c r="F1635" s="11" t="s">
        <v>15</v>
      </c>
      <c r="G1635" s="13">
        <v>620550</v>
      </c>
    </row>
    <row r="1636" spans="1:7" x14ac:dyDescent="0.25">
      <c r="A1636" s="11" t="s">
        <v>912</v>
      </c>
      <c r="B1636" s="11" t="s">
        <v>87</v>
      </c>
      <c r="C1636" s="12">
        <v>41977</v>
      </c>
      <c r="D1636" s="11" t="s">
        <v>9</v>
      </c>
      <c r="E1636" s="11" t="s">
        <v>13</v>
      </c>
      <c r="F1636" s="11" t="s">
        <v>16</v>
      </c>
      <c r="G1636" s="13">
        <v>189360</v>
      </c>
    </row>
    <row r="1637" spans="1:7" x14ac:dyDescent="0.25">
      <c r="A1637" s="11" t="s">
        <v>913</v>
      </c>
      <c r="B1637" s="11" t="s">
        <v>88</v>
      </c>
      <c r="C1637" s="12">
        <v>42083</v>
      </c>
      <c r="D1637" s="11" t="s">
        <v>9</v>
      </c>
      <c r="E1637" s="11" t="s">
        <v>12</v>
      </c>
      <c r="F1637" s="11" t="s">
        <v>16</v>
      </c>
      <c r="G1637" s="13">
        <v>18714599.999999996</v>
      </c>
    </row>
    <row r="1638" spans="1:7" x14ac:dyDescent="0.25">
      <c r="A1638" s="11" t="s">
        <v>913</v>
      </c>
      <c r="B1638" s="11" t="s">
        <v>89</v>
      </c>
      <c r="C1638" s="12">
        <v>42083</v>
      </c>
      <c r="D1638" s="11" t="s">
        <v>9</v>
      </c>
      <c r="E1638" s="11" t="s">
        <v>12</v>
      </c>
      <c r="F1638" s="11" t="s">
        <v>4</v>
      </c>
      <c r="G1638" s="13">
        <v>47248950.000000007</v>
      </c>
    </row>
    <row r="1639" spans="1:7" x14ac:dyDescent="0.25">
      <c r="A1639" s="11" t="s">
        <v>913</v>
      </c>
      <c r="B1639" s="11" t="s">
        <v>90</v>
      </c>
      <c r="C1639" s="12">
        <v>42083</v>
      </c>
      <c r="D1639" s="11" t="s">
        <v>9</v>
      </c>
      <c r="E1639" s="11" t="s">
        <v>12</v>
      </c>
      <c r="F1639" s="11" t="s">
        <v>16</v>
      </c>
      <c r="G1639" s="13">
        <v>3145500</v>
      </c>
    </row>
    <row r="1640" spans="1:7" x14ac:dyDescent="0.25">
      <c r="A1640" s="11" t="s">
        <v>914</v>
      </c>
      <c r="B1640" s="11" t="s">
        <v>91</v>
      </c>
      <c r="C1640" s="12">
        <v>42311</v>
      </c>
      <c r="D1640" s="11" t="s">
        <v>8</v>
      </c>
      <c r="E1640" s="11" t="s">
        <v>14</v>
      </c>
      <c r="F1640" s="11" t="s">
        <v>4</v>
      </c>
      <c r="G1640" s="13">
        <v>530400.00000000012</v>
      </c>
    </row>
    <row r="1641" spans="1:7" x14ac:dyDescent="0.25">
      <c r="A1641" s="11" t="s">
        <v>914</v>
      </c>
      <c r="B1641" s="11" t="s">
        <v>93</v>
      </c>
      <c r="C1641" s="12">
        <v>42311</v>
      </c>
      <c r="D1641" s="11" t="s">
        <v>8</v>
      </c>
      <c r="E1641" s="11" t="s">
        <v>14</v>
      </c>
      <c r="F1641" s="11" t="s">
        <v>16</v>
      </c>
      <c r="G1641" s="13">
        <v>47520</v>
      </c>
    </row>
    <row r="1642" spans="1:7" x14ac:dyDescent="0.25">
      <c r="A1642" s="11" t="s">
        <v>915</v>
      </c>
      <c r="B1642" s="11" t="s">
        <v>94</v>
      </c>
      <c r="C1642" s="12">
        <v>42276</v>
      </c>
      <c r="D1642" s="11" t="s">
        <v>10</v>
      </c>
      <c r="E1642" s="11" t="s">
        <v>14</v>
      </c>
      <c r="F1642" s="11" t="s">
        <v>16</v>
      </c>
      <c r="G1642" s="13">
        <v>1816560.0000000005</v>
      </c>
    </row>
    <row r="1643" spans="1:7" x14ac:dyDescent="0.25">
      <c r="A1643" s="11" t="s">
        <v>915</v>
      </c>
      <c r="B1643" s="11" t="s">
        <v>95</v>
      </c>
      <c r="C1643" s="12">
        <v>42276</v>
      </c>
      <c r="D1643" s="11" t="s">
        <v>10</v>
      </c>
      <c r="E1643" s="11" t="s">
        <v>14</v>
      </c>
      <c r="F1643" s="11" t="s">
        <v>4</v>
      </c>
      <c r="G1643" s="13">
        <v>688410</v>
      </c>
    </row>
    <row r="1644" spans="1:7" x14ac:dyDescent="0.25">
      <c r="A1644" s="11" t="s">
        <v>916</v>
      </c>
      <c r="B1644" s="11" t="s">
        <v>96</v>
      </c>
      <c r="C1644" s="12">
        <v>41880</v>
      </c>
      <c r="D1644" s="11" t="s">
        <v>9</v>
      </c>
      <c r="E1644" s="11" t="s">
        <v>12</v>
      </c>
      <c r="F1644" s="11" t="s">
        <v>16</v>
      </c>
      <c r="G1644" s="13">
        <v>1648800</v>
      </c>
    </row>
    <row r="1645" spans="1:7" x14ac:dyDescent="0.25">
      <c r="A1645" s="11" t="s">
        <v>916</v>
      </c>
      <c r="B1645" s="11" t="s">
        <v>98</v>
      </c>
      <c r="C1645" s="12">
        <v>41880</v>
      </c>
      <c r="D1645" s="11" t="s">
        <v>9</v>
      </c>
      <c r="E1645" s="11" t="s">
        <v>12</v>
      </c>
      <c r="F1645" s="11" t="s">
        <v>16</v>
      </c>
      <c r="G1645" s="13">
        <v>200400</v>
      </c>
    </row>
    <row r="1646" spans="1:7" x14ac:dyDescent="0.25">
      <c r="A1646" s="11" t="s">
        <v>917</v>
      </c>
      <c r="B1646" s="11" t="s">
        <v>100</v>
      </c>
      <c r="C1646" s="12">
        <v>43060</v>
      </c>
      <c r="D1646" s="11" t="s">
        <v>10</v>
      </c>
      <c r="E1646" s="11" t="s">
        <v>12</v>
      </c>
      <c r="F1646" s="11" t="s">
        <v>16</v>
      </c>
      <c r="G1646" s="13">
        <v>2545200</v>
      </c>
    </row>
    <row r="1647" spans="1:7" x14ac:dyDescent="0.25">
      <c r="A1647" s="11" t="s">
        <v>917</v>
      </c>
      <c r="B1647" s="11" t="s">
        <v>101</v>
      </c>
      <c r="C1647" s="12">
        <v>43060</v>
      </c>
      <c r="D1647" s="11" t="s">
        <v>10</v>
      </c>
      <c r="E1647" s="11" t="s">
        <v>12</v>
      </c>
      <c r="F1647" s="11" t="s">
        <v>4</v>
      </c>
      <c r="G1647" s="13">
        <v>1987800.0000000002</v>
      </c>
    </row>
    <row r="1648" spans="1:7" x14ac:dyDescent="0.25">
      <c r="A1648" s="11" t="s">
        <v>917</v>
      </c>
      <c r="B1648" s="11" t="s">
        <v>103</v>
      </c>
      <c r="C1648" s="12">
        <v>43060</v>
      </c>
      <c r="D1648" s="11" t="s">
        <v>10</v>
      </c>
      <c r="E1648" s="11" t="s">
        <v>12</v>
      </c>
      <c r="F1648" s="11" t="s">
        <v>16</v>
      </c>
      <c r="G1648" s="13">
        <v>44400</v>
      </c>
    </row>
    <row r="1649" spans="1:7" x14ac:dyDescent="0.25">
      <c r="A1649" s="11" t="s">
        <v>917</v>
      </c>
      <c r="B1649" s="11" t="s">
        <v>105</v>
      </c>
      <c r="C1649" s="12">
        <v>43060</v>
      </c>
      <c r="D1649" s="11" t="s">
        <v>10</v>
      </c>
      <c r="E1649" s="11" t="s">
        <v>12</v>
      </c>
      <c r="F1649" s="11" t="s">
        <v>16</v>
      </c>
      <c r="G1649" s="13">
        <v>126720</v>
      </c>
    </row>
    <row r="1650" spans="1:7" x14ac:dyDescent="0.25">
      <c r="A1650" s="11" t="s">
        <v>917</v>
      </c>
      <c r="B1650" s="11" t="s">
        <v>107</v>
      </c>
      <c r="C1650" s="12">
        <v>43060</v>
      </c>
      <c r="D1650" s="11" t="s">
        <v>10</v>
      </c>
      <c r="E1650" s="11" t="s">
        <v>12</v>
      </c>
      <c r="F1650" s="11" t="s">
        <v>16</v>
      </c>
      <c r="G1650" s="13">
        <v>1439100</v>
      </c>
    </row>
    <row r="1651" spans="1:7" x14ac:dyDescent="0.25">
      <c r="A1651" s="11" t="s">
        <v>918</v>
      </c>
      <c r="B1651" s="11" t="s">
        <v>109</v>
      </c>
      <c r="C1651" s="12">
        <v>41774</v>
      </c>
      <c r="D1651" s="11" t="s">
        <v>10</v>
      </c>
      <c r="E1651" s="11" t="s">
        <v>13</v>
      </c>
      <c r="F1651" s="11" t="s">
        <v>15</v>
      </c>
      <c r="G1651" s="13">
        <v>521850</v>
      </c>
    </row>
    <row r="1652" spans="1:7" x14ac:dyDescent="0.25">
      <c r="A1652" s="11" t="s">
        <v>919</v>
      </c>
      <c r="B1652" s="11" t="s">
        <v>110</v>
      </c>
      <c r="C1652" s="12">
        <v>42761</v>
      </c>
      <c r="D1652" s="11" t="s">
        <v>10</v>
      </c>
      <c r="E1652" s="11" t="s">
        <v>12</v>
      </c>
      <c r="F1652" s="11" t="s">
        <v>4</v>
      </c>
      <c r="G1652" s="13">
        <v>2411640</v>
      </c>
    </row>
    <row r="1653" spans="1:7" x14ac:dyDescent="0.25">
      <c r="A1653" s="11" t="s">
        <v>920</v>
      </c>
      <c r="B1653" s="11" t="s">
        <v>111</v>
      </c>
      <c r="C1653" s="12">
        <v>43045</v>
      </c>
      <c r="D1653" s="11" t="s">
        <v>10</v>
      </c>
      <c r="E1653" s="11" t="s">
        <v>12</v>
      </c>
      <c r="F1653" s="11" t="s">
        <v>16</v>
      </c>
      <c r="G1653" s="13">
        <v>1331280</v>
      </c>
    </row>
    <row r="1654" spans="1:7" x14ac:dyDescent="0.25">
      <c r="A1654" s="11" t="s">
        <v>920</v>
      </c>
      <c r="B1654" s="11" t="s">
        <v>113</v>
      </c>
      <c r="C1654" s="12">
        <v>43045</v>
      </c>
      <c r="D1654" s="11" t="s">
        <v>10</v>
      </c>
      <c r="E1654" s="11" t="s">
        <v>12</v>
      </c>
      <c r="F1654" s="11" t="s">
        <v>16</v>
      </c>
      <c r="G1654" s="13">
        <v>208560</v>
      </c>
    </row>
    <row r="1655" spans="1:7" x14ac:dyDescent="0.25">
      <c r="A1655" s="11" t="s">
        <v>921</v>
      </c>
      <c r="B1655" s="11" t="s">
        <v>114</v>
      </c>
      <c r="C1655" s="12">
        <v>42861</v>
      </c>
      <c r="D1655" s="11" t="s">
        <v>9</v>
      </c>
      <c r="E1655" s="11" t="s">
        <v>14</v>
      </c>
      <c r="F1655" s="11" t="s">
        <v>4</v>
      </c>
      <c r="G1655" s="13">
        <v>10163699.999999998</v>
      </c>
    </row>
    <row r="1656" spans="1:7" x14ac:dyDescent="0.25">
      <c r="A1656" s="11" t="s">
        <v>921</v>
      </c>
      <c r="B1656" s="11" t="s">
        <v>115</v>
      </c>
      <c r="C1656" s="12">
        <v>42861</v>
      </c>
      <c r="D1656" s="11" t="s">
        <v>9</v>
      </c>
      <c r="E1656" s="11" t="s">
        <v>14</v>
      </c>
      <c r="F1656" s="11" t="s">
        <v>16</v>
      </c>
      <c r="G1656" s="13">
        <v>208440</v>
      </c>
    </row>
    <row r="1657" spans="1:7" x14ac:dyDescent="0.25">
      <c r="A1657" s="11" t="s">
        <v>922</v>
      </c>
      <c r="B1657" s="11" t="s">
        <v>117</v>
      </c>
      <c r="C1657" s="12">
        <v>42700</v>
      </c>
      <c r="D1657" s="11" t="s">
        <v>10</v>
      </c>
      <c r="E1657" s="11" t="s">
        <v>13</v>
      </c>
      <c r="F1657" s="11" t="s">
        <v>16</v>
      </c>
      <c r="G1657" s="13">
        <v>628800</v>
      </c>
    </row>
    <row r="1658" spans="1:7" x14ac:dyDescent="0.25">
      <c r="A1658" s="11" t="s">
        <v>922</v>
      </c>
      <c r="B1658" s="11" t="s">
        <v>119</v>
      </c>
      <c r="C1658" s="12">
        <v>42700</v>
      </c>
      <c r="D1658" s="11" t="s">
        <v>10</v>
      </c>
      <c r="E1658" s="11" t="s">
        <v>13</v>
      </c>
      <c r="F1658" s="11" t="s">
        <v>4</v>
      </c>
      <c r="G1658" s="13">
        <v>4463640</v>
      </c>
    </row>
    <row r="1659" spans="1:7" x14ac:dyDescent="0.25">
      <c r="A1659" s="11" t="s">
        <v>922</v>
      </c>
      <c r="B1659" s="11" t="s">
        <v>120</v>
      </c>
      <c r="C1659" s="12">
        <v>42700</v>
      </c>
      <c r="D1659" s="11" t="s">
        <v>10</v>
      </c>
      <c r="E1659" s="11" t="s">
        <v>13</v>
      </c>
      <c r="F1659" s="11" t="s">
        <v>16</v>
      </c>
      <c r="G1659" s="13">
        <v>65160.000000000007</v>
      </c>
    </row>
    <row r="1660" spans="1:7" x14ac:dyDescent="0.25">
      <c r="A1660" s="11" t="s">
        <v>922</v>
      </c>
      <c r="B1660" s="11" t="s">
        <v>122</v>
      </c>
      <c r="C1660" s="12">
        <v>42700</v>
      </c>
      <c r="D1660" s="11" t="s">
        <v>10</v>
      </c>
      <c r="E1660" s="11" t="s">
        <v>13</v>
      </c>
      <c r="F1660" s="11" t="s">
        <v>4</v>
      </c>
      <c r="G1660" s="13">
        <v>1424880</v>
      </c>
    </row>
    <row r="1661" spans="1:7" x14ac:dyDescent="0.25">
      <c r="A1661" s="11" t="s">
        <v>922</v>
      </c>
      <c r="B1661" s="11" t="s">
        <v>123</v>
      </c>
      <c r="C1661" s="12">
        <v>42700</v>
      </c>
      <c r="D1661" s="11" t="s">
        <v>10</v>
      </c>
      <c r="E1661" s="11" t="s">
        <v>13</v>
      </c>
      <c r="F1661" s="11" t="s">
        <v>16</v>
      </c>
      <c r="G1661" s="13">
        <v>1115280</v>
      </c>
    </row>
    <row r="1662" spans="1:7" x14ac:dyDescent="0.25">
      <c r="A1662" s="11" t="s">
        <v>922</v>
      </c>
      <c r="B1662" s="11" t="s">
        <v>125</v>
      </c>
      <c r="C1662" s="12">
        <v>42700</v>
      </c>
      <c r="D1662" s="11" t="s">
        <v>10</v>
      </c>
      <c r="E1662" s="11" t="s">
        <v>13</v>
      </c>
      <c r="F1662" s="11" t="s">
        <v>16</v>
      </c>
      <c r="G1662" s="13">
        <v>210600</v>
      </c>
    </row>
    <row r="1663" spans="1:7" x14ac:dyDescent="0.25">
      <c r="A1663" s="11" t="s">
        <v>923</v>
      </c>
      <c r="B1663" s="11" t="s">
        <v>127</v>
      </c>
      <c r="C1663" s="12">
        <v>42019</v>
      </c>
      <c r="D1663" s="11" t="s">
        <v>10</v>
      </c>
      <c r="E1663" s="11" t="s">
        <v>14</v>
      </c>
      <c r="F1663" s="11" t="s">
        <v>15</v>
      </c>
      <c r="G1663" s="13">
        <v>15271559.999999998</v>
      </c>
    </row>
    <row r="1664" spans="1:7" x14ac:dyDescent="0.25">
      <c r="A1664" s="11" t="s">
        <v>924</v>
      </c>
      <c r="B1664" s="11" t="s">
        <v>129</v>
      </c>
      <c r="C1664" s="12">
        <v>43034</v>
      </c>
      <c r="D1664" s="11" t="s">
        <v>10</v>
      </c>
      <c r="E1664" s="11" t="s">
        <v>13</v>
      </c>
      <c r="F1664" s="11" t="s">
        <v>4</v>
      </c>
      <c r="G1664" s="13">
        <v>250200</v>
      </c>
    </row>
    <row r="1665" spans="1:7" x14ac:dyDescent="0.25">
      <c r="A1665" s="11" t="s">
        <v>925</v>
      </c>
      <c r="B1665" s="11" t="s">
        <v>131</v>
      </c>
      <c r="C1665" s="12">
        <v>42454</v>
      </c>
      <c r="D1665" s="11" t="s">
        <v>9</v>
      </c>
      <c r="E1665" s="11" t="s">
        <v>12</v>
      </c>
      <c r="F1665" s="11" t="s">
        <v>4</v>
      </c>
      <c r="G1665" s="13">
        <v>878700</v>
      </c>
    </row>
    <row r="1666" spans="1:7" x14ac:dyDescent="0.25">
      <c r="A1666" s="11" t="s">
        <v>926</v>
      </c>
      <c r="B1666" s="11" t="s">
        <v>132</v>
      </c>
      <c r="C1666" s="12">
        <v>42923</v>
      </c>
      <c r="D1666" s="11" t="s">
        <v>10</v>
      </c>
      <c r="E1666" s="11" t="s">
        <v>13</v>
      </c>
      <c r="F1666" s="11" t="s">
        <v>4</v>
      </c>
      <c r="G1666" s="13">
        <v>2519520.0000000005</v>
      </c>
    </row>
    <row r="1667" spans="1:7" x14ac:dyDescent="0.25">
      <c r="A1667" s="11" t="s">
        <v>927</v>
      </c>
      <c r="B1667" s="11" t="s">
        <v>134</v>
      </c>
      <c r="C1667" s="12">
        <v>42350</v>
      </c>
      <c r="D1667" s="11" t="s">
        <v>10</v>
      </c>
      <c r="E1667" s="11" t="s">
        <v>11</v>
      </c>
      <c r="F1667" s="11" t="s">
        <v>16</v>
      </c>
      <c r="G1667" s="13">
        <v>2949300</v>
      </c>
    </row>
    <row r="1668" spans="1:7" x14ac:dyDescent="0.25">
      <c r="A1668" s="11" t="s">
        <v>928</v>
      </c>
      <c r="B1668" s="11" t="s">
        <v>136</v>
      </c>
      <c r="C1668" s="12">
        <v>42268</v>
      </c>
      <c r="D1668" s="11" t="s">
        <v>9</v>
      </c>
      <c r="E1668" s="11" t="s">
        <v>13</v>
      </c>
      <c r="F1668" s="11" t="s">
        <v>15</v>
      </c>
      <c r="G1668" s="13">
        <v>329040.00000000006</v>
      </c>
    </row>
    <row r="1669" spans="1:7" x14ac:dyDescent="0.25">
      <c r="A1669" s="11" t="s">
        <v>928</v>
      </c>
      <c r="B1669" s="11" t="s">
        <v>137</v>
      </c>
      <c r="C1669" s="12">
        <v>42268</v>
      </c>
      <c r="D1669" s="11" t="s">
        <v>9</v>
      </c>
      <c r="E1669" s="11" t="s">
        <v>13</v>
      </c>
      <c r="F1669" s="11" t="s">
        <v>16</v>
      </c>
      <c r="G1669" s="13">
        <v>98819.999999999985</v>
      </c>
    </row>
    <row r="1670" spans="1:7" x14ac:dyDescent="0.25">
      <c r="A1670" s="11" t="s">
        <v>929</v>
      </c>
      <c r="B1670" s="11" t="s">
        <v>138</v>
      </c>
      <c r="C1670" s="12">
        <v>42514</v>
      </c>
      <c r="D1670" s="11" t="s">
        <v>10</v>
      </c>
      <c r="E1670" s="11" t="s">
        <v>12</v>
      </c>
      <c r="F1670" s="11" t="s">
        <v>16</v>
      </c>
      <c r="G1670" s="13">
        <v>1564200</v>
      </c>
    </row>
    <row r="1671" spans="1:7" x14ac:dyDescent="0.25">
      <c r="A1671" s="11" t="s">
        <v>929</v>
      </c>
      <c r="B1671" s="11" t="s">
        <v>140</v>
      </c>
      <c r="C1671" s="12">
        <v>42514</v>
      </c>
      <c r="D1671" s="11" t="s">
        <v>10</v>
      </c>
      <c r="E1671" s="11" t="s">
        <v>12</v>
      </c>
      <c r="F1671" s="11" t="s">
        <v>16</v>
      </c>
      <c r="G1671" s="13">
        <v>269100</v>
      </c>
    </row>
    <row r="1672" spans="1:7" x14ac:dyDescent="0.25">
      <c r="A1672" s="11" t="s">
        <v>930</v>
      </c>
      <c r="B1672" s="11" t="s">
        <v>141</v>
      </c>
      <c r="C1672" s="12">
        <v>41895</v>
      </c>
      <c r="D1672" s="11" t="s">
        <v>9</v>
      </c>
      <c r="E1672" s="11" t="s">
        <v>14</v>
      </c>
      <c r="F1672" s="11" t="s">
        <v>16</v>
      </c>
      <c r="G1672" s="13">
        <v>971760.00000000012</v>
      </c>
    </row>
    <row r="1673" spans="1:7" x14ac:dyDescent="0.25">
      <c r="A1673" s="11" t="s">
        <v>930</v>
      </c>
      <c r="B1673" s="11" t="s">
        <v>142</v>
      </c>
      <c r="C1673" s="12">
        <v>41895</v>
      </c>
      <c r="D1673" s="11" t="s">
        <v>9</v>
      </c>
      <c r="E1673" s="11" t="s">
        <v>14</v>
      </c>
      <c r="F1673" s="11" t="s">
        <v>4</v>
      </c>
      <c r="G1673" s="13">
        <v>485729.99999999994</v>
      </c>
    </row>
    <row r="1674" spans="1:7" x14ac:dyDescent="0.25">
      <c r="A1674" s="11" t="s">
        <v>930</v>
      </c>
      <c r="B1674" s="11" t="s">
        <v>144</v>
      </c>
      <c r="C1674" s="12">
        <v>41895</v>
      </c>
      <c r="D1674" s="11" t="s">
        <v>9</v>
      </c>
      <c r="E1674" s="11" t="s">
        <v>14</v>
      </c>
      <c r="F1674" s="11" t="s">
        <v>15</v>
      </c>
      <c r="G1674" s="13">
        <v>635520</v>
      </c>
    </row>
    <row r="1675" spans="1:7" x14ac:dyDescent="0.25">
      <c r="A1675" s="11" t="s">
        <v>930</v>
      </c>
      <c r="B1675" s="11" t="s">
        <v>146</v>
      </c>
      <c r="C1675" s="12">
        <v>41895</v>
      </c>
      <c r="D1675" s="11" t="s">
        <v>9</v>
      </c>
      <c r="E1675" s="11" t="s">
        <v>14</v>
      </c>
      <c r="F1675" s="11" t="s">
        <v>4</v>
      </c>
      <c r="G1675" s="13">
        <v>5993100</v>
      </c>
    </row>
    <row r="1676" spans="1:7" x14ac:dyDescent="0.25">
      <c r="A1676" s="11" t="s">
        <v>931</v>
      </c>
      <c r="B1676" s="11" t="s">
        <v>148</v>
      </c>
      <c r="C1676" s="12">
        <v>42644</v>
      </c>
      <c r="D1676" s="11" t="s">
        <v>10</v>
      </c>
      <c r="E1676" s="11" t="s">
        <v>12</v>
      </c>
      <c r="F1676" s="11" t="s">
        <v>16</v>
      </c>
      <c r="G1676" s="13">
        <v>284550</v>
      </c>
    </row>
    <row r="1677" spans="1:7" x14ac:dyDescent="0.25">
      <c r="A1677" s="11" t="s">
        <v>932</v>
      </c>
      <c r="B1677" s="11" t="s">
        <v>150</v>
      </c>
      <c r="C1677" s="12">
        <v>42686</v>
      </c>
      <c r="D1677" s="11" t="s">
        <v>9</v>
      </c>
      <c r="E1677" s="11" t="s">
        <v>12</v>
      </c>
      <c r="F1677" s="11" t="s">
        <v>15</v>
      </c>
      <c r="G1677" s="13">
        <v>222300</v>
      </c>
    </row>
    <row r="1678" spans="1:7" x14ac:dyDescent="0.25">
      <c r="A1678" s="11" t="s">
        <v>933</v>
      </c>
      <c r="B1678" s="11" t="s">
        <v>152</v>
      </c>
      <c r="C1678" s="12">
        <v>42852</v>
      </c>
      <c r="D1678" s="11" t="s">
        <v>9</v>
      </c>
      <c r="E1678" s="11" t="s">
        <v>14</v>
      </c>
      <c r="F1678" s="11" t="s">
        <v>16</v>
      </c>
      <c r="G1678" s="13">
        <v>1489200</v>
      </c>
    </row>
    <row r="1679" spans="1:7" x14ac:dyDescent="0.25">
      <c r="A1679" s="11" t="s">
        <v>933</v>
      </c>
      <c r="B1679" s="11" t="s">
        <v>153</v>
      </c>
      <c r="C1679" s="12">
        <v>42852</v>
      </c>
      <c r="D1679" s="11" t="s">
        <v>9</v>
      </c>
      <c r="E1679" s="11" t="s">
        <v>14</v>
      </c>
      <c r="F1679" s="11" t="s">
        <v>16</v>
      </c>
      <c r="G1679" s="13">
        <v>17820.000000000004</v>
      </c>
    </row>
    <row r="1680" spans="1:7" x14ac:dyDescent="0.25">
      <c r="A1680" s="11" t="s">
        <v>933</v>
      </c>
      <c r="B1680" s="11" t="s">
        <v>154</v>
      </c>
      <c r="C1680" s="12">
        <v>42852</v>
      </c>
      <c r="D1680" s="11" t="s">
        <v>9</v>
      </c>
      <c r="E1680" s="11" t="s">
        <v>14</v>
      </c>
      <c r="F1680" s="11" t="s">
        <v>16</v>
      </c>
      <c r="G1680" s="13">
        <v>112770.00000000001</v>
      </c>
    </row>
    <row r="1681" spans="1:7" x14ac:dyDescent="0.25">
      <c r="A1681" s="11" t="s">
        <v>934</v>
      </c>
      <c r="B1681" s="11" t="s">
        <v>156</v>
      </c>
      <c r="C1681" s="12">
        <v>43081</v>
      </c>
      <c r="D1681" s="11" t="s">
        <v>10</v>
      </c>
      <c r="E1681" s="11" t="s">
        <v>14</v>
      </c>
      <c r="F1681" s="11" t="s">
        <v>16</v>
      </c>
      <c r="G1681" s="13">
        <v>155520.00000000003</v>
      </c>
    </row>
    <row r="1682" spans="1:7" x14ac:dyDescent="0.25">
      <c r="A1682" s="11" t="s">
        <v>934</v>
      </c>
      <c r="B1682" s="11" t="s">
        <v>158</v>
      </c>
      <c r="C1682" s="12">
        <v>43081</v>
      </c>
      <c r="D1682" s="11" t="s">
        <v>10</v>
      </c>
      <c r="E1682" s="11" t="s">
        <v>14</v>
      </c>
      <c r="F1682" s="11" t="s">
        <v>15</v>
      </c>
      <c r="G1682" s="13">
        <v>4663200.0000000009</v>
      </c>
    </row>
    <row r="1683" spans="1:7" x14ac:dyDescent="0.25">
      <c r="A1683" s="11" t="s">
        <v>935</v>
      </c>
      <c r="B1683" s="11" t="s">
        <v>159</v>
      </c>
      <c r="C1683" s="12">
        <v>41871</v>
      </c>
      <c r="D1683" s="11" t="s">
        <v>10</v>
      </c>
      <c r="E1683" s="11" t="s">
        <v>14</v>
      </c>
      <c r="F1683" s="11" t="s">
        <v>15</v>
      </c>
      <c r="G1683" s="13">
        <v>12796379.999999998</v>
      </c>
    </row>
    <row r="1684" spans="1:7" x14ac:dyDescent="0.25">
      <c r="A1684" s="11" t="s">
        <v>936</v>
      </c>
      <c r="B1684" s="11" t="s">
        <v>160</v>
      </c>
      <c r="C1684" s="12">
        <v>43084</v>
      </c>
      <c r="D1684" s="11" t="s">
        <v>10</v>
      </c>
      <c r="E1684" s="11" t="s">
        <v>13</v>
      </c>
      <c r="F1684" s="11" t="s">
        <v>16</v>
      </c>
      <c r="G1684" s="13">
        <v>501750.00000000006</v>
      </c>
    </row>
    <row r="1685" spans="1:7" x14ac:dyDescent="0.25">
      <c r="A1685" s="11" t="s">
        <v>936</v>
      </c>
      <c r="B1685" s="11" t="s">
        <v>162</v>
      </c>
      <c r="C1685" s="12">
        <v>43084</v>
      </c>
      <c r="D1685" s="11" t="s">
        <v>10</v>
      </c>
      <c r="E1685" s="11" t="s">
        <v>13</v>
      </c>
      <c r="F1685" s="11" t="s">
        <v>16</v>
      </c>
      <c r="G1685" s="13">
        <v>156000</v>
      </c>
    </row>
    <row r="1686" spans="1:7" x14ac:dyDescent="0.25">
      <c r="A1686" s="11" t="s">
        <v>937</v>
      </c>
      <c r="B1686" s="11" t="s">
        <v>163</v>
      </c>
      <c r="C1686" s="12">
        <v>42448</v>
      </c>
      <c r="D1686" s="11" t="s">
        <v>10</v>
      </c>
      <c r="E1686" s="11" t="s">
        <v>14</v>
      </c>
      <c r="F1686" s="11" t="s">
        <v>15</v>
      </c>
      <c r="G1686" s="13">
        <v>328200.00000000006</v>
      </c>
    </row>
    <row r="1687" spans="1:7" x14ac:dyDescent="0.25">
      <c r="A1687" s="11" t="s">
        <v>938</v>
      </c>
      <c r="B1687" s="11" t="s">
        <v>24</v>
      </c>
      <c r="C1687" s="12">
        <v>42550</v>
      </c>
      <c r="D1687" s="11" t="s">
        <v>8</v>
      </c>
      <c r="E1687" s="11" t="s">
        <v>13</v>
      </c>
      <c r="F1687" s="11" t="s">
        <v>4</v>
      </c>
      <c r="G1687" s="13">
        <v>204240</v>
      </c>
    </row>
    <row r="1688" spans="1:7" x14ac:dyDescent="0.25">
      <c r="A1688" s="11" t="s">
        <v>939</v>
      </c>
      <c r="B1688" s="11" t="s">
        <v>165</v>
      </c>
      <c r="C1688" s="12">
        <v>42275</v>
      </c>
      <c r="D1688" s="11" t="s">
        <v>8</v>
      </c>
      <c r="E1688" s="11" t="s">
        <v>14</v>
      </c>
      <c r="F1688" s="11" t="s">
        <v>4</v>
      </c>
      <c r="G1688" s="13">
        <v>959400</v>
      </c>
    </row>
    <row r="1689" spans="1:7" x14ac:dyDescent="0.25">
      <c r="A1689" s="11" t="s">
        <v>939</v>
      </c>
      <c r="B1689" s="11" t="s">
        <v>167</v>
      </c>
      <c r="C1689" s="12">
        <v>42275</v>
      </c>
      <c r="D1689" s="11" t="s">
        <v>8</v>
      </c>
      <c r="E1689" s="11" t="s">
        <v>14</v>
      </c>
      <c r="F1689" s="11" t="s">
        <v>16</v>
      </c>
      <c r="G1689" s="13">
        <v>216900</v>
      </c>
    </row>
    <row r="1690" spans="1:7" x14ac:dyDescent="0.25">
      <c r="A1690" s="11" t="s">
        <v>939</v>
      </c>
      <c r="B1690" s="11" t="s">
        <v>27</v>
      </c>
      <c r="C1690" s="12">
        <v>42275</v>
      </c>
      <c r="D1690" s="11" t="s">
        <v>8</v>
      </c>
      <c r="E1690" s="11" t="s">
        <v>14</v>
      </c>
      <c r="F1690" s="11" t="s">
        <v>4</v>
      </c>
      <c r="G1690" s="13">
        <v>1574700</v>
      </c>
    </row>
    <row r="1691" spans="1:7" x14ac:dyDescent="0.25">
      <c r="A1691" s="11" t="s">
        <v>940</v>
      </c>
      <c r="B1691" s="11" t="s">
        <v>29</v>
      </c>
      <c r="C1691" s="12">
        <v>42369</v>
      </c>
      <c r="D1691" s="11" t="s">
        <v>10</v>
      </c>
      <c r="E1691" s="11" t="s">
        <v>12</v>
      </c>
      <c r="F1691" s="11" t="s">
        <v>16</v>
      </c>
      <c r="G1691" s="13">
        <v>1604400</v>
      </c>
    </row>
    <row r="1692" spans="1:7" x14ac:dyDescent="0.25">
      <c r="A1692" s="11" t="s">
        <v>940</v>
      </c>
      <c r="B1692" s="11" t="s">
        <v>170</v>
      </c>
      <c r="C1692" s="12">
        <v>42369</v>
      </c>
      <c r="D1692" s="11" t="s">
        <v>10</v>
      </c>
      <c r="E1692" s="11" t="s">
        <v>12</v>
      </c>
      <c r="F1692" s="11" t="s">
        <v>16</v>
      </c>
      <c r="G1692" s="13">
        <v>323400.00000000006</v>
      </c>
    </row>
    <row r="1693" spans="1:7" x14ac:dyDescent="0.25">
      <c r="A1693" s="11" t="s">
        <v>941</v>
      </c>
      <c r="B1693" s="11" t="s">
        <v>31</v>
      </c>
      <c r="C1693" s="12">
        <v>41797</v>
      </c>
      <c r="D1693" s="11" t="s">
        <v>10</v>
      </c>
      <c r="E1693" s="11" t="s">
        <v>12</v>
      </c>
      <c r="F1693" s="11" t="s">
        <v>15</v>
      </c>
      <c r="G1693" s="13">
        <v>7738200</v>
      </c>
    </row>
    <row r="1694" spans="1:7" x14ac:dyDescent="0.25">
      <c r="A1694" s="11" t="s">
        <v>942</v>
      </c>
      <c r="B1694" s="11" t="s">
        <v>33</v>
      </c>
      <c r="C1694" s="12">
        <v>42200</v>
      </c>
      <c r="D1694" s="11" t="s">
        <v>10</v>
      </c>
      <c r="E1694" s="11" t="s">
        <v>14</v>
      </c>
      <c r="F1694" s="11" t="s">
        <v>16</v>
      </c>
      <c r="G1694" s="13">
        <v>177120</v>
      </c>
    </row>
    <row r="1695" spans="1:7" x14ac:dyDescent="0.25">
      <c r="A1695" s="11" t="s">
        <v>942</v>
      </c>
      <c r="B1695" s="11" t="s">
        <v>35</v>
      </c>
      <c r="C1695" s="12">
        <v>42200</v>
      </c>
      <c r="D1695" s="11" t="s">
        <v>10</v>
      </c>
      <c r="E1695" s="11" t="s">
        <v>14</v>
      </c>
      <c r="F1695" s="11" t="s">
        <v>15</v>
      </c>
      <c r="G1695" s="13">
        <v>28965600</v>
      </c>
    </row>
    <row r="1696" spans="1:7" x14ac:dyDescent="0.25">
      <c r="A1696" s="11" t="s">
        <v>942</v>
      </c>
      <c r="B1696" s="11" t="s">
        <v>37</v>
      </c>
      <c r="C1696" s="12">
        <v>42200</v>
      </c>
      <c r="D1696" s="11" t="s">
        <v>10</v>
      </c>
      <c r="E1696" s="11" t="s">
        <v>14</v>
      </c>
      <c r="F1696" s="11" t="s">
        <v>16</v>
      </c>
      <c r="G1696" s="13">
        <v>149400</v>
      </c>
    </row>
    <row r="1697" spans="1:7" x14ac:dyDescent="0.25">
      <c r="A1697" s="11" t="s">
        <v>943</v>
      </c>
      <c r="B1697" s="11" t="s">
        <v>173</v>
      </c>
      <c r="C1697" s="12">
        <v>41676</v>
      </c>
      <c r="D1697" s="11" t="s">
        <v>8</v>
      </c>
      <c r="E1697" s="11" t="s">
        <v>12</v>
      </c>
      <c r="F1697" s="11" t="s">
        <v>16</v>
      </c>
      <c r="G1697" s="13">
        <v>185250.00000000003</v>
      </c>
    </row>
    <row r="1698" spans="1:7" x14ac:dyDescent="0.25">
      <c r="A1698" s="11" t="s">
        <v>944</v>
      </c>
      <c r="B1698" s="11" t="s">
        <v>39</v>
      </c>
      <c r="C1698" s="12">
        <v>42437</v>
      </c>
      <c r="D1698" s="11" t="s">
        <v>10</v>
      </c>
      <c r="E1698" s="11" t="s">
        <v>12</v>
      </c>
      <c r="F1698" s="11" t="s">
        <v>16</v>
      </c>
      <c r="G1698" s="13">
        <v>145530.00000000003</v>
      </c>
    </row>
    <row r="1699" spans="1:7" x14ac:dyDescent="0.25">
      <c r="A1699" s="11" t="s">
        <v>945</v>
      </c>
      <c r="B1699" s="11" t="s">
        <v>41</v>
      </c>
      <c r="C1699" s="12">
        <v>42334</v>
      </c>
      <c r="D1699" s="11" t="s">
        <v>10</v>
      </c>
      <c r="E1699" s="11" t="s">
        <v>14</v>
      </c>
      <c r="F1699" s="11" t="s">
        <v>16</v>
      </c>
      <c r="G1699" s="13">
        <v>174150.00000000006</v>
      </c>
    </row>
    <row r="1700" spans="1:7" x14ac:dyDescent="0.25">
      <c r="A1700" s="11" t="s">
        <v>946</v>
      </c>
      <c r="B1700" s="11" t="s">
        <v>43</v>
      </c>
      <c r="C1700" s="12">
        <v>43044</v>
      </c>
      <c r="D1700" s="11" t="s">
        <v>10</v>
      </c>
      <c r="E1700" s="11" t="s">
        <v>12</v>
      </c>
      <c r="F1700" s="11" t="s">
        <v>16</v>
      </c>
      <c r="G1700" s="13">
        <v>657900</v>
      </c>
    </row>
    <row r="1701" spans="1:7" x14ac:dyDescent="0.25">
      <c r="A1701" s="11" t="s">
        <v>946</v>
      </c>
      <c r="B1701" s="11" t="s">
        <v>44</v>
      </c>
      <c r="C1701" s="12">
        <v>43044</v>
      </c>
      <c r="D1701" s="11" t="s">
        <v>10</v>
      </c>
      <c r="E1701" s="11" t="s">
        <v>12</v>
      </c>
      <c r="F1701" s="11" t="s">
        <v>4</v>
      </c>
      <c r="G1701" s="13">
        <v>2227200</v>
      </c>
    </row>
    <row r="1702" spans="1:7" x14ac:dyDescent="0.25">
      <c r="A1702" s="11" t="s">
        <v>946</v>
      </c>
      <c r="B1702" s="11" t="s">
        <v>46</v>
      </c>
      <c r="C1702" s="12">
        <v>43044</v>
      </c>
      <c r="D1702" s="11" t="s">
        <v>10</v>
      </c>
      <c r="E1702" s="11" t="s">
        <v>12</v>
      </c>
      <c r="F1702" s="11" t="s">
        <v>16</v>
      </c>
      <c r="G1702" s="13">
        <v>111300</v>
      </c>
    </row>
    <row r="1703" spans="1:7" x14ac:dyDescent="0.25">
      <c r="A1703" s="11" t="s">
        <v>946</v>
      </c>
      <c r="B1703" s="11" t="s">
        <v>47</v>
      </c>
      <c r="C1703" s="12">
        <v>43044</v>
      </c>
      <c r="D1703" s="11" t="s">
        <v>10</v>
      </c>
      <c r="E1703" s="11" t="s">
        <v>12</v>
      </c>
      <c r="F1703" s="11" t="s">
        <v>15</v>
      </c>
      <c r="G1703" s="13">
        <v>1079880</v>
      </c>
    </row>
    <row r="1704" spans="1:7" x14ac:dyDescent="0.25">
      <c r="A1704" s="11" t="s">
        <v>946</v>
      </c>
      <c r="B1704" s="11" t="s">
        <v>21</v>
      </c>
      <c r="C1704" s="12">
        <v>43044</v>
      </c>
      <c r="D1704" s="11" t="s">
        <v>10</v>
      </c>
      <c r="E1704" s="11" t="s">
        <v>12</v>
      </c>
      <c r="F1704" s="11" t="s">
        <v>16</v>
      </c>
      <c r="G1704" s="13">
        <v>298500</v>
      </c>
    </row>
    <row r="1705" spans="1:7" x14ac:dyDescent="0.25">
      <c r="A1705" s="11" t="s">
        <v>946</v>
      </c>
      <c r="B1705" s="11" t="s">
        <v>48</v>
      </c>
      <c r="C1705" s="12">
        <v>43044</v>
      </c>
      <c r="D1705" s="11" t="s">
        <v>10</v>
      </c>
      <c r="E1705" s="11" t="s">
        <v>12</v>
      </c>
      <c r="F1705" s="11" t="s">
        <v>16</v>
      </c>
      <c r="G1705" s="13">
        <v>25531800</v>
      </c>
    </row>
    <row r="1706" spans="1:7" x14ac:dyDescent="0.25">
      <c r="A1706" s="11" t="s">
        <v>947</v>
      </c>
      <c r="B1706" s="11" t="s">
        <v>49</v>
      </c>
      <c r="C1706" s="12">
        <v>42039</v>
      </c>
      <c r="D1706" s="11" t="s">
        <v>10</v>
      </c>
      <c r="E1706" s="11" t="s">
        <v>13</v>
      </c>
      <c r="F1706" s="11" t="s">
        <v>16</v>
      </c>
      <c r="G1706" s="13">
        <v>214559.99999999997</v>
      </c>
    </row>
    <row r="1707" spans="1:7" x14ac:dyDescent="0.25">
      <c r="A1707" s="11" t="s">
        <v>948</v>
      </c>
      <c r="B1707" s="11" t="s">
        <v>50</v>
      </c>
      <c r="C1707" s="12">
        <v>42991</v>
      </c>
      <c r="D1707" s="11" t="s">
        <v>10</v>
      </c>
      <c r="E1707" s="11" t="s">
        <v>13</v>
      </c>
      <c r="F1707" s="11" t="s">
        <v>15</v>
      </c>
      <c r="G1707" s="13">
        <v>11484375</v>
      </c>
    </row>
    <row r="1708" spans="1:7" x14ac:dyDescent="0.25">
      <c r="A1708" s="11" t="s">
        <v>949</v>
      </c>
      <c r="B1708" s="11" t="s">
        <v>51</v>
      </c>
      <c r="C1708" s="12">
        <v>43021</v>
      </c>
      <c r="D1708" s="11" t="s">
        <v>10</v>
      </c>
      <c r="E1708" s="11" t="s">
        <v>12</v>
      </c>
      <c r="F1708" s="11" t="s">
        <v>15</v>
      </c>
      <c r="G1708" s="13">
        <v>4614990</v>
      </c>
    </row>
    <row r="1709" spans="1:7" x14ac:dyDescent="0.25">
      <c r="A1709" s="11" t="s">
        <v>950</v>
      </c>
      <c r="B1709" s="11" t="s">
        <v>53</v>
      </c>
      <c r="C1709" s="12">
        <v>42494</v>
      </c>
      <c r="D1709" s="11" t="s">
        <v>10</v>
      </c>
      <c r="E1709" s="11" t="s">
        <v>14</v>
      </c>
      <c r="F1709" s="11" t="s">
        <v>16</v>
      </c>
      <c r="G1709" s="13">
        <v>115680.00000000001</v>
      </c>
    </row>
    <row r="1710" spans="1:7" x14ac:dyDescent="0.25">
      <c r="A1710" s="11" t="s">
        <v>951</v>
      </c>
      <c r="B1710" s="11" t="s">
        <v>55</v>
      </c>
      <c r="C1710" s="12">
        <v>42514</v>
      </c>
      <c r="D1710" s="11" t="s">
        <v>10</v>
      </c>
      <c r="E1710" s="11" t="s">
        <v>14</v>
      </c>
      <c r="F1710" s="11" t="s">
        <v>16</v>
      </c>
      <c r="G1710" s="13">
        <v>3643499.9999999995</v>
      </c>
    </row>
    <row r="1711" spans="1:7" x14ac:dyDescent="0.25">
      <c r="A1711" s="11" t="s">
        <v>951</v>
      </c>
      <c r="B1711" s="11" t="s">
        <v>56</v>
      </c>
      <c r="C1711" s="12">
        <v>42514</v>
      </c>
      <c r="D1711" s="11" t="s">
        <v>10</v>
      </c>
      <c r="E1711" s="11" t="s">
        <v>14</v>
      </c>
      <c r="F1711" s="11" t="s">
        <v>16</v>
      </c>
      <c r="G1711" s="13">
        <v>6823500.0000000009</v>
      </c>
    </row>
    <row r="1712" spans="1:7" x14ac:dyDescent="0.25">
      <c r="A1712" s="11" t="s">
        <v>951</v>
      </c>
      <c r="B1712" s="11" t="s">
        <v>58</v>
      </c>
      <c r="C1712" s="12">
        <v>42514</v>
      </c>
      <c r="D1712" s="11" t="s">
        <v>10</v>
      </c>
      <c r="E1712" s="11" t="s">
        <v>14</v>
      </c>
      <c r="F1712" s="11" t="s">
        <v>15</v>
      </c>
      <c r="G1712" s="13">
        <v>538800</v>
      </c>
    </row>
    <row r="1713" spans="1:7" x14ac:dyDescent="0.25">
      <c r="A1713" s="11" t="s">
        <v>951</v>
      </c>
      <c r="B1713" s="11" t="s">
        <v>59</v>
      </c>
      <c r="C1713" s="12">
        <v>42514</v>
      </c>
      <c r="D1713" s="11" t="s">
        <v>10</v>
      </c>
      <c r="E1713" s="11" t="s">
        <v>14</v>
      </c>
      <c r="F1713" s="11" t="s">
        <v>15</v>
      </c>
      <c r="G1713" s="13">
        <v>596400</v>
      </c>
    </row>
    <row r="1714" spans="1:7" x14ac:dyDescent="0.25">
      <c r="A1714" s="11" t="s">
        <v>951</v>
      </c>
      <c r="B1714" s="11" t="s">
        <v>60</v>
      </c>
      <c r="C1714" s="12">
        <v>42514</v>
      </c>
      <c r="D1714" s="11" t="s">
        <v>10</v>
      </c>
      <c r="E1714" s="11" t="s">
        <v>14</v>
      </c>
      <c r="F1714" s="11" t="s">
        <v>16</v>
      </c>
      <c r="G1714" s="13">
        <v>716160</v>
      </c>
    </row>
    <row r="1715" spans="1:7" x14ac:dyDescent="0.25">
      <c r="A1715" s="11" t="s">
        <v>952</v>
      </c>
      <c r="B1715" s="11" t="s">
        <v>61</v>
      </c>
      <c r="C1715" s="12">
        <v>42363</v>
      </c>
      <c r="D1715" s="11" t="s">
        <v>10</v>
      </c>
      <c r="E1715" s="11" t="s">
        <v>13</v>
      </c>
      <c r="F1715" s="11" t="s">
        <v>4</v>
      </c>
      <c r="G1715" s="13">
        <v>2399760</v>
      </c>
    </row>
    <row r="1716" spans="1:7" x14ac:dyDescent="0.25">
      <c r="A1716" s="11" t="s">
        <v>952</v>
      </c>
      <c r="B1716" s="11" t="s">
        <v>63</v>
      </c>
      <c r="C1716" s="12">
        <v>42363</v>
      </c>
      <c r="D1716" s="11" t="s">
        <v>10</v>
      </c>
      <c r="E1716" s="11" t="s">
        <v>13</v>
      </c>
      <c r="F1716" s="11" t="s">
        <v>4</v>
      </c>
      <c r="G1716" s="13">
        <v>3839520</v>
      </c>
    </row>
    <row r="1717" spans="1:7" x14ac:dyDescent="0.25">
      <c r="A1717" s="11" t="s">
        <v>952</v>
      </c>
      <c r="B1717" s="11" t="s">
        <v>65</v>
      </c>
      <c r="C1717" s="12">
        <v>42363</v>
      </c>
      <c r="D1717" s="11" t="s">
        <v>10</v>
      </c>
      <c r="E1717" s="11" t="s">
        <v>13</v>
      </c>
      <c r="F1717" s="11" t="s">
        <v>15</v>
      </c>
      <c r="G1717" s="13">
        <v>5385869.9999999991</v>
      </c>
    </row>
    <row r="1718" spans="1:7" x14ac:dyDescent="0.25">
      <c r="A1718" s="11" t="s">
        <v>953</v>
      </c>
      <c r="B1718" s="11" t="s">
        <v>67</v>
      </c>
      <c r="C1718" s="12">
        <v>42358</v>
      </c>
      <c r="D1718" s="11" t="s">
        <v>10</v>
      </c>
      <c r="E1718" s="11" t="s">
        <v>14</v>
      </c>
      <c r="F1718" s="11" t="s">
        <v>16</v>
      </c>
      <c r="G1718" s="13">
        <v>6515280</v>
      </c>
    </row>
    <row r="1719" spans="1:7" x14ac:dyDescent="0.25">
      <c r="A1719" s="11" t="s">
        <v>953</v>
      </c>
      <c r="B1719" s="11" t="s">
        <v>69</v>
      </c>
      <c r="C1719" s="12">
        <v>42358</v>
      </c>
      <c r="D1719" s="11" t="s">
        <v>10</v>
      </c>
      <c r="E1719" s="11" t="s">
        <v>14</v>
      </c>
      <c r="F1719" s="11" t="s">
        <v>16</v>
      </c>
      <c r="G1719" s="13">
        <v>53280.000000000007</v>
      </c>
    </row>
    <row r="1720" spans="1:7" x14ac:dyDescent="0.25">
      <c r="A1720" s="11" t="s">
        <v>953</v>
      </c>
      <c r="B1720" s="11" t="s">
        <v>70</v>
      </c>
      <c r="C1720" s="12">
        <v>42358</v>
      </c>
      <c r="D1720" s="11" t="s">
        <v>10</v>
      </c>
      <c r="E1720" s="11" t="s">
        <v>14</v>
      </c>
      <c r="F1720" s="11" t="s">
        <v>16</v>
      </c>
      <c r="G1720" s="13">
        <v>1332480.0000000002</v>
      </c>
    </row>
    <row r="1721" spans="1:7" x14ac:dyDescent="0.25">
      <c r="A1721" s="11" t="s">
        <v>954</v>
      </c>
      <c r="B1721" s="11" t="s">
        <v>72</v>
      </c>
      <c r="C1721" s="12">
        <v>42859</v>
      </c>
      <c r="D1721" s="11" t="s">
        <v>9</v>
      </c>
      <c r="E1721" s="11" t="s">
        <v>14</v>
      </c>
      <c r="F1721" s="11" t="s">
        <v>15</v>
      </c>
      <c r="G1721" s="13">
        <v>15725249.999999998</v>
      </c>
    </row>
    <row r="1722" spans="1:7" x14ac:dyDescent="0.25">
      <c r="A1722" s="11" t="s">
        <v>955</v>
      </c>
      <c r="B1722" s="11" t="s">
        <v>74</v>
      </c>
      <c r="C1722" s="12">
        <v>42407</v>
      </c>
      <c r="D1722" s="11" t="s">
        <v>10</v>
      </c>
      <c r="E1722" s="11" t="s">
        <v>11</v>
      </c>
      <c r="F1722" s="11" t="s">
        <v>4</v>
      </c>
      <c r="G1722" s="13">
        <v>1500000</v>
      </c>
    </row>
    <row r="1723" spans="1:7" x14ac:dyDescent="0.25">
      <c r="A1723" s="11" t="s">
        <v>955</v>
      </c>
      <c r="B1723" s="11" t="s">
        <v>75</v>
      </c>
      <c r="C1723" s="12">
        <v>42407</v>
      </c>
      <c r="D1723" s="11" t="s">
        <v>10</v>
      </c>
      <c r="E1723" s="11" t="s">
        <v>11</v>
      </c>
      <c r="F1723" s="11" t="s">
        <v>16</v>
      </c>
      <c r="G1723" s="13">
        <v>117450</v>
      </c>
    </row>
    <row r="1724" spans="1:7" x14ac:dyDescent="0.25">
      <c r="A1724" s="11" t="s">
        <v>956</v>
      </c>
      <c r="B1724" s="11" t="s">
        <v>77</v>
      </c>
      <c r="C1724" s="12">
        <v>41915</v>
      </c>
      <c r="D1724" s="11" t="s">
        <v>9</v>
      </c>
      <c r="E1724" s="11" t="s">
        <v>11</v>
      </c>
      <c r="F1724" s="11" t="s">
        <v>16</v>
      </c>
      <c r="G1724" s="13">
        <v>1443840</v>
      </c>
    </row>
    <row r="1725" spans="1:7" x14ac:dyDescent="0.25">
      <c r="A1725" s="11" t="s">
        <v>956</v>
      </c>
      <c r="B1725" s="11" t="s">
        <v>78</v>
      </c>
      <c r="C1725" s="12">
        <v>41915</v>
      </c>
      <c r="D1725" s="11" t="s">
        <v>9</v>
      </c>
      <c r="E1725" s="11" t="s">
        <v>11</v>
      </c>
      <c r="F1725" s="11" t="s">
        <v>16</v>
      </c>
      <c r="G1725" s="13">
        <v>160320</v>
      </c>
    </row>
    <row r="1726" spans="1:7" x14ac:dyDescent="0.25">
      <c r="A1726" s="11" t="s">
        <v>957</v>
      </c>
      <c r="B1726" s="11" t="s">
        <v>79</v>
      </c>
      <c r="C1726" s="12">
        <v>42565</v>
      </c>
      <c r="D1726" s="11" t="s">
        <v>10</v>
      </c>
      <c r="E1726" s="11" t="s">
        <v>13</v>
      </c>
      <c r="F1726" s="11" t="s">
        <v>16</v>
      </c>
      <c r="G1726" s="13">
        <v>5070600</v>
      </c>
    </row>
    <row r="1727" spans="1:7" x14ac:dyDescent="0.25">
      <c r="A1727" s="11" t="s">
        <v>957</v>
      </c>
      <c r="B1727" s="11" t="s">
        <v>80</v>
      </c>
      <c r="C1727" s="12">
        <v>42565</v>
      </c>
      <c r="D1727" s="11" t="s">
        <v>10</v>
      </c>
      <c r="E1727" s="11" t="s">
        <v>13</v>
      </c>
      <c r="F1727" s="11" t="s">
        <v>16</v>
      </c>
      <c r="G1727" s="13">
        <v>2313600</v>
      </c>
    </row>
    <row r="1728" spans="1:7" x14ac:dyDescent="0.25">
      <c r="A1728" s="11" t="s">
        <v>958</v>
      </c>
      <c r="B1728" s="11" t="s">
        <v>82</v>
      </c>
      <c r="C1728" s="12">
        <v>42948</v>
      </c>
      <c r="D1728" s="11" t="s">
        <v>10</v>
      </c>
      <c r="E1728" s="11" t="s">
        <v>11</v>
      </c>
      <c r="F1728" s="11" t="s">
        <v>16</v>
      </c>
      <c r="G1728" s="13">
        <v>522720.00000000012</v>
      </c>
    </row>
    <row r="1729" spans="1:7" x14ac:dyDescent="0.25">
      <c r="A1729" s="11" t="s">
        <v>958</v>
      </c>
      <c r="B1729" s="11" t="s">
        <v>83</v>
      </c>
      <c r="C1729" s="12">
        <v>42948</v>
      </c>
      <c r="D1729" s="11" t="s">
        <v>10</v>
      </c>
      <c r="E1729" s="11" t="s">
        <v>11</v>
      </c>
      <c r="F1729" s="11" t="s">
        <v>4</v>
      </c>
      <c r="G1729" s="13">
        <v>330000</v>
      </c>
    </row>
    <row r="1730" spans="1:7" x14ac:dyDescent="0.25">
      <c r="A1730" s="11" t="s">
        <v>958</v>
      </c>
      <c r="B1730" s="11" t="s">
        <v>85</v>
      </c>
      <c r="C1730" s="12">
        <v>42948</v>
      </c>
      <c r="D1730" s="11" t="s">
        <v>10</v>
      </c>
      <c r="E1730" s="11" t="s">
        <v>11</v>
      </c>
      <c r="F1730" s="11" t="s">
        <v>16</v>
      </c>
      <c r="G1730" s="13">
        <v>65520.000000000007</v>
      </c>
    </row>
    <row r="1731" spans="1:7" x14ac:dyDescent="0.25">
      <c r="A1731" s="11" t="s">
        <v>959</v>
      </c>
      <c r="B1731" s="11" t="s">
        <v>86</v>
      </c>
      <c r="C1731" s="12">
        <v>42256</v>
      </c>
      <c r="D1731" s="11" t="s">
        <v>9</v>
      </c>
      <c r="E1731" s="11" t="s">
        <v>12</v>
      </c>
      <c r="F1731" s="11" t="s">
        <v>16</v>
      </c>
      <c r="G1731" s="13">
        <v>471600</v>
      </c>
    </row>
    <row r="1732" spans="1:7" x14ac:dyDescent="0.25">
      <c r="A1732" s="11" t="s">
        <v>959</v>
      </c>
      <c r="B1732" s="11" t="s">
        <v>87</v>
      </c>
      <c r="C1732" s="12">
        <v>42256</v>
      </c>
      <c r="D1732" s="11" t="s">
        <v>9</v>
      </c>
      <c r="E1732" s="11" t="s">
        <v>12</v>
      </c>
      <c r="F1732" s="11" t="s">
        <v>4</v>
      </c>
      <c r="G1732" s="13">
        <v>268500</v>
      </c>
    </row>
    <row r="1733" spans="1:7" x14ac:dyDescent="0.25">
      <c r="A1733" s="11" t="s">
        <v>959</v>
      </c>
      <c r="B1733" s="11" t="s">
        <v>88</v>
      </c>
      <c r="C1733" s="12">
        <v>42256</v>
      </c>
      <c r="D1733" s="11" t="s">
        <v>9</v>
      </c>
      <c r="E1733" s="11" t="s">
        <v>12</v>
      </c>
      <c r="F1733" s="11" t="s">
        <v>4</v>
      </c>
      <c r="G1733" s="13">
        <v>1941749.9999999998</v>
      </c>
    </row>
    <row r="1734" spans="1:7" x14ac:dyDescent="0.25">
      <c r="A1734" s="11" t="s">
        <v>960</v>
      </c>
      <c r="B1734" s="11" t="s">
        <v>89</v>
      </c>
      <c r="C1734" s="12">
        <v>41867</v>
      </c>
      <c r="D1734" s="11" t="s">
        <v>8</v>
      </c>
      <c r="E1734" s="11" t="s">
        <v>12</v>
      </c>
      <c r="F1734" s="11" t="s">
        <v>16</v>
      </c>
      <c r="G1734" s="13">
        <v>313200</v>
      </c>
    </row>
    <row r="1735" spans="1:7" x14ac:dyDescent="0.25">
      <c r="A1735" s="11" t="s">
        <v>961</v>
      </c>
      <c r="B1735" s="11" t="s">
        <v>90</v>
      </c>
      <c r="C1735" s="12">
        <v>43042</v>
      </c>
      <c r="D1735" s="11" t="s">
        <v>10</v>
      </c>
      <c r="E1735" s="11" t="s">
        <v>14</v>
      </c>
      <c r="F1735" s="11" t="s">
        <v>16</v>
      </c>
      <c r="G1735" s="13">
        <v>311040.00000000006</v>
      </c>
    </row>
    <row r="1736" spans="1:7" x14ac:dyDescent="0.25">
      <c r="A1736" s="11" t="s">
        <v>961</v>
      </c>
      <c r="B1736" s="11" t="s">
        <v>91</v>
      </c>
      <c r="C1736" s="12">
        <v>43042</v>
      </c>
      <c r="D1736" s="11" t="s">
        <v>10</v>
      </c>
      <c r="E1736" s="11" t="s">
        <v>14</v>
      </c>
      <c r="F1736" s="11" t="s">
        <v>15</v>
      </c>
      <c r="G1736" s="13">
        <v>107520.00000000001</v>
      </c>
    </row>
    <row r="1737" spans="1:7" x14ac:dyDescent="0.25">
      <c r="A1737" s="11" t="s">
        <v>961</v>
      </c>
      <c r="B1737" s="11" t="s">
        <v>93</v>
      </c>
      <c r="C1737" s="12">
        <v>43042</v>
      </c>
      <c r="D1737" s="11" t="s">
        <v>10</v>
      </c>
      <c r="E1737" s="11" t="s">
        <v>14</v>
      </c>
      <c r="F1737" s="11" t="s">
        <v>16</v>
      </c>
      <c r="G1737" s="13">
        <v>167520.00000000003</v>
      </c>
    </row>
    <row r="1738" spans="1:7" x14ac:dyDescent="0.25">
      <c r="A1738" s="11" t="s">
        <v>961</v>
      </c>
      <c r="B1738" s="11" t="s">
        <v>94</v>
      </c>
      <c r="C1738" s="12">
        <v>43042</v>
      </c>
      <c r="D1738" s="11" t="s">
        <v>10</v>
      </c>
      <c r="E1738" s="11" t="s">
        <v>14</v>
      </c>
      <c r="F1738" s="11" t="s">
        <v>4</v>
      </c>
      <c r="G1738" s="13">
        <v>6636000.0000000009</v>
      </c>
    </row>
    <row r="1739" spans="1:7" x14ac:dyDescent="0.25">
      <c r="A1739" s="11" t="s">
        <v>962</v>
      </c>
      <c r="B1739" s="11" t="s">
        <v>95</v>
      </c>
      <c r="C1739" s="12">
        <v>41799</v>
      </c>
      <c r="D1739" s="11" t="s">
        <v>10</v>
      </c>
      <c r="E1739" s="11" t="s">
        <v>14</v>
      </c>
      <c r="F1739" s="11" t="s">
        <v>16</v>
      </c>
      <c r="G1739" s="13">
        <v>200400</v>
      </c>
    </row>
    <row r="1740" spans="1:7" x14ac:dyDescent="0.25">
      <c r="A1740" s="11" t="s">
        <v>963</v>
      </c>
      <c r="B1740" s="11" t="s">
        <v>96</v>
      </c>
      <c r="C1740" s="12">
        <v>42599</v>
      </c>
      <c r="D1740" s="11" t="s">
        <v>10</v>
      </c>
      <c r="E1740" s="11" t="s">
        <v>11</v>
      </c>
      <c r="F1740" s="11" t="s">
        <v>16</v>
      </c>
      <c r="G1740" s="13">
        <v>168480.00000000003</v>
      </c>
    </row>
    <row r="1741" spans="1:7" x14ac:dyDescent="0.25">
      <c r="A1741" s="11" t="s">
        <v>963</v>
      </c>
      <c r="B1741" s="11" t="s">
        <v>98</v>
      </c>
      <c r="C1741" s="12">
        <v>42599</v>
      </c>
      <c r="D1741" s="11" t="s">
        <v>10</v>
      </c>
      <c r="E1741" s="11" t="s">
        <v>11</v>
      </c>
      <c r="F1741" s="11" t="s">
        <v>16</v>
      </c>
      <c r="G1741" s="13">
        <v>154080.00000000003</v>
      </c>
    </row>
    <row r="1742" spans="1:7" x14ac:dyDescent="0.25">
      <c r="A1742" s="11" t="s">
        <v>964</v>
      </c>
      <c r="B1742" s="11" t="s">
        <v>100</v>
      </c>
      <c r="C1742" s="12">
        <v>41758</v>
      </c>
      <c r="D1742" s="11" t="s">
        <v>8</v>
      </c>
      <c r="E1742" s="11" t="s">
        <v>13</v>
      </c>
      <c r="F1742" s="11" t="s">
        <v>16</v>
      </c>
      <c r="G1742" s="13">
        <v>155520.00000000003</v>
      </c>
    </row>
    <row r="1743" spans="1:7" x14ac:dyDescent="0.25">
      <c r="A1743" s="11" t="s">
        <v>964</v>
      </c>
      <c r="B1743" s="11" t="s">
        <v>101</v>
      </c>
      <c r="C1743" s="12">
        <v>41758</v>
      </c>
      <c r="D1743" s="11" t="s">
        <v>8</v>
      </c>
      <c r="E1743" s="11" t="s">
        <v>13</v>
      </c>
      <c r="F1743" s="11" t="s">
        <v>16</v>
      </c>
      <c r="G1743" s="13">
        <v>93600</v>
      </c>
    </row>
    <row r="1744" spans="1:7" x14ac:dyDescent="0.25">
      <c r="A1744" s="11" t="s">
        <v>965</v>
      </c>
      <c r="B1744" s="11" t="s">
        <v>103</v>
      </c>
      <c r="C1744" s="12">
        <v>42335</v>
      </c>
      <c r="D1744" s="11" t="s">
        <v>8</v>
      </c>
      <c r="E1744" s="11" t="s">
        <v>13</v>
      </c>
      <c r="F1744" s="11" t="s">
        <v>15</v>
      </c>
      <c r="G1744" s="13">
        <v>3104430.0000000005</v>
      </c>
    </row>
    <row r="1745" spans="1:7" x14ac:dyDescent="0.25">
      <c r="A1745" s="11" t="s">
        <v>966</v>
      </c>
      <c r="B1745" s="11" t="s">
        <v>105</v>
      </c>
      <c r="C1745" s="12">
        <v>43025</v>
      </c>
      <c r="D1745" s="11" t="s">
        <v>10</v>
      </c>
      <c r="E1745" s="11" t="s">
        <v>12</v>
      </c>
      <c r="F1745" s="11" t="s">
        <v>15</v>
      </c>
      <c r="G1745" s="13">
        <v>141900</v>
      </c>
    </row>
    <row r="1746" spans="1:7" x14ac:dyDescent="0.25">
      <c r="A1746" s="11" t="s">
        <v>967</v>
      </c>
      <c r="B1746" s="11" t="s">
        <v>107</v>
      </c>
      <c r="C1746" s="12">
        <v>43074</v>
      </c>
      <c r="D1746" s="11" t="s">
        <v>9</v>
      </c>
      <c r="E1746" s="11" t="s">
        <v>12</v>
      </c>
      <c r="F1746" s="11" t="s">
        <v>16</v>
      </c>
      <c r="G1746" s="13">
        <v>8394300</v>
      </c>
    </row>
    <row r="1747" spans="1:7" x14ac:dyDescent="0.25">
      <c r="A1747" s="11" t="s">
        <v>967</v>
      </c>
      <c r="B1747" s="11" t="s">
        <v>109</v>
      </c>
      <c r="C1747" s="12">
        <v>43074</v>
      </c>
      <c r="D1747" s="11" t="s">
        <v>9</v>
      </c>
      <c r="E1747" s="11" t="s">
        <v>12</v>
      </c>
      <c r="F1747" s="11" t="s">
        <v>16</v>
      </c>
      <c r="G1747" s="13">
        <v>1648800</v>
      </c>
    </row>
    <row r="1748" spans="1:7" x14ac:dyDescent="0.25">
      <c r="A1748" s="11" t="s">
        <v>967</v>
      </c>
      <c r="B1748" s="11" t="s">
        <v>110</v>
      </c>
      <c r="C1748" s="12">
        <v>43074</v>
      </c>
      <c r="D1748" s="11" t="s">
        <v>9</v>
      </c>
      <c r="E1748" s="11" t="s">
        <v>12</v>
      </c>
      <c r="F1748" s="11" t="s">
        <v>16</v>
      </c>
      <c r="G1748" s="13">
        <v>128400.00000000001</v>
      </c>
    </row>
    <row r="1749" spans="1:7" x14ac:dyDescent="0.25">
      <c r="A1749" s="11" t="s">
        <v>968</v>
      </c>
      <c r="B1749" s="11" t="s">
        <v>111</v>
      </c>
      <c r="C1749" s="12">
        <v>42349</v>
      </c>
      <c r="D1749" s="11" t="s">
        <v>8</v>
      </c>
      <c r="E1749" s="11" t="s">
        <v>13</v>
      </c>
      <c r="F1749" s="11" t="s">
        <v>16</v>
      </c>
      <c r="G1749" s="13">
        <v>5410680</v>
      </c>
    </row>
    <row r="1750" spans="1:7" x14ac:dyDescent="0.25">
      <c r="A1750" s="11" t="s">
        <v>968</v>
      </c>
      <c r="B1750" s="11" t="s">
        <v>113</v>
      </c>
      <c r="C1750" s="12">
        <v>42349</v>
      </c>
      <c r="D1750" s="11" t="s">
        <v>8</v>
      </c>
      <c r="E1750" s="11" t="s">
        <v>13</v>
      </c>
      <c r="F1750" s="11" t="s">
        <v>4</v>
      </c>
      <c r="G1750" s="13">
        <v>25776000</v>
      </c>
    </row>
    <row r="1751" spans="1:7" x14ac:dyDescent="0.25">
      <c r="A1751" s="11" t="s">
        <v>969</v>
      </c>
      <c r="B1751" s="11" t="s">
        <v>114</v>
      </c>
      <c r="C1751" s="12">
        <v>42200</v>
      </c>
      <c r="D1751" s="11" t="s">
        <v>8</v>
      </c>
      <c r="E1751" s="11" t="s">
        <v>13</v>
      </c>
      <c r="F1751" s="11" t="s">
        <v>16</v>
      </c>
      <c r="G1751" s="13">
        <v>623519.99999999988</v>
      </c>
    </row>
    <row r="1752" spans="1:7" x14ac:dyDescent="0.25">
      <c r="A1752" s="11" t="s">
        <v>970</v>
      </c>
      <c r="B1752" s="11" t="s">
        <v>115</v>
      </c>
      <c r="C1752" s="12">
        <v>41776</v>
      </c>
      <c r="D1752" s="11" t="s">
        <v>10</v>
      </c>
      <c r="E1752" s="11" t="s">
        <v>13</v>
      </c>
      <c r="F1752" s="11" t="s">
        <v>4</v>
      </c>
      <c r="G1752" s="13">
        <v>702960.00000000012</v>
      </c>
    </row>
    <row r="1753" spans="1:7" x14ac:dyDescent="0.25">
      <c r="A1753" s="11" t="s">
        <v>971</v>
      </c>
      <c r="B1753" s="11" t="s">
        <v>117</v>
      </c>
      <c r="C1753" s="12">
        <v>41651</v>
      </c>
      <c r="D1753" s="11" t="s">
        <v>10</v>
      </c>
      <c r="E1753" s="11" t="s">
        <v>14</v>
      </c>
      <c r="F1753" s="11" t="s">
        <v>16</v>
      </c>
      <c r="G1753" s="13">
        <v>293040</v>
      </c>
    </row>
    <row r="1754" spans="1:7" x14ac:dyDescent="0.25">
      <c r="A1754" s="11" t="s">
        <v>972</v>
      </c>
      <c r="B1754" s="11" t="s">
        <v>119</v>
      </c>
      <c r="C1754" s="12">
        <v>42256</v>
      </c>
      <c r="D1754" s="11" t="s">
        <v>10</v>
      </c>
      <c r="E1754" s="11" t="s">
        <v>12</v>
      </c>
      <c r="F1754" s="11" t="s">
        <v>15</v>
      </c>
      <c r="G1754" s="13">
        <v>6169980</v>
      </c>
    </row>
    <row r="1755" spans="1:7" x14ac:dyDescent="0.25">
      <c r="A1755" s="11" t="s">
        <v>972</v>
      </c>
      <c r="B1755" s="11" t="s">
        <v>120</v>
      </c>
      <c r="C1755" s="12">
        <v>42256</v>
      </c>
      <c r="D1755" s="11" t="s">
        <v>10</v>
      </c>
      <c r="E1755" s="11" t="s">
        <v>12</v>
      </c>
      <c r="F1755" s="11" t="s">
        <v>16</v>
      </c>
      <c r="G1755" s="13">
        <v>431280.00000000006</v>
      </c>
    </row>
    <row r="1756" spans="1:7" x14ac:dyDescent="0.25">
      <c r="A1756" s="11" t="s">
        <v>972</v>
      </c>
      <c r="B1756" s="11" t="s">
        <v>122</v>
      </c>
      <c r="C1756" s="12">
        <v>42256</v>
      </c>
      <c r="D1756" s="11" t="s">
        <v>10</v>
      </c>
      <c r="E1756" s="11" t="s">
        <v>12</v>
      </c>
      <c r="F1756" s="11" t="s">
        <v>15</v>
      </c>
      <c r="G1756" s="13">
        <v>4397985</v>
      </c>
    </row>
    <row r="1757" spans="1:7" x14ac:dyDescent="0.25">
      <c r="A1757" s="11" t="s">
        <v>973</v>
      </c>
      <c r="B1757" s="11" t="s">
        <v>123</v>
      </c>
      <c r="C1757" s="12">
        <v>42590</v>
      </c>
      <c r="D1757" s="11" t="s">
        <v>8</v>
      </c>
      <c r="E1757" s="11" t="s">
        <v>11</v>
      </c>
      <c r="F1757" s="11" t="s">
        <v>16</v>
      </c>
      <c r="G1757" s="13">
        <v>525900</v>
      </c>
    </row>
    <row r="1758" spans="1:7" x14ac:dyDescent="0.25">
      <c r="A1758" s="11" t="s">
        <v>973</v>
      </c>
      <c r="B1758" s="11" t="s">
        <v>125</v>
      </c>
      <c r="C1758" s="12">
        <v>42590</v>
      </c>
      <c r="D1758" s="11" t="s">
        <v>8</v>
      </c>
      <c r="E1758" s="11" t="s">
        <v>11</v>
      </c>
      <c r="F1758" s="11" t="s">
        <v>16</v>
      </c>
      <c r="G1758" s="13">
        <v>61950</v>
      </c>
    </row>
    <row r="1759" spans="1:7" x14ac:dyDescent="0.25">
      <c r="A1759" s="11" t="s">
        <v>973</v>
      </c>
      <c r="B1759" s="11" t="s">
        <v>127</v>
      </c>
      <c r="C1759" s="12">
        <v>42590</v>
      </c>
      <c r="D1759" s="11" t="s">
        <v>8</v>
      </c>
      <c r="E1759" s="11" t="s">
        <v>11</v>
      </c>
      <c r="F1759" s="11" t="s">
        <v>15</v>
      </c>
      <c r="G1759" s="13">
        <v>1647000</v>
      </c>
    </row>
    <row r="1760" spans="1:7" x14ac:dyDescent="0.25">
      <c r="A1760" s="11" t="s">
        <v>973</v>
      </c>
      <c r="B1760" s="11" t="s">
        <v>129</v>
      </c>
      <c r="C1760" s="12">
        <v>42590</v>
      </c>
      <c r="D1760" s="11" t="s">
        <v>8</v>
      </c>
      <c r="E1760" s="11" t="s">
        <v>11</v>
      </c>
      <c r="F1760" s="11" t="s">
        <v>16</v>
      </c>
      <c r="G1760" s="13">
        <v>147300</v>
      </c>
    </row>
    <row r="1761" spans="1:7" x14ac:dyDescent="0.25">
      <c r="A1761" s="11" t="s">
        <v>974</v>
      </c>
      <c r="B1761" s="11" t="s">
        <v>131</v>
      </c>
      <c r="C1761" s="12">
        <v>41724</v>
      </c>
      <c r="D1761" s="11" t="s">
        <v>10</v>
      </c>
      <c r="E1761" s="11" t="s">
        <v>11</v>
      </c>
      <c r="F1761" s="11" t="s">
        <v>16</v>
      </c>
      <c r="G1761" s="13">
        <v>114660.00000000001</v>
      </c>
    </row>
    <row r="1762" spans="1:7" x14ac:dyDescent="0.25">
      <c r="A1762" s="11" t="s">
        <v>974</v>
      </c>
      <c r="B1762" s="11" t="s">
        <v>132</v>
      </c>
      <c r="C1762" s="12">
        <v>41724</v>
      </c>
      <c r="D1762" s="11" t="s">
        <v>10</v>
      </c>
      <c r="E1762" s="11" t="s">
        <v>11</v>
      </c>
      <c r="F1762" s="11" t="s">
        <v>16</v>
      </c>
      <c r="G1762" s="13">
        <v>771975.00000000023</v>
      </c>
    </row>
    <row r="1763" spans="1:7" x14ac:dyDescent="0.25">
      <c r="A1763" s="11" t="s">
        <v>975</v>
      </c>
      <c r="B1763" s="11" t="s">
        <v>134</v>
      </c>
      <c r="C1763" s="12">
        <v>42802</v>
      </c>
      <c r="D1763" s="11" t="s">
        <v>9</v>
      </c>
      <c r="E1763" s="11" t="s">
        <v>13</v>
      </c>
      <c r="F1763" s="11" t="s">
        <v>16</v>
      </c>
      <c r="G1763" s="13">
        <v>104640.00000000001</v>
      </c>
    </row>
    <row r="1764" spans="1:7" x14ac:dyDescent="0.25">
      <c r="A1764" s="11" t="s">
        <v>975</v>
      </c>
      <c r="B1764" s="11" t="s">
        <v>136</v>
      </c>
      <c r="C1764" s="12">
        <v>42802</v>
      </c>
      <c r="D1764" s="11" t="s">
        <v>9</v>
      </c>
      <c r="E1764" s="11" t="s">
        <v>13</v>
      </c>
      <c r="F1764" s="11" t="s">
        <v>16</v>
      </c>
      <c r="G1764" s="13">
        <v>183329.99999999997</v>
      </c>
    </row>
    <row r="1765" spans="1:7" x14ac:dyDescent="0.25">
      <c r="A1765" s="11" t="s">
        <v>976</v>
      </c>
      <c r="B1765" s="11" t="s">
        <v>137</v>
      </c>
      <c r="C1765" s="12">
        <v>42703</v>
      </c>
      <c r="D1765" s="11" t="s">
        <v>9</v>
      </c>
      <c r="E1765" s="11" t="s">
        <v>13</v>
      </c>
      <c r="F1765" s="11" t="s">
        <v>16</v>
      </c>
      <c r="G1765" s="13">
        <v>1469760.0000000002</v>
      </c>
    </row>
    <row r="1766" spans="1:7" x14ac:dyDescent="0.25">
      <c r="A1766" s="11" t="s">
        <v>976</v>
      </c>
      <c r="B1766" s="11" t="s">
        <v>138</v>
      </c>
      <c r="C1766" s="12">
        <v>42703</v>
      </c>
      <c r="D1766" s="11" t="s">
        <v>9</v>
      </c>
      <c r="E1766" s="11" t="s">
        <v>13</v>
      </c>
      <c r="F1766" s="11" t="s">
        <v>4</v>
      </c>
      <c r="G1766" s="13">
        <v>936000.00000000012</v>
      </c>
    </row>
    <row r="1767" spans="1:7" x14ac:dyDescent="0.25">
      <c r="A1767" s="11" t="s">
        <v>977</v>
      </c>
      <c r="B1767" s="11" t="s">
        <v>140</v>
      </c>
      <c r="C1767" s="12">
        <v>41762</v>
      </c>
      <c r="D1767" s="11" t="s">
        <v>9</v>
      </c>
      <c r="E1767" s="11" t="s">
        <v>14</v>
      </c>
      <c r="F1767" s="11" t="s">
        <v>16</v>
      </c>
      <c r="G1767" s="13">
        <v>312900</v>
      </c>
    </row>
    <row r="1768" spans="1:7" x14ac:dyDescent="0.25">
      <c r="A1768" s="11" t="s">
        <v>977</v>
      </c>
      <c r="B1768" s="11" t="s">
        <v>141</v>
      </c>
      <c r="C1768" s="12">
        <v>41762</v>
      </c>
      <c r="D1768" s="11" t="s">
        <v>9</v>
      </c>
      <c r="E1768" s="11" t="s">
        <v>14</v>
      </c>
      <c r="F1768" s="11" t="s">
        <v>16</v>
      </c>
      <c r="G1768" s="13">
        <v>7464150</v>
      </c>
    </row>
    <row r="1769" spans="1:7" x14ac:dyDescent="0.25">
      <c r="A1769" s="11" t="s">
        <v>977</v>
      </c>
      <c r="B1769" s="11" t="s">
        <v>142</v>
      </c>
      <c r="C1769" s="12">
        <v>41762</v>
      </c>
      <c r="D1769" s="11" t="s">
        <v>9</v>
      </c>
      <c r="E1769" s="11" t="s">
        <v>14</v>
      </c>
      <c r="F1769" s="11" t="s">
        <v>16</v>
      </c>
      <c r="G1769" s="13">
        <v>80100</v>
      </c>
    </row>
    <row r="1770" spans="1:7" x14ac:dyDescent="0.25">
      <c r="A1770" s="11" t="s">
        <v>977</v>
      </c>
      <c r="B1770" s="11" t="s">
        <v>144</v>
      </c>
      <c r="C1770" s="12">
        <v>41762</v>
      </c>
      <c r="D1770" s="11" t="s">
        <v>9</v>
      </c>
      <c r="E1770" s="11" t="s">
        <v>14</v>
      </c>
      <c r="F1770" s="11" t="s">
        <v>16</v>
      </c>
      <c r="G1770" s="13">
        <v>47250</v>
      </c>
    </row>
    <row r="1771" spans="1:7" x14ac:dyDescent="0.25">
      <c r="A1771" s="11" t="s">
        <v>978</v>
      </c>
      <c r="B1771" s="11" t="s">
        <v>146</v>
      </c>
      <c r="C1771" s="12">
        <v>42336</v>
      </c>
      <c r="D1771" s="11" t="s">
        <v>10</v>
      </c>
      <c r="E1771" s="11" t="s">
        <v>12</v>
      </c>
      <c r="F1771" s="11" t="s">
        <v>16</v>
      </c>
      <c r="G1771" s="13">
        <v>5533650</v>
      </c>
    </row>
    <row r="1772" spans="1:7" x14ac:dyDescent="0.25">
      <c r="A1772" s="11" t="s">
        <v>978</v>
      </c>
      <c r="B1772" s="11" t="s">
        <v>148</v>
      </c>
      <c r="C1772" s="12">
        <v>42336</v>
      </c>
      <c r="D1772" s="11" t="s">
        <v>10</v>
      </c>
      <c r="E1772" s="11" t="s">
        <v>12</v>
      </c>
      <c r="F1772" s="11" t="s">
        <v>16</v>
      </c>
      <c r="G1772" s="13">
        <v>220500</v>
      </c>
    </row>
    <row r="1773" spans="1:7" x14ac:dyDescent="0.25">
      <c r="A1773" s="11" t="s">
        <v>979</v>
      </c>
      <c r="B1773" s="11" t="s">
        <v>150</v>
      </c>
      <c r="C1773" s="12">
        <v>42690</v>
      </c>
      <c r="D1773" s="11" t="s">
        <v>10</v>
      </c>
      <c r="E1773" s="11" t="s">
        <v>14</v>
      </c>
      <c r="F1773" s="11" t="s">
        <v>4</v>
      </c>
      <c r="G1773" s="13">
        <v>899550</v>
      </c>
    </row>
    <row r="1774" spans="1:7" x14ac:dyDescent="0.25">
      <c r="A1774" s="11" t="s">
        <v>979</v>
      </c>
      <c r="B1774" s="11" t="s">
        <v>152</v>
      </c>
      <c r="C1774" s="12">
        <v>42690</v>
      </c>
      <c r="D1774" s="11" t="s">
        <v>10</v>
      </c>
      <c r="E1774" s="11" t="s">
        <v>14</v>
      </c>
      <c r="F1774" s="11" t="s">
        <v>16</v>
      </c>
      <c r="G1774" s="13">
        <v>1250400</v>
      </c>
    </row>
    <row r="1775" spans="1:7" x14ac:dyDescent="0.25">
      <c r="A1775" s="11" t="s">
        <v>980</v>
      </c>
      <c r="B1775" s="11" t="s">
        <v>153</v>
      </c>
      <c r="C1775" s="12">
        <v>42198</v>
      </c>
      <c r="D1775" s="11" t="s">
        <v>9</v>
      </c>
      <c r="E1775" s="11" t="s">
        <v>14</v>
      </c>
      <c r="F1775" s="11" t="s">
        <v>16</v>
      </c>
      <c r="G1775" s="13">
        <v>98700</v>
      </c>
    </row>
    <row r="1776" spans="1:7" x14ac:dyDescent="0.25">
      <c r="A1776" s="11" t="s">
        <v>980</v>
      </c>
      <c r="B1776" s="11" t="s">
        <v>154</v>
      </c>
      <c r="C1776" s="12">
        <v>42198</v>
      </c>
      <c r="D1776" s="11" t="s">
        <v>9</v>
      </c>
      <c r="E1776" s="11" t="s">
        <v>14</v>
      </c>
      <c r="F1776" s="11" t="s">
        <v>16</v>
      </c>
      <c r="G1776" s="13">
        <v>1844100</v>
      </c>
    </row>
    <row r="1777" spans="1:7" x14ac:dyDescent="0.25">
      <c r="A1777" s="11" t="s">
        <v>981</v>
      </c>
      <c r="B1777" s="11" t="s">
        <v>156</v>
      </c>
      <c r="C1777" s="12">
        <v>43004</v>
      </c>
      <c r="D1777" s="11" t="s">
        <v>9</v>
      </c>
      <c r="E1777" s="11" t="s">
        <v>13</v>
      </c>
      <c r="F1777" s="11" t="s">
        <v>16</v>
      </c>
      <c r="G1777" s="13">
        <v>3297600</v>
      </c>
    </row>
    <row r="1778" spans="1:7" x14ac:dyDescent="0.25">
      <c r="A1778" s="11" t="s">
        <v>981</v>
      </c>
      <c r="B1778" s="11" t="s">
        <v>158</v>
      </c>
      <c r="C1778" s="12">
        <v>43004</v>
      </c>
      <c r="D1778" s="11" t="s">
        <v>9</v>
      </c>
      <c r="E1778" s="11" t="s">
        <v>13</v>
      </c>
      <c r="F1778" s="11" t="s">
        <v>4</v>
      </c>
      <c r="G1778" s="13">
        <v>1472400</v>
      </c>
    </row>
    <row r="1779" spans="1:7" x14ac:dyDescent="0.25">
      <c r="A1779" s="11" t="s">
        <v>981</v>
      </c>
      <c r="B1779" s="11" t="s">
        <v>159</v>
      </c>
      <c r="C1779" s="12">
        <v>43004</v>
      </c>
      <c r="D1779" s="11" t="s">
        <v>9</v>
      </c>
      <c r="E1779" s="11" t="s">
        <v>13</v>
      </c>
      <c r="F1779" s="11" t="s">
        <v>16</v>
      </c>
      <c r="G1779" s="13">
        <v>495600</v>
      </c>
    </row>
    <row r="1780" spans="1:7" x14ac:dyDescent="0.25">
      <c r="A1780" s="11" t="s">
        <v>981</v>
      </c>
      <c r="B1780" s="11" t="s">
        <v>160</v>
      </c>
      <c r="C1780" s="12">
        <v>43004</v>
      </c>
      <c r="D1780" s="11" t="s">
        <v>9</v>
      </c>
      <c r="E1780" s="11" t="s">
        <v>13</v>
      </c>
      <c r="F1780" s="11" t="s">
        <v>4</v>
      </c>
      <c r="G1780" s="13">
        <v>1304550</v>
      </c>
    </row>
    <row r="1781" spans="1:7" x14ac:dyDescent="0.25">
      <c r="A1781" s="11" t="s">
        <v>982</v>
      </c>
      <c r="B1781" s="11" t="s">
        <v>162</v>
      </c>
      <c r="C1781" s="12">
        <v>42054</v>
      </c>
      <c r="D1781" s="11" t="s">
        <v>9</v>
      </c>
      <c r="E1781" s="11" t="s">
        <v>13</v>
      </c>
      <c r="F1781" s="11" t="s">
        <v>4</v>
      </c>
      <c r="G1781" s="13">
        <v>2024550</v>
      </c>
    </row>
    <row r="1782" spans="1:7" x14ac:dyDescent="0.25">
      <c r="A1782" s="11" t="s">
        <v>982</v>
      </c>
      <c r="B1782" s="11" t="s">
        <v>163</v>
      </c>
      <c r="C1782" s="12">
        <v>42054</v>
      </c>
      <c r="D1782" s="11" t="s">
        <v>9</v>
      </c>
      <c r="E1782" s="11" t="s">
        <v>13</v>
      </c>
      <c r="F1782" s="11" t="s">
        <v>4</v>
      </c>
      <c r="G1782" s="13">
        <v>10499700</v>
      </c>
    </row>
    <row r="1783" spans="1:7" x14ac:dyDescent="0.25">
      <c r="A1783" s="11" t="s">
        <v>982</v>
      </c>
      <c r="B1783" s="11" t="s">
        <v>24</v>
      </c>
      <c r="C1783" s="12">
        <v>42054</v>
      </c>
      <c r="D1783" s="11" t="s">
        <v>9</v>
      </c>
      <c r="E1783" s="11" t="s">
        <v>13</v>
      </c>
      <c r="F1783" s="11" t="s">
        <v>4</v>
      </c>
      <c r="G1783" s="13">
        <v>2099250</v>
      </c>
    </row>
    <row r="1784" spans="1:7" x14ac:dyDescent="0.25">
      <c r="A1784" s="11" t="s">
        <v>983</v>
      </c>
      <c r="B1784" s="11" t="s">
        <v>165</v>
      </c>
      <c r="C1784" s="12">
        <v>41916</v>
      </c>
      <c r="D1784" s="11" t="s">
        <v>10</v>
      </c>
      <c r="E1784" s="11" t="s">
        <v>14</v>
      </c>
      <c r="F1784" s="11" t="s">
        <v>16</v>
      </c>
      <c r="G1784" s="13">
        <v>734100</v>
      </c>
    </row>
    <row r="1785" spans="1:7" x14ac:dyDescent="0.25">
      <c r="A1785" s="11" t="s">
        <v>984</v>
      </c>
      <c r="B1785" s="11" t="s">
        <v>167</v>
      </c>
      <c r="C1785" s="12">
        <v>41976</v>
      </c>
      <c r="D1785" s="11" t="s">
        <v>10</v>
      </c>
      <c r="E1785" s="11" t="s">
        <v>13</v>
      </c>
      <c r="F1785" s="11" t="s">
        <v>15</v>
      </c>
      <c r="G1785" s="13">
        <v>42117600</v>
      </c>
    </row>
    <row r="1786" spans="1:7" x14ac:dyDescent="0.25">
      <c r="A1786" s="11" t="s">
        <v>984</v>
      </c>
      <c r="B1786" s="11" t="s">
        <v>27</v>
      </c>
      <c r="C1786" s="12">
        <v>41976</v>
      </c>
      <c r="D1786" s="11" t="s">
        <v>10</v>
      </c>
      <c r="E1786" s="11" t="s">
        <v>13</v>
      </c>
      <c r="F1786" s="11" t="s">
        <v>16</v>
      </c>
      <c r="G1786" s="13">
        <v>699600</v>
      </c>
    </row>
    <row r="1787" spans="1:7" x14ac:dyDescent="0.25">
      <c r="A1787" s="11" t="s">
        <v>985</v>
      </c>
      <c r="B1787" s="11" t="s">
        <v>29</v>
      </c>
      <c r="C1787" s="12">
        <v>41986</v>
      </c>
      <c r="D1787" s="11" t="s">
        <v>9</v>
      </c>
      <c r="E1787" s="11" t="s">
        <v>13</v>
      </c>
      <c r="F1787" s="11" t="s">
        <v>16</v>
      </c>
      <c r="G1787" s="13">
        <v>906240</v>
      </c>
    </row>
    <row r="1788" spans="1:7" x14ac:dyDescent="0.25">
      <c r="A1788" s="11" t="s">
        <v>986</v>
      </c>
      <c r="B1788" s="11" t="s">
        <v>170</v>
      </c>
      <c r="C1788" s="12">
        <v>42623</v>
      </c>
      <c r="D1788" s="11" t="s">
        <v>8</v>
      </c>
      <c r="E1788" s="11" t="s">
        <v>13</v>
      </c>
      <c r="F1788" s="11" t="s">
        <v>16</v>
      </c>
      <c r="G1788" s="13">
        <v>1619100</v>
      </c>
    </row>
    <row r="1789" spans="1:7" x14ac:dyDescent="0.25">
      <c r="A1789" s="11" t="s">
        <v>987</v>
      </c>
      <c r="B1789" s="11" t="s">
        <v>31</v>
      </c>
      <c r="C1789" s="12">
        <v>42977</v>
      </c>
      <c r="D1789" s="11" t="s">
        <v>8</v>
      </c>
      <c r="E1789" s="11" t="s">
        <v>14</v>
      </c>
      <c r="F1789" s="11" t="s">
        <v>16</v>
      </c>
      <c r="G1789" s="13">
        <v>957600</v>
      </c>
    </row>
    <row r="1790" spans="1:7" x14ac:dyDescent="0.25">
      <c r="A1790" s="11" t="s">
        <v>987</v>
      </c>
      <c r="B1790" s="11" t="s">
        <v>33</v>
      </c>
      <c r="C1790" s="12">
        <v>42977</v>
      </c>
      <c r="D1790" s="11" t="s">
        <v>8</v>
      </c>
      <c r="E1790" s="11" t="s">
        <v>14</v>
      </c>
      <c r="F1790" s="11" t="s">
        <v>4</v>
      </c>
      <c r="G1790" s="13">
        <v>5219550</v>
      </c>
    </row>
    <row r="1791" spans="1:7" x14ac:dyDescent="0.25">
      <c r="A1791" s="11" t="s">
        <v>987</v>
      </c>
      <c r="B1791" s="11" t="s">
        <v>35</v>
      </c>
      <c r="C1791" s="12">
        <v>42977</v>
      </c>
      <c r="D1791" s="11" t="s">
        <v>8</v>
      </c>
      <c r="E1791" s="11" t="s">
        <v>14</v>
      </c>
      <c r="F1791" s="11" t="s">
        <v>16</v>
      </c>
      <c r="G1791" s="13">
        <v>555120</v>
      </c>
    </row>
    <row r="1792" spans="1:7" x14ac:dyDescent="0.25">
      <c r="A1792" s="11" t="s">
        <v>988</v>
      </c>
      <c r="B1792" s="11" t="s">
        <v>37</v>
      </c>
      <c r="C1792" s="12">
        <v>42562</v>
      </c>
      <c r="D1792" s="11" t="s">
        <v>10</v>
      </c>
      <c r="E1792" s="11" t="s">
        <v>12</v>
      </c>
      <c r="F1792" s="11" t="s">
        <v>15</v>
      </c>
      <c r="G1792" s="13">
        <v>3234750</v>
      </c>
    </row>
    <row r="1793" spans="1:7" x14ac:dyDescent="0.25">
      <c r="A1793" s="11" t="s">
        <v>989</v>
      </c>
      <c r="B1793" s="11" t="s">
        <v>173</v>
      </c>
      <c r="C1793" s="12">
        <v>42592</v>
      </c>
      <c r="D1793" s="11" t="s">
        <v>10</v>
      </c>
      <c r="E1793" s="11" t="s">
        <v>13</v>
      </c>
      <c r="F1793" s="11" t="s">
        <v>16</v>
      </c>
      <c r="G1793" s="13">
        <v>167520.00000000003</v>
      </c>
    </row>
    <row r="1794" spans="1:7" x14ac:dyDescent="0.25">
      <c r="A1794" s="11" t="s">
        <v>989</v>
      </c>
      <c r="B1794" s="11" t="s">
        <v>39</v>
      </c>
      <c r="C1794" s="12">
        <v>42592</v>
      </c>
      <c r="D1794" s="11" t="s">
        <v>10</v>
      </c>
      <c r="E1794" s="11" t="s">
        <v>13</v>
      </c>
      <c r="F1794" s="11" t="s">
        <v>16</v>
      </c>
      <c r="G1794" s="13">
        <v>809280.00000000012</v>
      </c>
    </row>
    <row r="1795" spans="1:7" x14ac:dyDescent="0.25">
      <c r="A1795" s="11" t="s">
        <v>990</v>
      </c>
      <c r="B1795" s="11" t="s">
        <v>41</v>
      </c>
      <c r="C1795" s="12">
        <v>42693</v>
      </c>
      <c r="D1795" s="11" t="s">
        <v>8</v>
      </c>
      <c r="E1795" s="11" t="s">
        <v>12</v>
      </c>
      <c r="F1795" s="11" t="s">
        <v>15</v>
      </c>
      <c r="G1795" s="13">
        <v>62699.999999999993</v>
      </c>
    </row>
    <row r="1796" spans="1:7" x14ac:dyDescent="0.25">
      <c r="A1796" s="11" t="s">
        <v>991</v>
      </c>
      <c r="B1796" s="11" t="s">
        <v>43</v>
      </c>
      <c r="C1796" s="12">
        <v>43004</v>
      </c>
      <c r="D1796" s="11" t="s">
        <v>10</v>
      </c>
      <c r="E1796" s="11" t="s">
        <v>14</v>
      </c>
      <c r="F1796" s="11" t="s">
        <v>16</v>
      </c>
      <c r="G1796" s="13">
        <v>84105.000000000015</v>
      </c>
    </row>
    <row r="1797" spans="1:7" x14ac:dyDescent="0.25">
      <c r="A1797" s="11" t="s">
        <v>991</v>
      </c>
      <c r="B1797" s="11" t="s">
        <v>44</v>
      </c>
      <c r="C1797" s="12">
        <v>43004</v>
      </c>
      <c r="D1797" s="11" t="s">
        <v>10</v>
      </c>
      <c r="E1797" s="11" t="s">
        <v>14</v>
      </c>
      <c r="F1797" s="11" t="s">
        <v>16</v>
      </c>
      <c r="G1797" s="13">
        <v>69956040.000000015</v>
      </c>
    </row>
    <row r="1798" spans="1:7" x14ac:dyDescent="0.25">
      <c r="A1798" s="11" t="s">
        <v>991</v>
      </c>
      <c r="B1798" s="11" t="s">
        <v>46</v>
      </c>
      <c r="C1798" s="12">
        <v>43004</v>
      </c>
      <c r="D1798" s="11" t="s">
        <v>10</v>
      </c>
      <c r="E1798" s="11" t="s">
        <v>14</v>
      </c>
      <c r="F1798" s="11" t="s">
        <v>4</v>
      </c>
      <c r="G1798" s="13">
        <v>1199760.0000000002</v>
      </c>
    </row>
    <row r="1799" spans="1:7" x14ac:dyDescent="0.25">
      <c r="A1799" s="11" t="s">
        <v>992</v>
      </c>
      <c r="B1799" s="11" t="s">
        <v>47</v>
      </c>
      <c r="C1799" s="12">
        <v>42732</v>
      </c>
      <c r="D1799" s="11" t="s">
        <v>9</v>
      </c>
      <c r="E1799" s="11" t="s">
        <v>12</v>
      </c>
      <c r="F1799" s="11" t="s">
        <v>4</v>
      </c>
      <c r="G1799" s="13">
        <v>38639160</v>
      </c>
    </row>
    <row r="1800" spans="1:7" x14ac:dyDescent="0.25">
      <c r="A1800" s="11" t="s">
        <v>992</v>
      </c>
      <c r="B1800" s="11" t="s">
        <v>21</v>
      </c>
      <c r="C1800" s="12">
        <v>42732</v>
      </c>
      <c r="D1800" s="11" t="s">
        <v>9</v>
      </c>
      <c r="E1800" s="11" t="s">
        <v>12</v>
      </c>
      <c r="F1800" s="11" t="s">
        <v>16</v>
      </c>
      <c r="G1800" s="13">
        <v>680400</v>
      </c>
    </row>
    <row r="1801" spans="1:7" x14ac:dyDescent="0.25">
      <c r="A1801" s="11" t="s">
        <v>992</v>
      </c>
      <c r="B1801" s="11" t="s">
        <v>48</v>
      </c>
      <c r="C1801" s="12">
        <v>42732</v>
      </c>
      <c r="D1801" s="11" t="s">
        <v>9</v>
      </c>
      <c r="E1801" s="11" t="s">
        <v>12</v>
      </c>
      <c r="F1801" s="11" t="s">
        <v>4</v>
      </c>
      <c r="G1801" s="13">
        <v>3813600</v>
      </c>
    </row>
    <row r="1802" spans="1:7" x14ac:dyDescent="0.25">
      <c r="A1802" s="11" t="s">
        <v>993</v>
      </c>
      <c r="B1802" s="11" t="s">
        <v>49</v>
      </c>
      <c r="C1802" s="12">
        <v>42413</v>
      </c>
      <c r="D1802" s="11" t="s">
        <v>9</v>
      </c>
      <c r="E1802" s="11" t="s">
        <v>13</v>
      </c>
      <c r="F1802" s="11" t="s">
        <v>4</v>
      </c>
      <c r="G1802" s="13">
        <v>1048950</v>
      </c>
    </row>
    <row r="1803" spans="1:7" x14ac:dyDescent="0.25">
      <c r="A1803" s="11" t="s">
        <v>994</v>
      </c>
      <c r="B1803" s="11" t="s">
        <v>50</v>
      </c>
      <c r="C1803" s="12">
        <v>42672</v>
      </c>
      <c r="D1803" s="11" t="s">
        <v>9</v>
      </c>
      <c r="E1803" s="11" t="s">
        <v>13</v>
      </c>
      <c r="F1803" s="11" t="s">
        <v>15</v>
      </c>
      <c r="G1803" s="13">
        <v>242339.99999999997</v>
      </c>
    </row>
    <row r="1804" spans="1:7" x14ac:dyDescent="0.25">
      <c r="A1804" s="11" t="s">
        <v>994</v>
      </c>
      <c r="B1804" s="11" t="s">
        <v>51</v>
      </c>
      <c r="C1804" s="12">
        <v>42672</v>
      </c>
      <c r="D1804" s="11" t="s">
        <v>9</v>
      </c>
      <c r="E1804" s="11" t="s">
        <v>13</v>
      </c>
      <c r="F1804" s="11" t="s">
        <v>16</v>
      </c>
      <c r="G1804" s="13">
        <v>822240</v>
      </c>
    </row>
    <row r="1805" spans="1:7" x14ac:dyDescent="0.25">
      <c r="A1805" s="11" t="s">
        <v>995</v>
      </c>
      <c r="B1805" s="11" t="s">
        <v>53</v>
      </c>
      <c r="C1805" s="12">
        <v>41801</v>
      </c>
      <c r="D1805" s="11" t="s">
        <v>10</v>
      </c>
      <c r="E1805" s="11" t="s">
        <v>11</v>
      </c>
      <c r="F1805" s="11" t="s">
        <v>15</v>
      </c>
      <c r="G1805" s="13">
        <v>21619500</v>
      </c>
    </row>
    <row r="1806" spans="1:7" x14ac:dyDescent="0.25">
      <c r="A1806" s="11" t="s">
        <v>996</v>
      </c>
      <c r="B1806" s="11" t="s">
        <v>55</v>
      </c>
      <c r="C1806" s="12">
        <v>43065</v>
      </c>
      <c r="D1806" s="11" t="s">
        <v>10</v>
      </c>
      <c r="E1806" s="11" t="s">
        <v>14</v>
      </c>
      <c r="F1806" s="11" t="s">
        <v>15</v>
      </c>
      <c r="G1806" s="13">
        <v>1164000</v>
      </c>
    </row>
    <row r="1807" spans="1:7" x14ac:dyDescent="0.25">
      <c r="A1807" s="11" t="s">
        <v>996</v>
      </c>
      <c r="B1807" s="11" t="s">
        <v>56</v>
      </c>
      <c r="C1807" s="12">
        <v>43065</v>
      </c>
      <c r="D1807" s="11" t="s">
        <v>10</v>
      </c>
      <c r="E1807" s="11" t="s">
        <v>14</v>
      </c>
      <c r="F1807" s="11" t="s">
        <v>15</v>
      </c>
      <c r="G1807" s="13">
        <v>69840.000000000015</v>
      </c>
    </row>
    <row r="1808" spans="1:7" x14ac:dyDescent="0.25">
      <c r="A1808" s="11" t="s">
        <v>997</v>
      </c>
      <c r="B1808" s="11" t="s">
        <v>58</v>
      </c>
      <c r="C1808" s="12">
        <v>42265</v>
      </c>
      <c r="D1808" s="11" t="s">
        <v>9</v>
      </c>
      <c r="E1808" s="11" t="s">
        <v>12</v>
      </c>
      <c r="F1808" s="11" t="s">
        <v>15</v>
      </c>
      <c r="G1808" s="13">
        <v>2552040.0000000005</v>
      </c>
    </row>
    <row r="1809" spans="1:7" x14ac:dyDescent="0.25">
      <c r="A1809" s="11" t="s">
        <v>998</v>
      </c>
      <c r="B1809" s="11" t="s">
        <v>59</v>
      </c>
      <c r="C1809" s="12">
        <v>42159</v>
      </c>
      <c r="D1809" s="11" t="s">
        <v>10</v>
      </c>
      <c r="E1809" s="11" t="s">
        <v>12</v>
      </c>
      <c r="F1809" s="11" t="s">
        <v>16</v>
      </c>
      <c r="G1809" s="13">
        <v>110700</v>
      </c>
    </row>
  </sheetData>
  <autoFilter ref="A1:G1809" xr:uid="{A78993F3-DEA1-44D5-A29F-D556F1899016}"/>
  <conditionalFormatting sqref="A2:A1809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A325-F6EE-4EB2-9D0A-287EE00FA352}">
  <dimension ref="A1:H1809"/>
  <sheetViews>
    <sheetView workbookViewId="0">
      <selection activeCell="B5" sqref="B5"/>
    </sheetView>
  </sheetViews>
  <sheetFormatPr defaultRowHeight="15.75" x14ac:dyDescent="0.25"/>
  <cols>
    <col min="1" max="1" width="19.625" customWidth="1"/>
    <col min="2" max="2" width="8.625" customWidth="1"/>
    <col min="3" max="3" width="19" customWidth="1"/>
    <col min="4" max="4" width="13.5" customWidth="1"/>
    <col min="8" max="8" width="13.125" customWidth="1"/>
  </cols>
  <sheetData>
    <row r="1" spans="1:8" x14ac:dyDescent="0.25">
      <c r="A1" s="14" t="s">
        <v>1003</v>
      </c>
      <c r="B1" s="14"/>
      <c r="C1" s="14" t="s">
        <v>1002</v>
      </c>
      <c r="D1" s="14" t="s">
        <v>7</v>
      </c>
      <c r="E1" s="14" t="s">
        <v>0</v>
      </c>
      <c r="F1" s="14" t="s">
        <v>1</v>
      </c>
      <c r="G1" s="14" t="s">
        <v>2</v>
      </c>
      <c r="H1" s="14" t="s">
        <v>3</v>
      </c>
    </row>
    <row r="2" spans="1:8" x14ac:dyDescent="0.25">
      <c r="A2" s="11" t="s">
        <v>18</v>
      </c>
      <c r="B2" s="11" t="str">
        <f>LEFT(A2,7)</f>
        <v>ID : CA</v>
      </c>
      <c r="C2" s="11" t="s">
        <v>19</v>
      </c>
      <c r="D2" s="12">
        <v>42685</v>
      </c>
      <c r="E2" s="11" t="s">
        <v>10</v>
      </c>
      <c r="F2" s="11" t="s">
        <v>11</v>
      </c>
      <c r="G2" s="11" t="s">
        <v>15</v>
      </c>
      <c r="H2" s="13">
        <v>3929399.9999999995</v>
      </c>
    </row>
    <row r="3" spans="1:8" x14ac:dyDescent="0.25">
      <c r="A3" s="11" t="s">
        <v>18</v>
      </c>
      <c r="B3" s="11" t="str">
        <f t="shared" ref="B3:B66" si="0">LEFT(A3,7)</f>
        <v>ID : CA</v>
      </c>
      <c r="C3" s="11" t="s">
        <v>19</v>
      </c>
      <c r="D3" s="12">
        <v>42685</v>
      </c>
      <c r="E3" s="11" t="s">
        <v>10</v>
      </c>
      <c r="F3" s="11" t="s">
        <v>11</v>
      </c>
      <c r="G3" s="11" t="s">
        <v>15</v>
      </c>
      <c r="H3" s="13">
        <v>10979100</v>
      </c>
    </row>
    <row r="4" spans="1:8" x14ac:dyDescent="0.25">
      <c r="A4" s="11" t="s">
        <v>20</v>
      </c>
      <c r="B4" s="11" t="str">
        <f t="shared" si="0"/>
        <v>ID : CA</v>
      </c>
      <c r="C4" s="11" t="s">
        <v>21</v>
      </c>
      <c r="D4" s="12">
        <v>42537</v>
      </c>
      <c r="E4" s="11" t="s">
        <v>9</v>
      </c>
      <c r="F4" s="11" t="s">
        <v>12</v>
      </c>
      <c r="G4" s="11" t="s">
        <v>16</v>
      </c>
      <c r="H4" s="13">
        <v>219300</v>
      </c>
    </row>
    <row r="5" spans="1:8" x14ac:dyDescent="0.25">
      <c r="A5" s="11" t="s">
        <v>22</v>
      </c>
      <c r="B5" s="11" t="str">
        <f t="shared" si="0"/>
        <v>ID : US</v>
      </c>
      <c r="C5" s="11" t="s">
        <v>21</v>
      </c>
      <c r="D5" s="12">
        <v>42295</v>
      </c>
      <c r="E5" s="11" t="s">
        <v>10</v>
      </c>
      <c r="F5" s="11" t="s">
        <v>11</v>
      </c>
      <c r="G5" s="11" t="s">
        <v>15</v>
      </c>
      <c r="H5" s="13">
        <v>14363662.5</v>
      </c>
    </row>
    <row r="6" spans="1:8" x14ac:dyDescent="0.25">
      <c r="A6" s="11" t="s">
        <v>23</v>
      </c>
      <c r="B6" s="11" t="str">
        <f t="shared" si="0"/>
        <v>ID : CA</v>
      </c>
      <c r="C6" s="11" t="s">
        <v>24</v>
      </c>
      <c r="D6" s="12">
        <v>41804</v>
      </c>
      <c r="E6" s="11" t="s">
        <v>10</v>
      </c>
      <c r="F6" s="11" t="s">
        <v>12</v>
      </c>
      <c r="G6" s="11" t="s">
        <v>15</v>
      </c>
      <c r="H6" s="13">
        <v>25592760.000000004</v>
      </c>
    </row>
    <row r="7" spans="1:8" x14ac:dyDescent="0.25">
      <c r="A7" s="11" t="s">
        <v>23</v>
      </c>
      <c r="B7" s="11" t="str">
        <f t="shared" si="0"/>
        <v>ID : CA</v>
      </c>
      <c r="C7" s="11" t="s">
        <v>24</v>
      </c>
      <c r="D7" s="12">
        <v>41804</v>
      </c>
      <c r="E7" s="11" t="s">
        <v>10</v>
      </c>
      <c r="F7" s="11" t="s">
        <v>12</v>
      </c>
      <c r="G7" s="11" t="s">
        <v>4</v>
      </c>
      <c r="H7" s="13">
        <v>13671360</v>
      </c>
    </row>
    <row r="8" spans="1:8" x14ac:dyDescent="0.25">
      <c r="A8" s="11" t="s">
        <v>25</v>
      </c>
      <c r="B8" s="11" t="str">
        <f t="shared" si="0"/>
        <v>ID : CA</v>
      </c>
      <c r="C8" s="11" t="s">
        <v>24</v>
      </c>
      <c r="D8" s="12">
        <v>42845</v>
      </c>
      <c r="E8" s="11" t="s">
        <v>10</v>
      </c>
      <c r="F8" s="11" t="s">
        <v>11</v>
      </c>
      <c r="G8" s="11" t="s">
        <v>16</v>
      </c>
      <c r="H8" s="13">
        <v>233280.00000000006</v>
      </c>
    </row>
    <row r="9" spans="1:8" x14ac:dyDescent="0.25">
      <c r="A9" s="11" t="s">
        <v>26</v>
      </c>
      <c r="B9" s="11" t="str">
        <f t="shared" si="0"/>
        <v>ID : CA</v>
      </c>
      <c r="C9" s="11" t="s">
        <v>27</v>
      </c>
      <c r="D9" s="12">
        <v>42714</v>
      </c>
      <c r="E9" s="11" t="s">
        <v>10</v>
      </c>
      <c r="F9" s="11" t="s">
        <v>12</v>
      </c>
      <c r="G9" s="11" t="s">
        <v>16</v>
      </c>
      <c r="H9" s="13">
        <v>6119640.0000000009</v>
      </c>
    </row>
    <row r="10" spans="1:8" x14ac:dyDescent="0.25">
      <c r="A10" s="11" t="s">
        <v>28</v>
      </c>
      <c r="B10" s="11" t="str">
        <f t="shared" si="0"/>
        <v>ID : US</v>
      </c>
      <c r="C10" s="11" t="s">
        <v>29</v>
      </c>
      <c r="D10" s="12">
        <v>42334</v>
      </c>
      <c r="E10" s="11" t="s">
        <v>8</v>
      </c>
      <c r="F10" s="11" t="s">
        <v>13</v>
      </c>
      <c r="G10" s="11" t="s">
        <v>16</v>
      </c>
      <c r="H10" s="13">
        <v>1032149.9999999998</v>
      </c>
    </row>
    <row r="11" spans="1:8" x14ac:dyDescent="0.25">
      <c r="A11" s="11" t="s">
        <v>28</v>
      </c>
      <c r="B11" s="11" t="str">
        <f t="shared" si="0"/>
        <v>ID : US</v>
      </c>
      <c r="C11" s="11" t="s">
        <v>29</v>
      </c>
      <c r="D11" s="12">
        <v>42334</v>
      </c>
      <c r="E11" s="11" t="s">
        <v>8</v>
      </c>
      <c r="F11" s="11" t="s">
        <v>13</v>
      </c>
      <c r="G11" s="11" t="s">
        <v>16</v>
      </c>
      <c r="H11" s="13">
        <v>38159.999999999993</v>
      </c>
    </row>
    <row r="12" spans="1:8" x14ac:dyDescent="0.25">
      <c r="A12" s="11" t="s">
        <v>30</v>
      </c>
      <c r="B12" s="11" t="str">
        <f t="shared" si="0"/>
        <v>ID : CA</v>
      </c>
      <c r="C12" s="11" t="s">
        <v>31</v>
      </c>
      <c r="D12" s="12">
        <v>41961</v>
      </c>
      <c r="E12" s="11" t="s">
        <v>10</v>
      </c>
      <c r="F12" s="11" t="s">
        <v>13</v>
      </c>
      <c r="G12" s="11" t="s">
        <v>16</v>
      </c>
      <c r="H12" s="13">
        <v>9988200</v>
      </c>
    </row>
    <row r="13" spans="1:8" x14ac:dyDescent="0.25">
      <c r="A13" s="11" t="s">
        <v>32</v>
      </c>
      <c r="B13" s="11" t="str">
        <f t="shared" si="0"/>
        <v>ID : CA</v>
      </c>
      <c r="C13" s="11" t="s">
        <v>33</v>
      </c>
      <c r="D13" s="12">
        <v>41774</v>
      </c>
      <c r="E13" s="11" t="s">
        <v>10</v>
      </c>
      <c r="F13" s="11" t="s">
        <v>12</v>
      </c>
      <c r="G13" s="11" t="s">
        <v>16</v>
      </c>
      <c r="H13" s="13">
        <v>832500</v>
      </c>
    </row>
    <row r="14" spans="1:8" x14ac:dyDescent="0.25">
      <c r="A14" s="11" t="s">
        <v>34</v>
      </c>
      <c r="B14" s="11" t="str">
        <f t="shared" si="0"/>
        <v>ID : CA</v>
      </c>
      <c r="C14" s="11" t="s">
        <v>35</v>
      </c>
      <c r="D14" s="12">
        <v>41883</v>
      </c>
      <c r="E14" s="11" t="s">
        <v>10</v>
      </c>
      <c r="F14" s="11" t="s">
        <v>12</v>
      </c>
      <c r="G14" s="11" t="s">
        <v>16</v>
      </c>
      <c r="H14" s="13">
        <v>128400.00000000001</v>
      </c>
    </row>
    <row r="15" spans="1:8" x14ac:dyDescent="0.25">
      <c r="A15" s="11" t="s">
        <v>36</v>
      </c>
      <c r="B15" s="11" t="str">
        <f t="shared" si="0"/>
        <v>ID : CA</v>
      </c>
      <c r="C15" s="11" t="s">
        <v>37</v>
      </c>
      <c r="D15" s="12">
        <v>42717</v>
      </c>
      <c r="E15" s="11" t="s">
        <v>9</v>
      </c>
      <c r="F15" s="11" t="s">
        <v>13</v>
      </c>
      <c r="G15" s="11" t="s">
        <v>16</v>
      </c>
      <c r="H15" s="13">
        <v>291899.99999999994</v>
      </c>
    </row>
    <row r="16" spans="1:8" x14ac:dyDescent="0.25">
      <c r="A16" s="11" t="s">
        <v>36</v>
      </c>
      <c r="B16" s="11" t="str">
        <f t="shared" si="0"/>
        <v>ID : CA</v>
      </c>
      <c r="C16" s="11" t="s">
        <v>37</v>
      </c>
      <c r="D16" s="12">
        <v>42717</v>
      </c>
      <c r="E16" s="11" t="s">
        <v>9</v>
      </c>
      <c r="F16" s="11" t="s">
        <v>13</v>
      </c>
      <c r="G16" s="11" t="s">
        <v>16</v>
      </c>
      <c r="H16" s="13">
        <v>905100</v>
      </c>
    </row>
    <row r="17" spans="1:8" x14ac:dyDescent="0.25">
      <c r="A17" s="11" t="s">
        <v>38</v>
      </c>
      <c r="B17" s="11" t="str">
        <f t="shared" si="0"/>
        <v>ID : US</v>
      </c>
      <c r="C17" s="11" t="s">
        <v>39</v>
      </c>
      <c r="D17" s="12">
        <v>42934</v>
      </c>
      <c r="E17" s="11" t="s">
        <v>10</v>
      </c>
      <c r="F17" s="11" t="s">
        <v>14</v>
      </c>
      <c r="G17" s="11" t="s">
        <v>15</v>
      </c>
      <c r="H17" s="13">
        <v>1070579.9999999998</v>
      </c>
    </row>
    <row r="18" spans="1:8" x14ac:dyDescent="0.25">
      <c r="A18" s="11" t="s">
        <v>40</v>
      </c>
      <c r="B18" s="11" t="str">
        <f t="shared" si="0"/>
        <v>ID : CA</v>
      </c>
      <c r="C18" s="11" t="s">
        <v>41</v>
      </c>
      <c r="D18" s="12">
        <v>42277</v>
      </c>
      <c r="E18" s="11" t="s">
        <v>10</v>
      </c>
      <c r="F18" s="11" t="s">
        <v>12</v>
      </c>
      <c r="G18" s="11" t="s">
        <v>15</v>
      </c>
      <c r="H18" s="13">
        <v>15669449.999999998</v>
      </c>
    </row>
    <row r="19" spans="1:8" x14ac:dyDescent="0.25">
      <c r="A19" s="11" t="s">
        <v>42</v>
      </c>
      <c r="B19" s="11" t="str">
        <f t="shared" si="0"/>
        <v>ID : CA</v>
      </c>
      <c r="C19" s="11" t="s">
        <v>43</v>
      </c>
      <c r="D19" s="12">
        <v>42389</v>
      </c>
      <c r="E19" s="11" t="s">
        <v>10</v>
      </c>
      <c r="F19" s="11" t="s">
        <v>12</v>
      </c>
      <c r="G19" s="11" t="s">
        <v>16</v>
      </c>
      <c r="H19" s="13">
        <v>174720.00000000003</v>
      </c>
    </row>
    <row r="20" spans="1:8" x14ac:dyDescent="0.25">
      <c r="A20" s="11" t="s">
        <v>42</v>
      </c>
      <c r="B20" s="11" t="str">
        <f t="shared" si="0"/>
        <v>ID : CA</v>
      </c>
      <c r="C20" s="11" t="s">
        <v>44</v>
      </c>
      <c r="D20" s="12">
        <v>42389</v>
      </c>
      <c r="E20" s="11" t="s">
        <v>10</v>
      </c>
      <c r="F20" s="11" t="s">
        <v>12</v>
      </c>
      <c r="G20" s="11" t="s">
        <v>4</v>
      </c>
      <c r="H20" s="13">
        <v>1358550</v>
      </c>
    </row>
    <row r="21" spans="1:8" x14ac:dyDescent="0.25">
      <c r="A21" s="11" t="s">
        <v>45</v>
      </c>
      <c r="B21" s="11" t="str">
        <f t="shared" si="0"/>
        <v>ID : US</v>
      </c>
      <c r="C21" s="11" t="s">
        <v>46</v>
      </c>
      <c r="D21" s="12">
        <v>42268</v>
      </c>
      <c r="E21" s="11" t="s">
        <v>10</v>
      </c>
      <c r="F21" s="11" t="s">
        <v>14</v>
      </c>
      <c r="G21" s="11" t="s">
        <v>15</v>
      </c>
      <c r="H21" s="13">
        <v>46251450.000000007</v>
      </c>
    </row>
    <row r="22" spans="1:8" x14ac:dyDescent="0.25">
      <c r="A22" s="11" t="s">
        <v>45</v>
      </c>
      <c r="B22" s="11" t="str">
        <f t="shared" si="0"/>
        <v>ID : US</v>
      </c>
      <c r="C22" s="11" t="s">
        <v>47</v>
      </c>
      <c r="D22" s="12">
        <v>42268</v>
      </c>
      <c r="E22" s="11" t="s">
        <v>10</v>
      </c>
      <c r="F22" s="11" t="s">
        <v>14</v>
      </c>
      <c r="G22" s="11" t="s">
        <v>16</v>
      </c>
      <c r="H22" s="13">
        <v>144270.00000000003</v>
      </c>
    </row>
    <row r="23" spans="1:8" x14ac:dyDescent="0.25">
      <c r="A23" s="11" t="s">
        <v>45</v>
      </c>
      <c r="B23" s="11" t="str">
        <f t="shared" si="0"/>
        <v>ID : US</v>
      </c>
      <c r="C23" s="11" t="s">
        <v>21</v>
      </c>
      <c r="D23" s="12">
        <v>42268</v>
      </c>
      <c r="E23" s="11" t="s">
        <v>10</v>
      </c>
      <c r="F23" s="11" t="s">
        <v>14</v>
      </c>
      <c r="G23" s="11" t="s">
        <v>15</v>
      </c>
      <c r="H23" s="13">
        <v>1863000.0000000002</v>
      </c>
    </row>
    <row r="24" spans="1:8" x14ac:dyDescent="0.25">
      <c r="A24" s="11" t="s">
        <v>45</v>
      </c>
      <c r="B24" s="11" t="str">
        <f t="shared" si="0"/>
        <v>ID : US</v>
      </c>
      <c r="C24" s="11" t="s">
        <v>48</v>
      </c>
      <c r="D24" s="12">
        <v>42268</v>
      </c>
      <c r="E24" s="11" t="s">
        <v>10</v>
      </c>
      <c r="F24" s="11" t="s">
        <v>14</v>
      </c>
      <c r="G24" s="11" t="s">
        <v>16</v>
      </c>
      <c r="H24" s="13">
        <v>48960</v>
      </c>
    </row>
    <row r="25" spans="1:8" x14ac:dyDescent="0.25">
      <c r="A25" s="11" t="s">
        <v>45</v>
      </c>
      <c r="B25" s="11" t="str">
        <f t="shared" si="0"/>
        <v>ID : US</v>
      </c>
      <c r="C25" s="11" t="s">
        <v>49</v>
      </c>
      <c r="D25" s="12">
        <v>42268</v>
      </c>
      <c r="E25" s="11" t="s">
        <v>10</v>
      </c>
      <c r="F25" s="11" t="s">
        <v>14</v>
      </c>
      <c r="G25" s="11" t="s">
        <v>16</v>
      </c>
      <c r="H25" s="13">
        <v>1294560</v>
      </c>
    </row>
    <row r="26" spans="1:8" x14ac:dyDescent="0.25">
      <c r="A26" s="11" t="s">
        <v>45</v>
      </c>
      <c r="B26" s="11" t="str">
        <f t="shared" si="0"/>
        <v>ID : US</v>
      </c>
      <c r="C26" s="11" t="s">
        <v>50</v>
      </c>
      <c r="D26" s="12">
        <v>42268</v>
      </c>
      <c r="E26" s="11" t="s">
        <v>10</v>
      </c>
      <c r="F26" s="11" t="s">
        <v>14</v>
      </c>
      <c r="G26" s="11" t="s">
        <v>16</v>
      </c>
      <c r="H26" s="13">
        <v>102870.00000000001</v>
      </c>
    </row>
    <row r="27" spans="1:8" x14ac:dyDescent="0.25">
      <c r="A27" s="11" t="s">
        <v>45</v>
      </c>
      <c r="B27" s="11" t="str">
        <f t="shared" si="0"/>
        <v>ID : US</v>
      </c>
      <c r="C27" s="11" t="s">
        <v>51</v>
      </c>
      <c r="D27" s="12">
        <v>42268</v>
      </c>
      <c r="E27" s="11" t="s">
        <v>10</v>
      </c>
      <c r="F27" s="11" t="s">
        <v>14</v>
      </c>
      <c r="G27" s="11" t="s">
        <v>16</v>
      </c>
      <c r="H27" s="13">
        <v>236400</v>
      </c>
    </row>
    <row r="28" spans="1:8" x14ac:dyDescent="0.25">
      <c r="A28" s="11" t="s">
        <v>52</v>
      </c>
      <c r="B28" s="11" t="str">
        <f t="shared" si="0"/>
        <v>ID : CA</v>
      </c>
      <c r="C28" s="11" t="s">
        <v>53</v>
      </c>
      <c r="D28" s="12">
        <v>43031</v>
      </c>
      <c r="E28" s="11" t="s">
        <v>8</v>
      </c>
      <c r="F28" s="11" t="s">
        <v>13</v>
      </c>
      <c r="G28" s="11" t="s">
        <v>16</v>
      </c>
      <c r="H28" s="13">
        <v>442080</v>
      </c>
    </row>
    <row r="29" spans="1:8" x14ac:dyDescent="0.25">
      <c r="A29" s="11" t="s">
        <v>54</v>
      </c>
      <c r="B29" s="11" t="str">
        <f t="shared" si="0"/>
        <v>ID : CA</v>
      </c>
      <c r="C29" s="11" t="s">
        <v>55</v>
      </c>
      <c r="D29" s="12">
        <v>42714</v>
      </c>
      <c r="E29" s="11" t="s">
        <v>9</v>
      </c>
      <c r="F29" s="11" t="s">
        <v>13</v>
      </c>
      <c r="G29" s="11" t="s">
        <v>4</v>
      </c>
      <c r="H29" s="13">
        <v>16463160.000000006</v>
      </c>
    </row>
    <row r="30" spans="1:8" x14ac:dyDescent="0.25">
      <c r="A30" s="11" t="s">
        <v>54</v>
      </c>
      <c r="B30" s="11" t="str">
        <f t="shared" si="0"/>
        <v>ID : CA</v>
      </c>
      <c r="C30" s="11" t="s">
        <v>56</v>
      </c>
      <c r="D30" s="12">
        <v>42714</v>
      </c>
      <c r="E30" s="11" t="s">
        <v>9</v>
      </c>
      <c r="F30" s="11" t="s">
        <v>13</v>
      </c>
      <c r="G30" s="11" t="s">
        <v>15</v>
      </c>
      <c r="H30" s="13">
        <v>2863800</v>
      </c>
    </row>
    <row r="31" spans="1:8" x14ac:dyDescent="0.25">
      <c r="A31" s="11" t="s">
        <v>57</v>
      </c>
      <c r="B31" s="11" t="str">
        <f t="shared" si="0"/>
        <v>ID : CA</v>
      </c>
      <c r="C31" s="11" t="s">
        <v>58</v>
      </c>
      <c r="D31" s="12">
        <v>42369</v>
      </c>
      <c r="E31" s="11" t="s">
        <v>8</v>
      </c>
      <c r="F31" s="11" t="s">
        <v>13</v>
      </c>
      <c r="G31" s="11" t="s">
        <v>16</v>
      </c>
      <c r="H31" s="13">
        <v>1699920</v>
      </c>
    </row>
    <row r="32" spans="1:8" x14ac:dyDescent="0.25">
      <c r="A32" s="11" t="s">
        <v>57</v>
      </c>
      <c r="B32" s="11" t="str">
        <f t="shared" si="0"/>
        <v>ID : CA</v>
      </c>
      <c r="C32" s="11" t="s">
        <v>59</v>
      </c>
      <c r="D32" s="12">
        <v>42369</v>
      </c>
      <c r="E32" s="11" t="s">
        <v>8</v>
      </c>
      <c r="F32" s="11" t="s">
        <v>13</v>
      </c>
      <c r="G32" s="11" t="s">
        <v>15</v>
      </c>
      <c r="H32" s="13">
        <v>7985987.9999999991</v>
      </c>
    </row>
    <row r="33" spans="1:8" x14ac:dyDescent="0.25">
      <c r="A33" s="11" t="s">
        <v>57</v>
      </c>
      <c r="B33" s="11" t="str">
        <f t="shared" si="0"/>
        <v>ID : CA</v>
      </c>
      <c r="C33" s="11" t="s">
        <v>60</v>
      </c>
      <c r="D33" s="12">
        <v>42369</v>
      </c>
      <c r="E33" s="11" t="s">
        <v>8</v>
      </c>
      <c r="F33" s="11" t="s">
        <v>13</v>
      </c>
      <c r="G33" s="11" t="s">
        <v>15</v>
      </c>
      <c r="H33" s="13">
        <v>3180870</v>
      </c>
    </row>
    <row r="34" spans="1:8" x14ac:dyDescent="0.25">
      <c r="A34" s="11" t="s">
        <v>57</v>
      </c>
      <c r="B34" s="11" t="str">
        <f t="shared" si="0"/>
        <v>ID : CA</v>
      </c>
      <c r="C34" s="11" t="s">
        <v>61</v>
      </c>
      <c r="D34" s="12">
        <v>42369</v>
      </c>
      <c r="E34" s="11" t="s">
        <v>8</v>
      </c>
      <c r="F34" s="11" t="s">
        <v>13</v>
      </c>
      <c r="G34" s="11" t="s">
        <v>4</v>
      </c>
      <c r="H34" s="13">
        <v>5567520</v>
      </c>
    </row>
    <row r="35" spans="1:8" x14ac:dyDescent="0.25">
      <c r="A35" s="11" t="s">
        <v>62</v>
      </c>
      <c r="B35" s="11" t="str">
        <f t="shared" si="0"/>
        <v>ID : CA</v>
      </c>
      <c r="C35" s="11" t="s">
        <v>63</v>
      </c>
      <c r="D35" s="12">
        <v>42993</v>
      </c>
      <c r="E35" s="11" t="s">
        <v>9</v>
      </c>
      <c r="F35" s="11" t="s">
        <v>13</v>
      </c>
      <c r="G35" s="11" t="s">
        <v>4</v>
      </c>
      <c r="H35" s="13">
        <v>2207520</v>
      </c>
    </row>
    <row r="36" spans="1:8" x14ac:dyDescent="0.25">
      <c r="A36" s="11" t="s">
        <v>64</v>
      </c>
      <c r="B36" s="11" t="str">
        <f t="shared" si="0"/>
        <v>ID : CA</v>
      </c>
      <c r="C36" s="11" t="s">
        <v>65</v>
      </c>
      <c r="D36" s="12">
        <v>42573</v>
      </c>
      <c r="E36" s="11" t="s">
        <v>9</v>
      </c>
      <c r="F36" s="11" t="s">
        <v>12</v>
      </c>
      <c r="G36" s="11" t="s">
        <v>16</v>
      </c>
      <c r="H36" s="13">
        <v>1168200</v>
      </c>
    </row>
    <row r="37" spans="1:8" x14ac:dyDescent="0.25">
      <c r="A37" s="11" t="s">
        <v>66</v>
      </c>
      <c r="B37" s="11" t="str">
        <f t="shared" si="0"/>
        <v>ID : CA</v>
      </c>
      <c r="C37" s="11" t="s">
        <v>67</v>
      </c>
      <c r="D37" s="12">
        <v>43001</v>
      </c>
      <c r="E37" s="11" t="s">
        <v>9</v>
      </c>
      <c r="F37" s="11" t="s">
        <v>11</v>
      </c>
      <c r="G37" s="11" t="s">
        <v>16</v>
      </c>
      <c r="H37" s="13">
        <v>1434240</v>
      </c>
    </row>
    <row r="38" spans="1:8" x14ac:dyDescent="0.25">
      <c r="A38" s="11" t="s">
        <v>68</v>
      </c>
      <c r="B38" s="11" t="str">
        <f t="shared" si="0"/>
        <v>ID : CA</v>
      </c>
      <c r="C38" s="11" t="s">
        <v>69</v>
      </c>
      <c r="D38" s="12">
        <v>42442</v>
      </c>
      <c r="E38" s="11" t="s">
        <v>9</v>
      </c>
      <c r="F38" s="11" t="s">
        <v>13</v>
      </c>
      <c r="G38" s="11" t="s">
        <v>4</v>
      </c>
      <c r="H38" s="13">
        <v>689700</v>
      </c>
    </row>
    <row r="39" spans="1:8" x14ac:dyDescent="0.25">
      <c r="A39" s="11" t="s">
        <v>68</v>
      </c>
      <c r="B39" s="11" t="str">
        <f t="shared" si="0"/>
        <v>ID : CA</v>
      </c>
      <c r="C39" s="11" t="s">
        <v>70</v>
      </c>
      <c r="D39" s="12">
        <v>42442</v>
      </c>
      <c r="E39" s="11" t="s">
        <v>9</v>
      </c>
      <c r="F39" s="11" t="s">
        <v>13</v>
      </c>
      <c r="G39" s="11" t="s">
        <v>16</v>
      </c>
      <c r="H39" s="13">
        <v>261900</v>
      </c>
    </row>
    <row r="40" spans="1:8" x14ac:dyDescent="0.25">
      <c r="A40" s="11" t="s">
        <v>71</v>
      </c>
      <c r="B40" s="11" t="str">
        <f t="shared" si="0"/>
        <v>ID : CA</v>
      </c>
      <c r="C40" s="11" t="s">
        <v>72</v>
      </c>
      <c r="D40" s="12">
        <v>41937</v>
      </c>
      <c r="E40" s="11" t="s">
        <v>10</v>
      </c>
      <c r="F40" s="11" t="s">
        <v>13</v>
      </c>
      <c r="G40" s="11" t="s">
        <v>16</v>
      </c>
      <c r="H40" s="13">
        <v>3179400</v>
      </c>
    </row>
    <row r="41" spans="1:8" x14ac:dyDescent="0.25">
      <c r="A41" s="11" t="s">
        <v>73</v>
      </c>
      <c r="B41" s="11" t="str">
        <f t="shared" si="0"/>
        <v>ID : CA</v>
      </c>
      <c r="C41" s="11" t="s">
        <v>74</v>
      </c>
      <c r="D41" s="12">
        <v>42546</v>
      </c>
      <c r="E41" s="11" t="s">
        <v>10</v>
      </c>
      <c r="F41" s="11" t="s">
        <v>14</v>
      </c>
      <c r="G41" s="11" t="s">
        <v>4</v>
      </c>
      <c r="H41" s="13">
        <v>675000</v>
      </c>
    </row>
    <row r="42" spans="1:8" x14ac:dyDescent="0.25">
      <c r="A42" s="11" t="s">
        <v>73</v>
      </c>
      <c r="B42" s="11" t="str">
        <f t="shared" si="0"/>
        <v>ID : CA</v>
      </c>
      <c r="C42" s="11" t="s">
        <v>75</v>
      </c>
      <c r="D42" s="12">
        <v>42546</v>
      </c>
      <c r="E42" s="11" t="s">
        <v>10</v>
      </c>
      <c r="F42" s="11" t="s">
        <v>14</v>
      </c>
      <c r="G42" s="11" t="s">
        <v>4</v>
      </c>
      <c r="H42" s="13">
        <v>327000</v>
      </c>
    </row>
    <row r="43" spans="1:8" x14ac:dyDescent="0.25">
      <c r="A43" s="11" t="s">
        <v>76</v>
      </c>
      <c r="B43" s="11" t="str">
        <f t="shared" si="0"/>
        <v>ID : CA</v>
      </c>
      <c r="C43" s="11" t="s">
        <v>77</v>
      </c>
      <c r="D43" s="12">
        <v>42116</v>
      </c>
      <c r="E43" s="11" t="s">
        <v>10</v>
      </c>
      <c r="F43" s="11" t="s">
        <v>13</v>
      </c>
      <c r="G43" s="11" t="s">
        <v>16</v>
      </c>
      <c r="H43" s="13">
        <v>573300</v>
      </c>
    </row>
    <row r="44" spans="1:8" x14ac:dyDescent="0.25">
      <c r="A44" s="11" t="s">
        <v>76</v>
      </c>
      <c r="B44" s="11" t="str">
        <f t="shared" si="0"/>
        <v>ID : CA</v>
      </c>
      <c r="C44" s="11" t="s">
        <v>78</v>
      </c>
      <c r="D44" s="12">
        <v>42116</v>
      </c>
      <c r="E44" s="11" t="s">
        <v>10</v>
      </c>
      <c r="F44" s="11" t="s">
        <v>13</v>
      </c>
      <c r="G44" s="11" t="s">
        <v>16</v>
      </c>
      <c r="H44" s="13">
        <v>1127700</v>
      </c>
    </row>
    <row r="45" spans="1:8" x14ac:dyDescent="0.25">
      <c r="A45" s="11" t="s">
        <v>76</v>
      </c>
      <c r="B45" s="11" t="str">
        <f t="shared" si="0"/>
        <v>ID : CA</v>
      </c>
      <c r="C45" s="11" t="s">
        <v>79</v>
      </c>
      <c r="D45" s="12">
        <v>42116</v>
      </c>
      <c r="E45" s="11" t="s">
        <v>10</v>
      </c>
      <c r="F45" s="11" t="s">
        <v>13</v>
      </c>
      <c r="G45" s="11" t="s">
        <v>15</v>
      </c>
      <c r="H45" s="13">
        <v>92400</v>
      </c>
    </row>
    <row r="46" spans="1:8" x14ac:dyDescent="0.25">
      <c r="A46" s="11" t="s">
        <v>76</v>
      </c>
      <c r="B46" s="11" t="str">
        <f t="shared" si="0"/>
        <v>ID : CA</v>
      </c>
      <c r="C46" s="11" t="s">
        <v>80</v>
      </c>
      <c r="D46" s="12">
        <v>42116</v>
      </c>
      <c r="E46" s="11" t="s">
        <v>10</v>
      </c>
      <c r="F46" s="11" t="s">
        <v>13</v>
      </c>
      <c r="G46" s="11" t="s">
        <v>15</v>
      </c>
      <c r="H46" s="13">
        <v>1349850</v>
      </c>
    </row>
    <row r="47" spans="1:8" x14ac:dyDescent="0.25">
      <c r="A47" s="11" t="s">
        <v>81</v>
      </c>
      <c r="B47" s="11" t="str">
        <f t="shared" si="0"/>
        <v>ID : CA</v>
      </c>
      <c r="C47" s="11" t="s">
        <v>82</v>
      </c>
      <c r="D47" s="12">
        <v>42721</v>
      </c>
      <c r="E47" s="11" t="s">
        <v>9</v>
      </c>
      <c r="F47" s="11" t="s">
        <v>14</v>
      </c>
      <c r="G47" s="11" t="s">
        <v>16</v>
      </c>
      <c r="H47" s="13">
        <v>228900.00000000003</v>
      </c>
    </row>
    <row r="48" spans="1:8" x14ac:dyDescent="0.25">
      <c r="A48" s="11" t="s">
        <v>81</v>
      </c>
      <c r="B48" s="11" t="str">
        <f t="shared" si="0"/>
        <v>ID : CA</v>
      </c>
      <c r="C48" s="11" t="s">
        <v>83</v>
      </c>
      <c r="D48" s="12">
        <v>42721</v>
      </c>
      <c r="E48" s="11" t="s">
        <v>9</v>
      </c>
      <c r="F48" s="11" t="s">
        <v>14</v>
      </c>
      <c r="G48" s="11" t="s">
        <v>4</v>
      </c>
      <c r="H48" s="13">
        <v>15449250</v>
      </c>
    </row>
    <row r="49" spans="1:8" x14ac:dyDescent="0.25">
      <c r="A49" s="11" t="s">
        <v>84</v>
      </c>
      <c r="B49" s="11" t="str">
        <f t="shared" si="0"/>
        <v>ID : CA</v>
      </c>
      <c r="C49" s="11" t="s">
        <v>85</v>
      </c>
      <c r="D49" s="12">
        <v>42539</v>
      </c>
      <c r="E49" s="11" t="s">
        <v>10</v>
      </c>
      <c r="F49" s="11" t="s">
        <v>14</v>
      </c>
      <c r="G49" s="11" t="s">
        <v>16</v>
      </c>
      <c r="H49" s="13">
        <v>3128400</v>
      </c>
    </row>
    <row r="50" spans="1:8" x14ac:dyDescent="0.25">
      <c r="A50" s="11" t="s">
        <v>84</v>
      </c>
      <c r="B50" s="11" t="str">
        <f t="shared" si="0"/>
        <v>ID : CA</v>
      </c>
      <c r="C50" s="11" t="s">
        <v>86</v>
      </c>
      <c r="D50" s="12">
        <v>42539</v>
      </c>
      <c r="E50" s="11" t="s">
        <v>10</v>
      </c>
      <c r="F50" s="11" t="s">
        <v>14</v>
      </c>
      <c r="G50" s="11" t="s">
        <v>16</v>
      </c>
      <c r="H50" s="13">
        <v>486000.00000000006</v>
      </c>
    </row>
    <row r="51" spans="1:8" x14ac:dyDescent="0.25">
      <c r="A51" s="11" t="s">
        <v>84</v>
      </c>
      <c r="B51" s="11" t="str">
        <f t="shared" si="0"/>
        <v>ID : CA</v>
      </c>
      <c r="C51" s="11" t="s">
        <v>87</v>
      </c>
      <c r="D51" s="12">
        <v>42539</v>
      </c>
      <c r="E51" s="11" t="s">
        <v>10</v>
      </c>
      <c r="F51" s="11" t="s">
        <v>14</v>
      </c>
      <c r="G51" s="11" t="s">
        <v>15</v>
      </c>
      <c r="H51" s="13">
        <v>4791150</v>
      </c>
    </row>
    <row r="52" spans="1:8" x14ac:dyDescent="0.25">
      <c r="A52" s="11" t="s">
        <v>84</v>
      </c>
      <c r="B52" s="11" t="str">
        <f t="shared" si="0"/>
        <v>ID : CA</v>
      </c>
      <c r="C52" s="11" t="s">
        <v>88</v>
      </c>
      <c r="D52" s="12">
        <v>42539</v>
      </c>
      <c r="E52" s="11" t="s">
        <v>10</v>
      </c>
      <c r="F52" s="11" t="s">
        <v>14</v>
      </c>
      <c r="G52" s="11" t="s">
        <v>16</v>
      </c>
      <c r="H52" s="13">
        <v>218400</v>
      </c>
    </row>
    <row r="53" spans="1:8" x14ac:dyDescent="0.25">
      <c r="A53" s="11" t="s">
        <v>84</v>
      </c>
      <c r="B53" s="11" t="str">
        <f t="shared" si="0"/>
        <v>ID : CA</v>
      </c>
      <c r="C53" s="11" t="s">
        <v>89</v>
      </c>
      <c r="D53" s="12">
        <v>42539</v>
      </c>
      <c r="E53" s="11" t="s">
        <v>10</v>
      </c>
      <c r="F53" s="11" t="s">
        <v>14</v>
      </c>
      <c r="G53" s="11" t="s">
        <v>4</v>
      </c>
      <c r="H53" s="13">
        <v>450000</v>
      </c>
    </row>
    <row r="54" spans="1:8" x14ac:dyDescent="0.25">
      <c r="A54" s="11" t="s">
        <v>84</v>
      </c>
      <c r="B54" s="11" t="str">
        <f t="shared" si="0"/>
        <v>ID : CA</v>
      </c>
      <c r="C54" s="11" t="s">
        <v>90</v>
      </c>
      <c r="D54" s="12">
        <v>42539</v>
      </c>
      <c r="E54" s="11" t="s">
        <v>10</v>
      </c>
      <c r="F54" s="11" t="s">
        <v>14</v>
      </c>
      <c r="G54" s="11" t="s">
        <v>16</v>
      </c>
      <c r="H54" s="13">
        <v>727200.00000000012</v>
      </c>
    </row>
    <row r="55" spans="1:8" x14ac:dyDescent="0.25">
      <c r="A55" s="11" t="s">
        <v>84</v>
      </c>
      <c r="B55" s="11" t="str">
        <f t="shared" si="0"/>
        <v>ID : CA</v>
      </c>
      <c r="C55" s="11" t="s">
        <v>91</v>
      </c>
      <c r="D55" s="12">
        <v>42539</v>
      </c>
      <c r="E55" s="11" t="s">
        <v>10</v>
      </c>
      <c r="F55" s="11" t="s">
        <v>14</v>
      </c>
      <c r="G55" s="11" t="s">
        <v>16</v>
      </c>
      <c r="H55" s="13">
        <v>25200</v>
      </c>
    </row>
    <row r="56" spans="1:8" x14ac:dyDescent="0.25">
      <c r="A56" s="11" t="s">
        <v>92</v>
      </c>
      <c r="B56" s="11" t="str">
        <f t="shared" si="0"/>
        <v>ID : CA</v>
      </c>
      <c r="C56" s="11" t="s">
        <v>93</v>
      </c>
      <c r="D56" s="12">
        <v>42338</v>
      </c>
      <c r="E56" s="11" t="s">
        <v>10</v>
      </c>
      <c r="F56" s="11" t="s">
        <v>12</v>
      </c>
      <c r="G56" s="11" t="s">
        <v>4</v>
      </c>
      <c r="H56" s="13">
        <v>209700</v>
      </c>
    </row>
    <row r="57" spans="1:8" x14ac:dyDescent="0.25">
      <c r="A57" s="11" t="s">
        <v>92</v>
      </c>
      <c r="B57" s="11" t="str">
        <f t="shared" si="0"/>
        <v>ID : CA</v>
      </c>
      <c r="C57" s="11" t="s">
        <v>94</v>
      </c>
      <c r="D57" s="12">
        <v>42338</v>
      </c>
      <c r="E57" s="11" t="s">
        <v>10</v>
      </c>
      <c r="F57" s="11" t="s">
        <v>12</v>
      </c>
      <c r="G57" s="11" t="s">
        <v>16</v>
      </c>
      <c r="H57" s="13">
        <v>387360</v>
      </c>
    </row>
    <row r="58" spans="1:8" x14ac:dyDescent="0.25">
      <c r="A58" s="11" t="s">
        <v>92</v>
      </c>
      <c r="B58" s="11" t="str">
        <f t="shared" si="0"/>
        <v>ID : CA</v>
      </c>
      <c r="C58" s="11" t="s">
        <v>95</v>
      </c>
      <c r="D58" s="12">
        <v>42338</v>
      </c>
      <c r="E58" s="11" t="s">
        <v>10</v>
      </c>
      <c r="F58" s="11" t="s">
        <v>12</v>
      </c>
      <c r="G58" s="11" t="s">
        <v>16</v>
      </c>
      <c r="H58" s="13">
        <v>2200950</v>
      </c>
    </row>
    <row r="59" spans="1:8" x14ac:dyDescent="0.25">
      <c r="A59" s="11" t="s">
        <v>92</v>
      </c>
      <c r="B59" s="11" t="str">
        <f t="shared" si="0"/>
        <v>ID : CA</v>
      </c>
      <c r="C59" s="11" t="s">
        <v>96</v>
      </c>
      <c r="D59" s="12">
        <v>42338</v>
      </c>
      <c r="E59" s="11" t="s">
        <v>10</v>
      </c>
      <c r="F59" s="11" t="s">
        <v>12</v>
      </c>
      <c r="G59" s="11" t="s">
        <v>15</v>
      </c>
      <c r="H59" s="13">
        <v>1196400</v>
      </c>
    </row>
    <row r="60" spans="1:8" x14ac:dyDescent="0.25">
      <c r="A60" s="11" t="s">
        <v>97</v>
      </c>
      <c r="B60" s="11" t="str">
        <f t="shared" si="0"/>
        <v>ID : US</v>
      </c>
      <c r="C60" s="11" t="s">
        <v>98</v>
      </c>
      <c r="D60" s="12">
        <v>42129</v>
      </c>
      <c r="E60" s="11" t="s">
        <v>8</v>
      </c>
      <c r="F60" s="11" t="s">
        <v>13</v>
      </c>
      <c r="G60" s="11" t="s">
        <v>15</v>
      </c>
      <c r="H60" s="13">
        <v>3196724.9999999995</v>
      </c>
    </row>
    <row r="61" spans="1:8" x14ac:dyDescent="0.25">
      <c r="A61" s="11" t="s">
        <v>99</v>
      </c>
      <c r="B61" s="11" t="str">
        <f t="shared" si="0"/>
        <v>ID : CA</v>
      </c>
      <c r="C61" s="11" t="s">
        <v>100</v>
      </c>
      <c r="D61" s="12">
        <v>41983</v>
      </c>
      <c r="E61" s="11" t="s">
        <v>9</v>
      </c>
      <c r="F61" s="11" t="s">
        <v>12</v>
      </c>
      <c r="G61" s="11" t="s">
        <v>16</v>
      </c>
      <c r="H61" s="13">
        <v>16695360.000000002</v>
      </c>
    </row>
    <row r="62" spans="1:8" x14ac:dyDescent="0.25">
      <c r="A62" s="11" t="s">
        <v>99</v>
      </c>
      <c r="B62" s="11" t="str">
        <f t="shared" si="0"/>
        <v>ID : CA</v>
      </c>
      <c r="C62" s="11" t="s">
        <v>101</v>
      </c>
      <c r="D62" s="12">
        <v>41983</v>
      </c>
      <c r="E62" s="11" t="s">
        <v>9</v>
      </c>
      <c r="F62" s="11" t="s">
        <v>12</v>
      </c>
      <c r="G62" s="11" t="s">
        <v>4</v>
      </c>
      <c r="H62" s="13">
        <v>2519520.0000000005</v>
      </c>
    </row>
    <row r="63" spans="1:8" x14ac:dyDescent="0.25">
      <c r="A63" s="11" t="s">
        <v>102</v>
      </c>
      <c r="B63" s="11" t="str">
        <f t="shared" si="0"/>
        <v>ID : CA</v>
      </c>
      <c r="C63" s="11" t="s">
        <v>103</v>
      </c>
      <c r="D63" s="12">
        <v>42527</v>
      </c>
      <c r="E63" s="11" t="s">
        <v>10</v>
      </c>
      <c r="F63" s="11" t="s">
        <v>11</v>
      </c>
      <c r="G63" s="11" t="s">
        <v>16</v>
      </c>
      <c r="H63" s="13">
        <v>1138200</v>
      </c>
    </row>
    <row r="64" spans="1:8" x14ac:dyDescent="0.25">
      <c r="A64" s="11" t="s">
        <v>104</v>
      </c>
      <c r="B64" s="11" t="str">
        <f t="shared" si="0"/>
        <v>ID : CA</v>
      </c>
      <c r="C64" s="11" t="s">
        <v>105</v>
      </c>
      <c r="D64" s="12">
        <v>42636</v>
      </c>
      <c r="E64" s="11" t="s">
        <v>10</v>
      </c>
      <c r="F64" s="11" t="s">
        <v>14</v>
      </c>
      <c r="G64" s="11" t="s">
        <v>16</v>
      </c>
      <c r="H64" s="13">
        <v>69240</v>
      </c>
    </row>
    <row r="65" spans="1:8" x14ac:dyDescent="0.25">
      <c r="A65" s="11" t="s">
        <v>106</v>
      </c>
      <c r="B65" s="11" t="str">
        <f t="shared" si="0"/>
        <v>ID : CA</v>
      </c>
      <c r="C65" s="11" t="s">
        <v>107</v>
      </c>
      <c r="D65" s="12">
        <v>42995</v>
      </c>
      <c r="E65" s="11" t="s">
        <v>10</v>
      </c>
      <c r="F65" s="11" t="s">
        <v>13</v>
      </c>
      <c r="G65" s="11" t="s">
        <v>16</v>
      </c>
      <c r="H65" s="13">
        <v>285749.99999999994</v>
      </c>
    </row>
    <row r="66" spans="1:8" x14ac:dyDescent="0.25">
      <c r="A66" s="11" t="s">
        <v>108</v>
      </c>
      <c r="B66" s="11" t="str">
        <f t="shared" si="0"/>
        <v>ID : US</v>
      </c>
      <c r="C66" s="11" t="s">
        <v>109</v>
      </c>
      <c r="D66" s="12">
        <v>42126</v>
      </c>
      <c r="E66" s="11" t="s">
        <v>10</v>
      </c>
      <c r="F66" s="11" t="s">
        <v>11</v>
      </c>
      <c r="G66" s="11" t="s">
        <v>15</v>
      </c>
      <c r="H66" s="13">
        <v>12479040.000000002</v>
      </c>
    </row>
    <row r="67" spans="1:8" x14ac:dyDescent="0.25">
      <c r="A67" s="11" t="s">
        <v>108</v>
      </c>
      <c r="B67" s="11" t="str">
        <f t="shared" ref="B67:B130" si="1">LEFT(A67,7)</f>
        <v>ID : US</v>
      </c>
      <c r="C67" s="11" t="s">
        <v>110</v>
      </c>
      <c r="D67" s="12">
        <v>42126</v>
      </c>
      <c r="E67" s="11" t="s">
        <v>10</v>
      </c>
      <c r="F67" s="11" t="s">
        <v>11</v>
      </c>
      <c r="G67" s="11" t="s">
        <v>15</v>
      </c>
      <c r="H67" s="13">
        <v>1455600</v>
      </c>
    </row>
    <row r="68" spans="1:8" x14ac:dyDescent="0.25">
      <c r="A68" s="11" t="s">
        <v>108</v>
      </c>
      <c r="B68" s="11" t="str">
        <f t="shared" si="1"/>
        <v>ID : US</v>
      </c>
      <c r="C68" s="11" t="s">
        <v>111</v>
      </c>
      <c r="D68" s="12">
        <v>42126</v>
      </c>
      <c r="E68" s="11" t="s">
        <v>10</v>
      </c>
      <c r="F68" s="11" t="s">
        <v>11</v>
      </c>
      <c r="G68" s="11" t="s">
        <v>16</v>
      </c>
      <c r="H68" s="13">
        <v>1091760</v>
      </c>
    </row>
    <row r="69" spans="1:8" x14ac:dyDescent="0.25">
      <c r="A69" s="11" t="s">
        <v>112</v>
      </c>
      <c r="B69" s="11" t="str">
        <f t="shared" si="1"/>
        <v>ID : US</v>
      </c>
      <c r="C69" s="11" t="s">
        <v>113</v>
      </c>
      <c r="D69" s="12">
        <v>43080</v>
      </c>
      <c r="E69" s="11" t="s">
        <v>9</v>
      </c>
      <c r="F69" s="11" t="s">
        <v>13</v>
      </c>
      <c r="G69" s="11" t="s">
        <v>16</v>
      </c>
      <c r="H69" s="13">
        <v>18719.999999999996</v>
      </c>
    </row>
    <row r="70" spans="1:8" x14ac:dyDescent="0.25">
      <c r="A70" s="11" t="s">
        <v>112</v>
      </c>
      <c r="B70" s="11" t="str">
        <f t="shared" si="1"/>
        <v>ID : US</v>
      </c>
      <c r="C70" s="11" t="s">
        <v>114</v>
      </c>
      <c r="D70" s="12">
        <v>43080</v>
      </c>
      <c r="E70" s="11" t="s">
        <v>9</v>
      </c>
      <c r="F70" s="11" t="s">
        <v>13</v>
      </c>
      <c r="G70" s="11" t="s">
        <v>15</v>
      </c>
      <c r="H70" s="13">
        <v>145620</v>
      </c>
    </row>
    <row r="71" spans="1:8" x14ac:dyDescent="0.25">
      <c r="A71" s="11" t="s">
        <v>112</v>
      </c>
      <c r="B71" s="11" t="str">
        <f t="shared" si="1"/>
        <v>ID : US</v>
      </c>
      <c r="C71" s="11" t="s">
        <v>115</v>
      </c>
      <c r="D71" s="12">
        <v>43080</v>
      </c>
      <c r="E71" s="11" t="s">
        <v>9</v>
      </c>
      <c r="F71" s="11" t="s">
        <v>13</v>
      </c>
      <c r="G71" s="11" t="s">
        <v>16</v>
      </c>
      <c r="H71" s="13">
        <v>408600.00000000006</v>
      </c>
    </row>
    <row r="72" spans="1:8" x14ac:dyDescent="0.25">
      <c r="A72" s="11" t="s">
        <v>116</v>
      </c>
      <c r="B72" s="11" t="str">
        <f t="shared" si="1"/>
        <v>ID : US</v>
      </c>
      <c r="C72" s="11" t="s">
        <v>117</v>
      </c>
      <c r="D72" s="12">
        <v>41974</v>
      </c>
      <c r="E72" s="11" t="s">
        <v>10</v>
      </c>
      <c r="F72" s="11" t="s">
        <v>13</v>
      </c>
      <c r="G72" s="11" t="s">
        <v>15</v>
      </c>
      <c r="H72" s="13">
        <v>289500</v>
      </c>
    </row>
    <row r="73" spans="1:8" x14ac:dyDescent="0.25">
      <c r="A73" s="11" t="s">
        <v>118</v>
      </c>
      <c r="B73" s="11" t="str">
        <f t="shared" si="1"/>
        <v>ID : CA</v>
      </c>
      <c r="C73" s="11" t="s">
        <v>119</v>
      </c>
      <c r="D73" s="12">
        <v>42536</v>
      </c>
      <c r="E73" s="11" t="s">
        <v>9</v>
      </c>
      <c r="F73" s="11" t="s">
        <v>11</v>
      </c>
      <c r="G73" s="11" t="s">
        <v>16</v>
      </c>
      <c r="H73" s="13">
        <v>3122400</v>
      </c>
    </row>
    <row r="74" spans="1:8" x14ac:dyDescent="0.25">
      <c r="A74" s="11" t="s">
        <v>118</v>
      </c>
      <c r="B74" s="11" t="str">
        <f t="shared" si="1"/>
        <v>ID : CA</v>
      </c>
      <c r="C74" s="11" t="s">
        <v>120</v>
      </c>
      <c r="D74" s="12">
        <v>42536</v>
      </c>
      <c r="E74" s="11" t="s">
        <v>9</v>
      </c>
      <c r="F74" s="11" t="s">
        <v>11</v>
      </c>
      <c r="G74" s="11" t="s">
        <v>16</v>
      </c>
      <c r="H74" s="13">
        <v>251100.00000000003</v>
      </c>
    </row>
    <row r="75" spans="1:8" x14ac:dyDescent="0.25">
      <c r="A75" s="11" t="s">
        <v>121</v>
      </c>
      <c r="B75" s="11" t="str">
        <f t="shared" si="1"/>
        <v>ID : CA</v>
      </c>
      <c r="C75" s="11" t="s">
        <v>122</v>
      </c>
      <c r="D75" s="12">
        <v>41928</v>
      </c>
      <c r="E75" s="11" t="s">
        <v>10</v>
      </c>
      <c r="F75" s="11" t="s">
        <v>12</v>
      </c>
      <c r="G75" s="11" t="s">
        <v>16</v>
      </c>
      <c r="H75" s="13">
        <v>223500</v>
      </c>
    </row>
    <row r="76" spans="1:8" x14ac:dyDescent="0.25">
      <c r="A76" s="11" t="s">
        <v>121</v>
      </c>
      <c r="B76" s="11" t="str">
        <f t="shared" si="1"/>
        <v>ID : CA</v>
      </c>
      <c r="C76" s="11" t="s">
        <v>123</v>
      </c>
      <c r="D76" s="12">
        <v>41928</v>
      </c>
      <c r="E76" s="11" t="s">
        <v>10</v>
      </c>
      <c r="F76" s="11" t="s">
        <v>12</v>
      </c>
      <c r="G76" s="11" t="s">
        <v>16</v>
      </c>
      <c r="H76" s="13">
        <v>320850</v>
      </c>
    </row>
    <row r="77" spans="1:8" x14ac:dyDescent="0.25">
      <c r="A77" s="11" t="s">
        <v>124</v>
      </c>
      <c r="B77" s="11" t="str">
        <f t="shared" si="1"/>
        <v>ID : CA</v>
      </c>
      <c r="C77" s="11" t="s">
        <v>125</v>
      </c>
      <c r="D77" s="12">
        <v>42255</v>
      </c>
      <c r="E77" s="11" t="s">
        <v>9</v>
      </c>
      <c r="F77" s="11" t="s">
        <v>11</v>
      </c>
      <c r="G77" s="11" t="s">
        <v>16</v>
      </c>
      <c r="H77" s="13">
        <v>3014760.0000000005</v>
      </c>
    </row>
    <row r="78" spans="1:8" x14ac:dyDescent="0.25">
      <c r="A78" s="11" t="s">
        <v>126</v>
      </c>
      <c r="B78" s="11" t="str">
        <f t="shared" si="1"/>
        <v>ID : US</v>
      </c>
      <c r="C78" s="11" t="s">
        <v>127</v>
      </c>
      <c r="D78" s="12">
        <v>43055</v>
      </c>
      <c r="E78" s="11" t="s">
        <v>8</v>
      </c>
      <c r="F78" s="11" t="s">
        <v>13</v>
      </c>
      <c r="G78" s="11" t="s">
        <v>16</v>
      </c>
      <c r="H78" s="13">
        <v>3455640</v>
      </c>
    </row>
    <row r="79" spans="1:8" x14ac:dyDescent="0.25">
      <c r="A79" s="11" t="s">
        <v>128</v>
      </c>
      <c r="B79" s="11" t="str">
        <f t="shared" si="1"/>
        <v>ID : CA</v>
      </c>
      <c r="C79" s="11" t="s">
        <v>129</v>
      </c>
      <c r="D79" s="12">
        <v>42885</v>
      </c>
      <c r="E79" s="11" t="s">
        <v>10</v>
      </c>
      <c r="F79" s="11" t="s">
        <v>11</v>
      </c>
      <c r="G79" s="11" t="s">
        <v>15</v>
      </c>
      <c r="H79" s="13">
        <v>4529400</v>
      </c>
    </row>
    <row r="80" spans="1:8" x14ac:dyDescent="0.25">
      <c r="A80" s="11" t="s">
        <v>130</v>
      </c>
      <c r="B80" s="11" t="str">
        <f t="shared" si="1"/>
        <v>ID : CA</v>
      </c>
      <c r="C80" s="11" t="s">
        <v>131</v>
      </c>
      <c r="D80" s="12">
        <v>43041</v>
      </c>
      <c r="E80" s="11" t="s">
        <v>10</v>
      </c>
      <c r="F80" s="11" t="s">
        <v>13</v>
      </c>
      <c r="G80" s="11" t="s">
        <v>4</v>
      </c>
      <c r="H80" s="13">
        <v>299850</v>
      </c>
    </row>
    <row r="81" spans="1:8" x14ac:dyDescent="0.25">
      <c r="A81" s="11" t="s">
        <v>130</v>
      </c>
      <c r="B81" s="11" t="str">
        <f t="shared" si="1"/>
        <v>ID : CA</v>
      </c>
      <c r="C81" s="11" t="s">
        <v>132</v>
      </c>
      <c r="D81" s="12">
        <v>43041</v>
      </c>
      <c r="E81" s="11" t="s">
        <v>10</v>
      </c>
      <c r="F81" s="11" t="s">
        <v>13</v>
      </c>
      <c r="G81" s="11" t="s">
        <v>16</v>
      </c>
      <c r="H81" s="13">
        <v>92400</v>
      </c>
    </row>
    <row r="82" spans="1:8" x14ac:dyDescent="0.25">
      <c r="A82" s="11" t="s">
        <v>133</v>
      </c>
      <c r="B82" s="11" t="str">
        <f t="shared" si="1"/>
        <v>ID : CA</v>
      </c>
      <c r="C82" s="11" t="s">
        <v>134</v>
      </c>
      <c r="D82" s="12">
        <v>42470</v>
      </c>
      <c r="E82" s="11" t="s">
        <v>8</v>
      </c>
      <c r="F82" s="11" t="s">
        <v>13</v>
      </c>
      <c r="G82" s="11" t="s">
        <v>16</v>
      </c>
      <c r="H82" s="13">
        <v>2375520.0000000005</v>
      </c>
    </row>
    <row r="83" spans="1:8" x14ac:dyDescent="0.25">
      <c r="A83" s="11" t="s">
        <v>135</v>
      </c>
      <c r="B83" s="11" t="str">
        <f t="shared" si="1"/>
        <v>ID : CA</v>
      </c>
      <c r="C83" s="11" t="s">
        <v>136</v>
      </c>
      <c r="D83" s="12">
        <v>42635</v>
      </c>
      <c r="E83" s="11" t="s">
        <v>9</v>
      </c>
      <c r="F83" s="11" t="s">
        <v>12</v>
      </c>
      <c r="G83" s="11" t="s">
        <v>16</v>
      </c>
      <c r="H83" s="13">
        <v>301500</v>
      </c>
    </row>
    <row r="84" spans="1:8" x14ac:dyDescent="0.25">
      <c r="A84" s="11" t="s">
        <v>135</v>
      </c>
      <c r="B84" s="11" t="str">
        <f t="shared" si="1"/>
        <v>ID : CA</v>
      </c>
      <c r="C84" s="11" t="s">
        <v>137</v>
      </c>
      <c r="D84" s="12">
        <v>42635</v>
      </c>
      <c r="E84" s="11" t="s">
        <v>9</v>
      </c>
      <c r="F84" s="11" t="s">
        <v>12</v>
      </c>
      <c r="G84" s="11" t="s">
        <v>4</v>
      </c>
      <c r="H84" s="13">
        <v>1103760</v>
      </c>
    </row>
    <row r="85" spans="1:8" x14ac:dyDescent="0.25">
      <c r="A85" s="11" t="s">
        <v>135</v>
      </c>
      <c r="B85" s="11" t="str">
        <f t="shared" si="1"/>
        <v>ID : CA</v>
      </c>
      <c r="C85" s="11" t="s">
        <v>138</v>
      </c>
      <c r="D85" s="12">
        <v>42635</v>
      </c>
      <c r="E85" s="11" t="s">
        <v>9</v>
      </c>
      <c r="F85" s="11" t="s">
        <v>12</v>
      </c>
      <c r="G85" s="11" t="s">
        <v>16</v>
      </c>
      <c r="H85" s="13">
        <v>97200</v>
      </c>
    </row>
    <row r="86" spans="1:8" x14ac:dyDescent="0.25">
      <c r="A86" s="11" t="s">
        <v>139</v>
      </c>
      <c r="B86" s="11" t="str">
        <f t="shared" si="1"/>
        <v>ID : CA</v>
      </c>
      <c r="C86" s="11" t="s">
        <v>140</v>
      </c>
      <c r="D86" s="12">
        <v>42040</v>
      </c>
      <c r="E86" s="11" t="s">
        <v>10</v>
      </c>
      <c r="F86" s="11" t="s">
        <v>13</v>
      </c>
      <c r="G86" s="11" t="s">
        <v>16</v>
      </c>
      <c r="H86" s="13">
        <v>194400</v>
      </c>
    </row>
    <row r="87" spans="1:8" x14ac:dyDescent="0.25">
      <c r="A87" s="11" t="s">
        <v>139</v>
      </c>
      <c r="B87" s="11" t="str">
        <f t="shared" si="1"/>
        <v>ID : CA</v>
      </c>
      <c r="C87" s="11" t="s">
        <v>141</v>
      </c>
      <c r="D87" s="12">
        <v>42040</v>
      </c>
      <c r="E87" s="11" t="s">
        <v>10</v>
      </c>
      <c r="F87" s="11" t="s">
        <v>13</v>
      </c>
      <c r="G87" s="11" t="s">
        <v>15</v>
      </c>
      <c r="H87" s="13">
        <v>800100</v>
      </c>
    </row>
    <row r="88" spans="1:8" x14ac:dyDescent="0.25">
      <c r="A88" s="11" t="s">
        <v>139</v>
      </c>
      <c r="B88" s="11" t="str">
        <f t="shared" si="1"/>
        <v>ID : CA</v>
      </c>
      <c r="C88" s="11" t="s">
        <v>142</v>
      </c>
      <c r="D88" s="12">
        <v>42040</v>
      </c>
      <c r="E88" s="11" t="s">
        <v>10</v>
      </c>
      <c r="F88" s="11" t="s">
        <v>13</v>
      </c>
      <c r="G88" s="11" t="s">
        <v>16</v>
      </c>
      <c r="H88" s="13">
        <v>494400</v>
      </c>
    </row>
    <row r="89" spans="1:8" x14ac:dyDescent="0.25">
      <c r="A89" s="11" t="s">
        <v>143</v>
      </c>
      <c r="B89" s="11" t="str">
        <f t="shared" si="1"/>
        <v>ID : US</v>
      </c>
      <c r="C89" s="11" t="s">
        <v>144</v>
      </c>
      <c r="D89" s="12">
        <v>43051</v>
      </c>
      <c r="E89" s="11" t="s">
        <v>8</v>
      </c>
      <c r="F89" s="11" t="s">
        <v>12</v>
      </c>
      <c r="G89" s="11" t="s">
        <v>16</v>
      </c>
      <c r="H89" s="13">
        <v>85230.000000000015</v>
      </c>
    </row>
    <row r="90" spans="1:8" x14ac:dyDescent="0.25">
      <c r="A90" s="11" t="s">
        <v>145</v>
      </c>
      <c r="B90" s="11" t="str">
        <f t="shared" si="1"/>
        <v>ID : CA</v>
      </c>
      <c r="C90" s="11" t="s">
        <v>146</v>
      </c>
      <c r="D90" s="12">
        <v>43050</v>
      </c>
      <c r="E90" s="11" t="s">
        <v>8</v>
      </c>
      <c r="F90" s="11" t="s">
        <v>14</v>
      </c>
      <c r="G90" s="11" t="s">
        <v>15</v>
      </c>
      <c r="H90" s="13">
        <v>1447950</v>
      </c>
    </row>
    <row r="91" spans="1:8" x14ac:dyDescent="0.25">
      <c r="A91" s="11" t="s">
        <v>147</v>
      </c>
      <c r="B91" s="11" t="str">
        <f t="shared" si="1"/>
        <v>ID : CA</v>
      </c>
      <c r="C91" s="11" t="s">
        <v>148</v>
      </c>
      <c r="D91" s="12">
        <v>42906</v>
      </c>
      <c r="E91" s="11" t="s">
        <v>10</v>
      </c>
      <c r="F91" s="11" t="s">
        <v>12</v>
      </c>
      <c r="G91" s="11" t="s">
        <v>16</v>
      </c>
      <c r="H91" s="13">
        <v>769680</v>
      </c>
    </row>
    <row r="92" spans="1:8" x14ac:dyDescent="0.25">
      <c r="A92" s="11" t="s">
        <v>149</v>
      </c>
      <c r="B92" s="11" t="str">
        <f t="shared" si="1"/>
        <v>ID : CA</v>
      </c>
      <c r="C92" s="11" t="s">
        <v>150</v>
      </c>
      <c r="D92" s="12">
        <v>42624</v>
      </c>
      <c r="E92" s="11" t="s">
        <v>9</v>
      </c>
      <c r="F92" s="11" t="s">
        <v>13</v>
      </c>
      <c r="G92" s="11" t="s">
        <v>16</v>
      </c>
      <c r="H92" s="13">
        <v>1168200</v>
      </c>
    </row>
    <row r="93" spans="1:8" x14ac:dyDescent="0.25">
      <c r="A93" s="11" t="s">
        <v>151</v>
      </c>
      <c r="B93" s="11" t="str">
        <f t="shared" si="1"/>
        <v>ID : CA</v>
      </c>
      <c r="C93" s="11" t="s">
        <v>152</v>
      </c>
      <c r="D93" s="12">
        <v>42615</v>
      </c>
      <c r="E93" s="11" t="s">
        <v>8</v>
      </c>
      <c r="F93" s="11" t="s">
        <v>13</v>
      </c>
      <c r="G93" s="11" t="s">
        <v>16</v>
      </c>
      <c r="H93" s="13">
        <v>969359.99999999988</v>
      </c>
    </row>
    <row r="94" spans="1:8" x14ac:dyDescent="0.25">
      <c r="A94" s="11" t="s">
        <v>151</v>
      </c>
      <c r="B94" s="11" t="str">
        <f t="shared" si="1"/>
        <v>ID : CA</v>
      </c>
      <c r="C94" s="11" t="s">
        <v>153</v>
      </c>
      <c r="D94" s="12">
        <v>42615</v>
      </c>
      <c r="E94" s="11" t="s">
        <v>8</v>
      </c>
      <c r="F94" s="11" t="s">
        <v>13</v>
      </c>
      <c r="G94" s="11" t="s">
        <v>4</v>
      </c>
      <c r="H94" s="13">
        <v>1439640.0000000002</v>
      </c>
    </row>
    <row r="95" spans="1:8" x14ac:dyDescent="0.25">
      <c r="A95" s="11" t="s">
        <v>151</v>
      </c>
      <c r="B95" s="11" t="str">
        <f t="shared" si="1"/>
        <v>ID : CA</v>
      </c>
      <c r="C95" s="11" t="s">
        <v>154</v>
      </c>
      <c r="D95" s="12">
        <v>42615</v>
      </c>
      <c r="E95" s="11" t="s">
        <v>8</v>
      </c>
      <c r="F95" s="11" t="s">
        <v>13</v>
      </c>
      <c r="G95" s="11" t="s">
        <v>16</v>
      </c>
      <c r="H95" s="13">
        <v>26819.999999999993</v>
      </c>
    </row>
    <row r="96" spans="1:8" x14ac:dyDescent="0.25">
      <c r="A96" s="11" t="s">
        <v>155</v>
      </c>
      <c r="B96" s="11" t="str">
        <f t="shared" si="1"/>
        <v>ID : CA</v>
      </c>
      <c r="C96" s="11" t="s">
        <v>156</v>
      </c>
      <c r="D96" s="12">
        <v>42708</v>
      </c>
      <c r="E96" s="11" t="s">
        <v>10</v>
      </c>
      <c r="F96" s="11" t="s">
        <v>13</v>
      </c>
      <c r="G96" s="11" t="s">
        <v>16</v>
      </c>
      <c r="H96" s="13">
        <v>358800</v>
      </c>
    </row>
    <row r="97" spans="1:8" x14ac:dyDescent="0.25">
      <c r="A97" s="11" t="s">
        <v>157</v>
      </c>
      <c r="B97" s="11" t="str">
        <f t="shared" si="1"/>
        <v>ID : US</v>
      </c>
      <c r="C97" s="11" t="s">
        <v>158</v>
      </c>
      <c r="D97" s="12">
        <v>42325</v>
      </c>
      <c r="E97" s="11" t="s">
        <v>10</v>
      </c>
      <c r="F97" s="11" t="s">
        <v>12</v>
      </c>
      <c r="G97" s="11" t="s">
        <v>4</v>
      </c>
      <c r="H97" s="13">
        <v>3583440</v>
      </c>
    </row>
    <row r="98" spans="1:8" x14ac:dyDescent="0.25">
      <c r="A98" s="11" t="s">
        <v>157</v>
      </c>
      <c r="B98" s="11" t="str">
        <f t="shared" si="1"/>
        <v>ID : US</v>
      </c>
      <c r="C98" s="11" t="s">
        <v>159</v>
      </c>
      <c r="D98" s="12">
        <v>42325</v>
      </c>
      <c r="E98" s="11" t="s">
        <v>10</v>
      </c>
      <c r="F98" s="11" t="s">
        <v>12</v>
      </c>
      <c r="G98" s="11" t="s">
        <v>15</v>
      </c>
      <c r="H98" s="13">
        <v>1535399.9999999998</v>
      </c>
    </row>
    <row r="99" spans="1:8" x14ac:dyDescent="0.25">
      <c r="A99" s="11" t="s">
        <v>157</v>
      </c>
      <c r="B99" s="11" t="str">
        <f t="shared" si="1"/>
        <v>ID : US</v>
      </c>
      <c r="C99" s="11" t="s">
        <v>160</v>
      </c>
      <c r="D99" s="12">
        <v>42325</v>
      </c>
      <c r="E99" s="11" t="s">
        <v>10</v>
      </c>
      <c r="F99" s="11" t="s">
        <v>12</v>
      </c>
      <c r="G99" s="11" t="s">
        <v>16</v>
      </c>
      <c r="H99" s="13">
        <v>553230.00000000012</v>
      </c>
    </row>
    <row r="100" spans="1:8" x14ac:dyDescent="0.25">
      <c r="A100" s="11" t="s">
        <v>161</v>
      </c>
      <c r="B100" s="11" t="str">
        <f t="shared" si="1"/>
        <v>ID : CA</v>
      </c>
      <c r="C100" s="11" t="s">
        <v>162</v>
      </c>
      <c r="D100" s="12">
        <v>43067</v>
      </c>
      <c r="E100" s="11" t="s">
        <v>10</v>
      </c>
      <c r="F100" s="11" t="s">
        <v>11</v>
      </c>
      <c r="G100" s="11" t="s">
        <v>4</v>
      </c>
      <c r="H100" s="13">
        <v>1111680.0000000002</v>
      </c>
    </row>
    <row r="101" spans="1:8" x14ac:dyDescent="0.25">
      <c r="A101" s="11" t="s">
        <v>161</v>
      </c>
      <c r="B101" s="11" t="str">
        <f t="shared" si="1"/>
        <v>ID : CA</v>
      </c>
      <c r="C101" s="11" t="s">
        <v>163</v>
      </c>
      <c r="D101" s="12">
        <v>43067</v>
      </c>
      <c r="E101" s="11" t="s">
        <v>10</v>
      </c>
      <c r="F101" s="11" t="s">
        <v>11</v>
      </c>
      <c r="G101" s="11" t="s">
        <v>4</v>
      </c>
      <c r="H101" s="13">
        <v>419880.00000000006</v>
      </c>
    </row>
    <row r="102" spans="1:8" x14ac:dyDescent="0.25">
      <c r="A102" s="11" t="s">
        <v>161</v>
      </c>
      <c r="B102" s="11" t="str">
        <f t="shared" si="1"/>
        <v>ID : CA</v>
      </c>
      <c r="C102" s="11" t="s">
        <v>24</v>
      </c>
      <c r="D102" s="12">
        <v>43067</v>
      </c>
      <c r="E102" s="11" t="s">
        <v>10</v>
      </c>
      <c r="F102" s="11" t="s">
        <v>11</v>
      </c>
      <c r="G102" s="11" t="s">
        <v>16</v>
      </c>
      <c r="H102" s="13">
        <v>49560.000000000007</v>
      </c>
    </row>
    <row r="103" spans="1:8" x14ac:dyDescent="0.25">
      <c r="A103" s="11" t="s">
        <v>164</v>
      </c>
      <c r="B103" s="11" t="str">
        <f t="shared" si="1"/>
        <v>ID : CA</v>
      </c>
      <c r="C103" s="11" t="s">
        <v>165</v>
      </c>
      <c r="D103" s="12">
        <v>42297</v>
      </c>
      <c r="E103" s="11" t="s">
        <v>8</v>
      </c>
      <c r="F103" s="11" t="s">
        <v>13</v>
      </c>
      <c r="G103" s="11" t="s">
        <v>4</v>
      </c>
      <c r="H103" s="13">
        <v>5099400.0000000009</v>
      </c>
    </row>
    <row r="104" spans="1:8" x14ac:dyDescent="0.25">
      <c r="A104" s="11" t="s">
        <v>166</v>
      </c>
      <c r="B104" s="11" t="str">
        <f t="shared" si="1"/>
        <v>ID : CA</v>
      </c>
      <c r="C104" s="11" t="s">
        <v>167</v>
      </c>
      <c r="D104" s="12">
        <v>43099</v>
      </c>
      <c r="E104" s="11" t="s">
        <v>9</v>
      </c>
      <c r="F104" s="11" t="s">
        <v>14</v>
      </c>
      <c r="G104" s="11" t="s">
        <v>15</v>
      </c>
      <c r="H104" s="13">
        <v>629400</v>
      </c>
    </row>
    <row r="105" spans="1:8" x14ac:dyDescent="0.25">
      <c r="A105" s="11" t="s">
        <v>168</v>
      </c>
      <c r="B105" s="11" t="str">
        <f t="shared" si="1"/>
        <v>ID : CA</v>
      </c>
      <c r="C105" s="11" t="s">
        <v>27</v>
      </c>
      <c r="D105" s="12">
        <v>42684</v>
      </c>
      <c r="E105" s="11" t="s">
        <v>10</v>
      </c>
      <c r="F105" s="11" t="s">
        <v>13</v>
      </c>
      <c r="G105" s="11" t="s">
        <v>16</v>
      </c>
      <c r="H105" s="13">
        <v>1139400</v>
      </c>
    </row>
    <row r="106" spans="1:8" x14ac:dyDescent="0.25">
      <c r="A106" s="11" t="s">
        <v>168</v>
      </c>
      <c r="B106" s="11" t="str">
        <f t="shared" si="1"/>
        <v>ID : CA</v>
      </c>
      <c r="C106" s="11" t="s">
        <v>29</v>
      </c>
      <c r="D106" s="12">
        <v>42684</v>
      </c>
      <c r="E106" s="11" t="s">
        <v>10</v>
      </c>
      <c r="F106" s="11" t="s">
        <v>13</v>
      </c>
      <c r="G106" s="11" t="s">
        <v>16</v>
      </c>
      <c r="H106" s="13">
        <v>408600.00000000006</v>
      </c>
    </row>
    <row r="107" spans="1:8" x14ac:dyDescent="0.25">
      <c r="A107" s="11" t="s">
        <v>169</v>
      </c>
      <c r="B107" s="11" t="str">
        <f t="shared" si="1"/>
        <v>ID : CA</v>
      </c>
      <c r="C107" s="11" t="s">
        <v>170</v>
      </c>
      <c r="D107" s="12">
        <v>41878</v>
      </c>
      <c r="E107" s="11" t="s">
        <v>10</v>
      </c>
      <c r="F107" s="11" t="s">
        <v>14</v>
      </c>
      <c r="G107" s="11" t="s">
        <v>16</v>
      </c>
      <c r="H107" s="13">
        <v>601440</v>
      </c>
    </row>
    <row r="108" spans="1:8" x14ac:dyDescent="0.25">
      <c r="A108" s="11" t="s">
        <v>169</v>
      </c>
      <c r="B108" s="11" t="str">
        <f t="shared" si="1"/>
        <v>ID : CA</v>
      </c>
      <c r="C108" s="11" t="s">
        <v>31</v>
      </c>
      <c r="D108" s="12">
        <v>41878</v>
      </c>
      <c r="E108" s="11" t="s">
        <v>10</v>
      </c>
      <c r="F108" s="11" t="s">
        <v>14</v>
      </c>
      <c r="G108" s="11" t="s">
        <v>16</v>
      </c>
      <c r="H108" s="13">
        <v>70800.000000000015</v>
      </c>
    </row>
    <row r="109" spans="1:8" x14ac:dyDescent="0.25">
      <c r="A109" s="11" t="s">
        <v>169</v>
      </c>
      <c r="B109" s="11" t="str">
        <f t="shared" si="1"/>
        <v>ID : CA</v>
      </c>
      <c r="C109" s="11" t="s">
        <v>33</v>
      </c>
      <c r="D109" s="12">
        <v>41878</v>
      </c>
      <c r="E109" s="11" t="s">
        <v>10</v>
      </c>
      <c r="F109" s="11" t="s">
        <v>14</v>
      </c>
      <c r="G109" s="11" t="s">
        <v>16</v>
      </c>
      <c r="H109" s="13">
        <v>359640.00000000006</v>
      </c>
    </row>
    <row r="110" spans="1:8" x14ac:dyDescent="0.25">
      <c r="A110" s="11" t="s">
        <v>169</v>
      </c>
      <c r="B110" s="11" t="str">
        <f t="shared" si="1"/>
        <v>ID : CA</v>
      </c>
      <c r="C110" s="11" t="s">
        <v>35</v>
      </c>
      <c r="D110" s="12">
        <v>41878</v>
      </c>
      <c r="E110" s="11" t="s">
        <v>10</v>
      </c>
      <c r="F110" s="11" t="s">
        <v>14</v>
      </c>
      <c r="G110" s="11" t="s">
        <v>16</v>
      </c>
      <c r="H110" s="13">
        <v>1956960</v>
      </c>
    </row>
    <row r="111" spans="1:8" x14ac:dyDescent="0.25">
      <c r="A111" s="11" t="s">
        <v>171</v>
      </c>
      <c r="B111" s="11" t="str">
        <f t="shared" si="1"/>
        <v>ID : CA</v>
      </c>
      <c r="C111" s="11" t="s">
        <v>37</v>
      </c>
      <c r="D111" s="12">
        <v>42069</v>
      </c>
      <c r="E111" s="11" t="s">
        <v>10</v>
      </c>
      <c r="F111" s="11" t="s">
        <v>12</v>
      </c>
      <c r="G111" s="11" t="s">
        <v>15</v>
      </c>
      <c r="H111" s="13">
        <v>11812950</v>
      </c>
    </row>
    <row r="112" spans="1:8" x14ac:dyDescent="0.25">
      <c r="A112" s="11" t="s">
        <v>172</v>
      </c>
      <c r="B112" s="11" t="str">
        <f t="shared" si="1"/>
        <v>ID : US</v>
      </c>
      <c r="C112" s="11" t="s">
        <v>173</v>
      </c>
      <c r="D112" s="12">
        <v>42104</v>
      </c>
      <c r="E112" s="11" t="s">
        <v>9</v>
      </c>
      <c r="F112" s="11" t="s">
        <v>11</v>
      </c>
      <c r="G112" s="11" t="s">
        <v>16</v>
      </c>
      <c r="H112" s="13">
        <v>2366910.0000000005</v>
      </c>
    </row>
    <row r="113" spans="1:8" x14ac:dyDescent="0.25">
      <c r="A113" s="11" t="s">
        <v>174</v>
      </c>
      <c r="B113" s="11" t="str">
        <f t="shared" si="1"/>
        <v>ID : CA</v>
      </c>
      <c r="C113" s="11" t="s">
        <v>39</v>
      </c>
      <c r="D113" s="12">
        <v>42536</v>
      </c>
      <c r="E113" s="11" t="s">
        <v>10</v>
      </c>
      <c r="F113" s="11" t="s">
        <v>14</v>
      </c>
      <c r="G113" s="11" t="s">
        <v>15</v>
      </c>
      <c r="H113" s="13">
        <v>705600</v>
      </c>
    </row>
    <row r="114" spans="1:8" x14ac:dyDescent="0.25">
      <c r="A114" s="11" t="s">
        <v>174</v>
      </c>
      <c r="B114" s="11" t="str">
        <f t="shared" si="1"/>
        <v>ID : CA</v>
      </c>
      <c r="C114" s="11" t="s">
        <v>41</v>
      </c>
      <c r="D114" s="12">
        <v>42536</v>
      </c>
      <c r="E114" s="11" t="s">
        <v>10</v>
      </c>
      <c r="F114" s="11" t="s">
        <v>14</v>
      </c>
      <c r="G114" s="11" t="s">
        <v>16</v>
      </c>
      <c r="H114" s="13">
        <v>462600</v>
      </c>
    </row>
    <row r="115" spans="1:8" x14ac:dyDescent="0.25">
      <c r="A115" s="11" t="s">
        <v>174</v>
      </c>
      <c r="B115" s="11" t="str">
        <f t="shared" si="1"/>
        <v>ID : CA</v>
      </c>
      <c r="C115" s="11" t="s">
        <v>43</v>
      </c>
      <c r="D115" s="12">
        <v>42536</v>
      </c>
      <c r="E115" s="11" t="s">
        <v>10</v>
      </c>
      <c r="F115" s="11" t="s">
        <v>14</v>
      </c>
      <c r="G115" s="11" t="s">
        <v>16</v>
      </c>
      <c r="H115" s="13">
        <v>3398400</v>
      </c>
    </row>
    <row r="116" spans="1:8" x14ac:dyDescent="0.25">
      <c r="A116" s="11" t="s">
        <v>174</v>
      </c>
      <c r="B116" s="11" t="str">
        <f t="shared" si="1"/>
        <v>ID : CA</v>
      </c>
      <c r="C116" s="11" t="s">
        <v>44</v>
      </c>
      <c r="D116" s="12">
        <v>42536</v>
      </c>
      <c r="E116" s="11" t="s">
        <v>10</v>
      </c>
      <c r="F116" s="11" t="s">
        <v>14</v>
      </c>
      <c r="G116" s="11" t="s">
        <v>16</v>
      </c>
      <c r="H116" s="13">
        <v>1725300</v>
      </c>
    </row>
    <row r="117" spans="1:8" x14ac:dyDescent="0.25">
      <c r="A117" s="11" t="s">
        <v>174</v>
      </c>
      <c r="B117" s="11" t="str">
        <f t="shared" si="1"/>
        <v>ID : CA</v>
      </c>
      <c r="C117" s="11" t="s">
        <v>46</v>
      </c>
      <c r="D117" s="12">
        <v>42536</v>
      </c>
      <c r="E117" s="11" t="s">
        <v>10</v>
      </c>
      <c r="F117" s="11" t="s">
        <v>14</v>
      </c>
      <c r="G117" s="11" t="s">
        <v>4</v>
      </c>
      <c r="H117" s="13">
        <v>1020600.0000000001</v>
      </c>
    </row>
    <row r="118" spans="1:8" x14ac:dyDescent="0.25">
      <c r="A118" s="11" t="s">
        <v>175</v>
      </c>
      <c r="B118" s="11" t="str">
        <f t="shared" si="1"/>
        <v>ID : US</v>
      </c>
      <c r="C118" s="11" t="s">
        <v>47</v>
      </c>
      <c r="D118" s="12">
        <v>42001</v>
      </c>
      <c r="E118" s="11" t="s">
        <v>8</v>
      </c>
      <c r="F118" s="11" t="s">
        <v>13</v>
      </c>
      <c r="G118" s="11" t="s">
        <v>15</v>
      </c>
      <c r="H118" s="13">
        <v>9008370</v>
      </c>
    </row>
    <row r="119" spans="1:8" x14ac:dyDescent="0.25">
      <c r="A119" s="11" t="s">
        <v>176</v>
      </c>
      <c r="B119" s="11" t="str">
        <f t="shared" si="1"/>
        <v>ID : US</v>
      </c>
      <c r="C119" s="11" t="s">
        <v>21</v>
      </c>
      <c r="D119" s="12">
        <v>41907</v>
      </c>
      <c r="E119" s="11" t="s">
        <v>10</v>
      </c>
      <c r="F119" s="11" t="s">
        <v>13</v>
      </c>
      <c r="G119" s="11" t="s">
        <v>15</v>
      </c>
      <c r="H119" s="13">
        <v>9265500</v>
      </c>
    </row>
    <row r="120" spans="1:8" x14ac:dyDescent="0.25">
      <c r="A120" s="11" t="s">
        <v>177</v>
      </c>
      <c r="B120" s="11" t="str">
        <f t="shared" si="1"/>
        <v>ID : US</v>
      </c>
      <c r="C120" s="11" t="s">
        <v>48</v>
      </c>
      <c r="D120" s="12">
        <v>43051</v>
      </c>
      <c r="E120" s="11" t="s">
        <v>10</v>
      </c>
      <c r="F120" s="11" t="s">
        <v>12</v>
      </c>
      <c r="G120" s="11" t="s">
        <v>16</v>
      </c>
      <c r="H120" s="13">
        <v>35820.000000000007</v>
      </c>
    </row>
    <row r="121" spans="1:8" x14ac:dyDescent="0.25">
      <c r="A121" s="11" t="s">
        <v>177</v>
      </c>
      <c r="B121" s="11" t="str">
        <f t="shared" si="1"/>
        <v>ID : US</v>
      </c>
      <c r="C121" s="11" t="s">
        <v>49</v>
      </c>
      <c r="D121" s="12">
        <v>43051</v>
      </c>
      <c r="E121" s="11" t="s">
        <v>10</v>
      </c>
      <c r="F121" s="11" t="s">
        <v>12</v>
      </c>
      <c r="G121" s="11" t="s">
        <v>16</v>
      </c>
      <c r="H121" s="13">
        <v>3659880.0000000005</v>
      </c>
    </row>
    <row r="122" spans="1:8" x14ac:dyDescent="0.25">
      <c r="A122" s="11" t="s">
        <v>178</v>
      </c>
      <c r="B122" s="11" t="str">
        <f t="shared" si="1"/>
        <v>ID : US</v>
      </c>
      <c r="C122" s="11" t="s">
        <v>50</v>
      </c>
      <c r="D122" s="12">
        <v>42684</v>
      </c>
      <c r="E122" s="11" t="s">
        <v>8</v>
      </c>
      <c r="F122" s="11" t="s">
        <v>12</v>
      </c>
      <c r="G122" s="11" t="s">
        <v>15</v>
      </c>
      <c r="H122" s="13">
        <v>1221360</v>
      </c>
    </row>
    <row r="123" spans="1:8" x14ac:dyDescent="0.25">
      <c r="A123" s="11" t="s">
        <v>178</v>
      </c>
      <c r="B123" s="11" t="str">
        <f t="shared" si="1"/>
        <v>ID : US</v>
      </c>
      <c r="C123" s="11" t="s">
        <v>51</v>
      </c>
      <c r="D123" s="12">
        <v>42684</v>
      </c>
      <c r="E123" s="11" t="s">
        <v>8</v>
      </c>
      <c r="F123" s="11" t="s">
        <v>12</v>
      </c>
      <c r="G123" s="11" t="s">
        <v>15</v>
      </c>
      <c r="H123" s="13">
        <v>3578400</v>
      </c>
    </row>
    <row r="124" spans="1:8" x14ac:dyDescent="0.25">
      <c r="A124" s="11" t="s">
        <v>179</v>
      </c>
      <c r="B124" s="11" t="str">
        <f t="shared" si="1"/>
        <v>ID : US</v>
      </c>
      <c r="C124" s="11" t="s">
        <v>53</v>
      </c>
      <c r="D124" s="12">
        <v>42771</v>
      </c>
      <c r="E124" s="11" t="s">
        <v>9</v>
      </c>
      <c r="F124" s="11" t="s">
        <v>14</v>
      </c>
      <c r="G124" s="11" t="s">
        <v>4</v>
      </c>
      <c r="H124" s="13">
        <v>899549.99999999988</v>
      </c>
    </row>
    <row r="125" spans="1:8" x14ac:dyDescent="0.25">
      <c r="A125" s="11" t="s">
        <v>179</v>
      </c>
      <c r="B125" s="11" t="str">
        <f t="shared" si="1"/>
        <v>ID : US</v>
      </c>
      <c r="C125" s="11" t="s">
        <v>55</v>
      </c>
      <c r="D125" s="12">
        <v>42771</v>
      </c>
      <c r="E125" s="11" t="s">
        <v>9</v>
      </c>
      <c r="F125" s="11" t="s">
        <v>14</v>
      </c>
      <c r="G125" s="11" t="s">
        <v>16</v>
      </c>
      <c r="H125" s="13">
        <v>1174560</v>
      </c>
    </row>
    <row r="126" spans="1:8" x14ac:dyDescent="0.25">
      <c r="A126" s="11" t="s">
        <v>179</v>
      </c>
      <c r="B126" s="11" t="str">
        <f t="shared" si="1"/>
        <v>ID : US</v>
      </c>
      <c r="C126" s="11" t="s">
        <v>56</v>
      </c>
      <c r="D126" s="12">
        <v>42771</v>
      </c>
      <c r="E126" s="11" t="s">
        <v>9</v>
      </c>
      <c r="F126" s="11" t="s">
        <v>14</v>
      </c>
      <c r="G126" s="11" t="s">
        <v>16</v>
      </c>
      <c r="H126" s="13">
        <v>321840</v>
      </c>
    </row>
    <row r="127" spans="1:8" x14ac:dyDescent="0.25">
      <c r="A127" s="11" t="s">
        <v>180</v>
      </c>
      <c r="B127" s="11" t="str">
        <f t="shared" si="1"/>
        <v>ID : CA</v>
      </c>
      <c r="C127" s="11" t="s">
        <v>58</v>
      </c>
      <c r="D127" s="12">
        <v>42662</v>
      </c>
      <c r="E127" s="11" t="s">
        <v>10</v>
      </c>
      <c r="F127" s="11" t="s">
        <v>12</v>
      </c>
      <c r="G127" s="11" t="s">
        <v>16</v>
      </c>
      <c r="H127" s="13">
        <v>300600</v>
      </c>
    </row>
    <row r="128" spans="1:8" x14ac:dyDescent="0.25">
      <c r="A128" s="11" t="s">
        <v>180</v>
      </c>
      <c r="B128" s="11" t="str">
        <f t="shared" si="1"/>
        <v>ID : CA</v>
      </c>
      <c r="C128" s="11" t="s">
        <v>59</v>
      </c>
      <c r="D128" s="12">
        <v>42662</v>
      </c>
      <c r="E128" s="11" t="s">
        <v>10</v>
      </c>
      <c r="F128" s="11" t="s">
        <v>12</v>
      </c>
      <c r="G128" s="11" t="s">
        <v>16</v>
      </c>
      <c r="H128" s="13">
        <v>531600</v>
      </c>
    </row>
    <row r="129" spans="1:8" x14ac:dyDescent="0.25">
      <c r="A129" s="11" t="s">
        <v>180</v>
      </c>
      <c r="B129" s="11" t="str">
        <f t="shared" si="1"/>
        <v>ID : CA</v>
      </c>
      <c r="C129" s="11" t="s">
        <v>60</v>
      </c>
      <c r="D129" s="12">
        <v>42662</v>
      </c>
      <c r="E129" s="11" t="s">
        <v>10</v>
      </c>
      <c r="F129" s="11" t="s">
        <v>12</v>
      </c>
      <c r="G129" s="11" t="s">
        <v>16</v>
      </c>
      <c r="H129" s="13">
        <v>172800</v>
      </c>
    </row>
    <row r="130" spans="1:8" x14ac:dyDescent="0.25">
      <c r="A130" s="11" t="s">
        <v>180</v>
      </c>
      <c r="B130" s="11" t="str">
        <f t="shared" si="1"/>
        <v>ID : CA</v>
      </c>
      <c r="C130" s="11" t="s">
        <v>61</v>
      </c>
      <c r="D130" s="12">
        <v>42662</v>
      </c>
      <c r="E130" s="11" t="s">
        <v>10</v>
      </c>
      <c r="F130" s="11" t="s">
        <v>12</v>
      </c>
      <c r="G130" s="11" t="s">
        <v>16</v>
      </c>
      <c r="H130" s="13">
        <v>60299.999999999993</v>
      </c>
    </row>
    <row r="131" spans="1:8" x14ac:dyDescent="0.25">
      <c r="A131" s="11" t="s">
        <v>180</v>
      </c>
      <c r="B131" s="11" t="str">
        <f t="shared" ref="B131:B194" si="2">LEFT(A131,7)</f>
        <v>ID : CA</v>
      </c>
      <c r="C131" s="11" t="s">
        <v>63</v>
      </c>
      <c r="D131" s="12">
        <v>42662</v>
      </c>
      <c r="E131" s="11" t="s">
        <v>10</v>
      </c>
      <c r="F131" s="11" t="s">
        <v>12</v>
      </c>
      <c r="G131" s="11" t="s">
        <v>16</v>
      </c>
      <c r="H131" s="13">
        <v>1142640</v>
      </c>
    </row>
    <row r="132" spans="1:8" x14ac:dyDescent="0.25">
      <c r="A132" s="11" t="s">
        <v>180</v>
      </c>
      <c r="B132" s="11" t="str">
        <f t="shared" si="2"/>
        <v>ID : CA</v>
      </c>
      <c r="C132" s="11" t="s">
        <v>65</v>
      </c>
      <c r="D132" s="12">
        <v>42662</v>
      </c>
      <c r="E132" s="11" t="s">
        <v>10</v>
      </c>
      <c r="F132" s="11" t="s">
        <v>12</v>
      </c>
      <c r="G132" s="11" t="s">
        <v>16</v>
      </c>
      <c r="H132" s="13">
        <v>988199.99999999988</v>
      </c>
    </row>
    <row r="133" spans="1:8" x14ac:dyDescent="0.25">
      <c r="A133" s="11" t="s">
        <v>180</v>
      </c>
      <c r="B133" s="11" t="str">
        <f t="shared" si="2"/>
        <v>ID : CA</v>
      </c>
      <c r="C133" s="11" t="s">
        <v>67</v>
      </c>
      <c r="D133" s="12">
        <v>42662</v>
      </c>
      <c r="E133" s="11" t="s">
        <v>10</v>
      </c>
      <c r="F133" s="11" t="s">
        <v>12</v>
      </c>
      <c r="G133" s="11" t="s">
        <v>15</v>
      </c>
      <c r="H133" s="13">
        <v>646800.00000000012</v>
      </c>
    </row>
    <row r="134" spans="1:8" x14ac:dyDescent="0.25">
      <c r="A134" s="11" t="s">
        <v>181</v>
      </c>
      <c r="B134" s="11" t="str">
        <f t="shared" si="2"/>
        <v>ID : CA</v>
      </c>
      <c r="C134" s="11" t="s">
        <v>69</v>
      </c>
      <c r="D134" s="12">
        <v>42620</v>
      </c>
      <c r="E134" s="11" t="s">
        <v>9</v>
      </c>
      <c r="F134" s="11" t="s">
        <v>14</v>
      </c>
      <c r="G134" s="11" t="s">
        <v>15</v>
      </c>
      <c r="H134" s="13">
        <v>1242000.0000000002</v>
      </c>
    </row>
    <row r="135" spans="1:8" x14ac:dyDescent="0.25">
      <c r="A135" s="11" t="s">
        <v>182</v>
      </c>
      <c r="B135" s="11" t="str">
        <f t="shared" si="2"/>
        <v>ID : CA</v>
      </c>
      <c r="C135" s="11" t="s">
        <v>70</v>
      </c>
      <c r="D135" s="12">
        <v>43001</v>
      </c>
      <c r="E135" s="11" t="s">
        <v>9</v>
      </c>
      <c r="F135" s="11" t="s">
        <v>12</v>
      </c>
      <c r="G135" s="11" t="s">
        <v>16</v>
      </c>
      <c r="H135" s="13">
        <v>132300</v>
      </c>
    </row>
    <row r="136" spans="1:8" x14ac:dyDescent="0.25">
      <c r="A136" s="11" t="s">
        <v>182</v>
      </c>
      <c r="B136" s="11" t="str">
        <f t="shared" si="2"/>
        <v>ID : CA</v>
      </c>
      <c r="C136" s="11" t="s">
        <v>72</v>
      </c>
      <c r="D136" s="12">
        <v>43001</v>
      </c>
      <c r="E136" s="11" t="s">
        <v>9</v>
      </c>
      <c r="F136" s="11" t="s">
        <v>12</v>
      </c>
      <c r="G136" s="11" t="s">
        <v>16</v>
      </c>
      <c r="H136" s="13">
        <v>162900</v>
      </c>
    </row>
    <row r="137" spans="1:8" x14ac:dyDescent="0.25">
      <c r="A137" s="11" t="s">
        <v>182</v>
      </c>
      <c r="B137" s="11" t="str">
        <f t="shared" si="2"/>
        <v>ID : CA</v>
      </c>
      <c r="C137" s="11" t="s">
        <v>74</v>
      </c>
      <c r="D137" s="12">
        <v>43001</v>
      </c>
      <c r="E137" s="11" t="s">
        <v>9</v>
      </c>
      <c r="F137" s="11" t="s">
        <v>12</v>
      </c>
      <c r="G137" s="11" t="s">
        <v>16</v>
      </c>
      <c r="H137" s="13">
        <v>2155500</v>
      </c>
    </row>
    <row r="138" spans="1:8" x14ac:dyDescent="0.25">
      <c r="A138" s="11" t="s">
        <v>183</v>
      </c>
      <c r="B138" s="11" t="str">
        <f t="shared" si="2"/>
        <v>ID : CA</v>
      </c>
      <c r="C138" s="11" t="s">
        <v>75</v>
      </c>
      <c r="D138" s="12">
        <v>43096</v>
      </c>
      <c r="E138" s="11" t="s">
        <v>10</v>
      </c>
      <c r="F138" s="11" t="s">
        <v>13</v>
      </c>
      <c r="G138" s="11" t="s">
        <v>16</v>
      </c>
      <c r="H138" s="13">
        <v>12591450.000000002</v>
      </c>
    </row>
    <row r="139" spans="1:8" x14ac:dyDescent="0.25">
      <c r="A139" s="11" t="s">
        <v>184</v>
      </c>
      <c r="B139" s="11" t="str">
        <f t="shared" si="2"/>
        <v>ID : CA</v>
      </c>
      <c r="C139" s="11" t="s">
        <v>77</v>
      </c>
      <c r="D139" s="12">
        <v>42259</v>
      </c>
      <c r="E139" s="11" t="s">
        <v>10</v>
      </c>
      <c r="F139" s="11" t="s">
        <v>12</v>
      </c>
      <c r="G139" s="11" t="s">
        <v>16</v>
      </c>
      <c r="H139" s="13">
        <v>10078950</v>
      </c>
    </row>
    <row r="140" spans="1:8" x14ac:dyDescent="0.25">
      <c r="A140" s="11" t="s">
        <v>185</v>
      </c>
      <c r="B140" s="11" t="str">
        <f t="shared" si="2"/>
        <v>ID : CA</v>
      </c>
      <c r="C140" s="11" t="s">
        <v>78</v>
      </c>
      <c r="D140" s="12">
        <v>41940</v>
      </c>
      <c r="E140" s="11" t="s">
        <v>8</v>
      </c>
      <c r="F140" s="11" t="s">
        <v>14</v>
      </c>
      <c r="G140" s="11" t="s">
        <v>15</v>
      </c>
      <c r="H140" s="13">
        <v>1408320</v>
      </c>
    </row>
    <row r="141" spans="1:8" x14ac:dyDescent="0.25">
      <c r="A141" s="11" t="s">
        <v>186</v>
      </c>
      <c r="B141" s="11" t="str">
        <f t="shared" si="2"/>
        <v>ID : CA</v>
      </c>
      <c r="C141" s="11" t="s">
        <v>79</v>
      </c>
      <c r="D141" s="12">
        <v>42713</v>
      </c>
      <c r="E141" s="11" t="s">
        <v>9</v>
      </c>
      <c r="F141" s="11" t="s">
        <v>13</v>
      </c>
      <c r="G141" s="11" t="s">
        <v>4</v>
      </c>
      <c r="H141" s="13">
        <v>5766750.0000000009</v>
      </c>
    </row>
    <row r="142" spans="1:8" x14ac:dyDescent="0.25">
      <c r="A142" s="11" t="s">
        <v>186</v>
      </c>
      <c r="B142" s="11" t="str">
        <f t="shared" si="2"/>
        <v>ID : CA</v>
      </c>
      <c r="C142" s="11" t="s">
        <v>80</v>
      </c>
      <c r="D142" s="12">
        <v>42713</v>
      </c>
      <c r="E142" s="11" t="s">
        <v>9</v>
      </c>
      <c r="F142" s="11" t="s">
        <v>13</v>
      </c>
      <c r="G142" s="11" t="s">
        <v>4</v>
      </c>
      <c r="H142" s="13">
        <v>2249550</v>
      </c>
    </row>
    <row r="143" spans="1:8" x14ac:dyDescent="0.25">
      <c r="A143" s="11" t="s">
        <v>186</v>
      </c>
      <c r="B143" s="11" t="str">
        <f t="shared" si="2"/>
        <v>ID : CA</v>
      </c>
      <c r="C143" s="11" t="s">
        <v>82</v>
      </c>
      <c r="D143" s="12">
        <v>42713</v>
      </c>
      <c r="E143" s="11" t="s">
        <v>9</v>
      </c>
      <c r="F143" s="11" t="s">
        <v>13</v>
      </c>
      <c r="G143" s="11" t="s">
        <v>15</v>
      </c>
      <c r="H143" s="13">
        <v>29277600</v>
      </c>
    </row>
    <row r="144" spans="1:8" x14ac:dyDescent="0.25">
      <c r="A144" s="11" t="s">
        <v>186</v>
      </c>
      <c r="B144" s="11" t="str">
        <f t="shared" si="2"/>
        <v>ID : CA</v>
      </c>
      <c r="C144" s="11" t="s">
        <v>83</v>
      </c>
      <c r="D144" s="12">
        <v>42713</v>
      </c>
      <c r="E144" s="11" t="s">
        <v>9</v>
      </c>
      <c r="F144" s="11" t="s">
        <v>13</v>
      </c>
      <c r="G144" s="11" t="s">
        <v>16</v>
      </c>
      <c r="H144" s="13">
        <v>2573250</v>
      </c>
    </row>
    <row r="145" spans="1:8" x14ac:dyDescent="0.25">
      <c r="A145" s="11" t="s">
        <v>187</v>
      </c>
      <c r="B145" s="11" t="str">
        <f t="shared" si="2"/>
        <v>ID : CA</v>
      </c>
      <c r="C145" s="11" t="s">
        <v>85</v>
      </c>
      <c r="D145" s="12">
        <v>42445</v>
      </c>
      <c r="E145" s="11" t="s">
        <v>8</v>
      </c>
      <c r="F145" s="11" t="s">
        <v>12</v>
      </c>
      <c r="G145" s="11" t="s">
        <v>16</v>
      </c>
      <c r="H145" s="13">
        <v>2368800</v>
      </c>
    </row>
    <row r="146" spans="1:8" x14ac:dyDescent="0.25">
      <c r="A146" s="11" t="s">
        <v>187</v>
      </c>
      <c r="B146" s="11" t="str">
        <f t="shared" si="2"/>
        <v>ID : CA</v>
      </c>
      <c r="C146" s="11" t="s">
        <v>86</v>
      </c>
      <c r="D146" s="12">
        <v>42445</v>
      </c>
      <c r="E146" s="11" t="s">
        <v>8</v>
      </c>
      <c r="F146" s="11" t="s">
        <v>12</v>
      </c>
      <c r="G146" s="11" t="s">
        <v>4</v>
      </c>
      <c r="H146" s="13">
        <v>3047760</v>
      </c>
    </row>
    <row r="147" spans="1:8" x14ac:dyDescent="0.25">
      <c r="A147" s="11" t="s">
        <v>188</v>
      </c>
      <c r="B147" s="11" t="str">
        <f t="shared" si="2"/>
        <v>ID : CA</v>
      </c>
      <c r="C147" s="11" t="s">
        <v>87</v>
      </c>
      <c r="D147" s="12">
        <v>42157</v>
      </c>
      <c r="E147" s="11" t="s">
        <v>9</v>
      </c>
      <c r="F147" s="11" t="s">
        <v>12</v>
      </c>
      <c r="G147" s="11" t="s">
        <v>16</v>
      </c>
      <c r="H147" s="13">
        <v>875699.99999999988</v>
      </c>
    </row>
    <row r="148" spans="1:8" x14ac:dyDescent="0.25">
      <c r="A148" s="11" t="s">
        <v>188</v>
      </c>
      <c r="B148" s="11" t="str">
        <f t="shared" si="2"/>
        <v>ID : CA</v>
      </c>
      <c r="C148" s="11" t="s">
        <v>88</v>
      </c>
      <c r="D148" s="12">
        <v>42157</v>
      </c>
      <c r="E148" s="11" t="s">
        <v>9</v>
      </c>
      <c r="F148" s="11" t="s">
        <v>12</v>
      </c>
      <c r="G148" s="11" t="s">
        <v>16</v>
      </c>
      <c r="H148" s="13">
        <v>1582800</v>
      </c>
    </row>
    <row r="149" spans="1:8" x14ac:dyDescent="0.25">
      <c r="A149" s="11" t="s">
        <v>188</v>
      </c>
      <c r="B149" s="11" t="str">
        <f t="shared" si="2"/>
        <v>ID : CA</v>
      </c>
      <c r="C149" s="11" t="s">
        <v>89</v>
      </c>
      <c r="D149" s="12">
        <v>42157</v>
      </c>
      <c r="E149" s="11" t="s">
        <v>9</v>
      </c>
      <c r="F149" s="11" t="s">
        <v>12</v>
      </c>
      <c r="G149" s="11" t="s">
        <v>16</v>
      </c>
      <c r="H149" s="13">
        <v>1213200</v>
      </c>
    </row>
    <row r="150" spans="1:8" x14ac:dyDescent="0.25">
      <c r="A150" s="11" t="s">
        <v>189</v>
      </c>
      <c r="B150" s="11" t="str">
        <f t="shared" si="2"/>
        <v>ID : CA</v>
      </c>
      <c r="C150" s="11" t="s">
        <v>90</v>
      </c>
      <c r="D150" s="12">
        <v>42158</v>
      </c>
      <c r="E150" s="11" t="s">
        <v>8</v>
      </c>
      <c r="F150" s="11" t="s">
        <v>12</v>
      </c>
      <c r="G150" s="11" t="s">
        <v>16</v>
      </c>
      <c r="H150" s="13">
        <v>99450</v>
      </c>
    </row>
    <row r="151" spans="1:8" x14ac:dyDescent="0.25">
      <c r="A151" s="11" t="s">
        <v>190</v>
      </c>
      <c r="B151" s="11" t="str">
        <f t="shared" si="2"/>
        <v>ID : CA</v>
      </c>
      <c r="C151" s="11" t="s">
        <v>91</v>
      </c>
      <c r="D151" s="12">
        <v>41704</v>
      </c>
      <c r="E151" s="11" t="s">
        <v>10</v>
      </c>
      <c r="F151" s="11" t="s">
        <v>12</v>
      </c>
      <c r="G151" s="11" t="s">
        <v>15</v>
      </c>
      <c r="H151" s="13">
        <v>6863520.0000000009</v>
      </c>
    </row>
    <row r="152" spans="1:8" x14ac:dyDescent="0.25">
      <c r="A152" s="11" t="s">
        <v>191</v>
      </c>
      <c r="B152" s="11" t="str">
        <f t="shared" si="2"/>
        <v>ID : CA</v>
      </c>
      <c r="C152" s="11" t="s">
        <v>93</v>
      </c>
      <c r="D152" s="12">
        <v>42698</v>
      </c>
      <c r="E152" s="11" t="s">
        <v>10</v>
      </c>
      <c r="F152" s="11" t="s">
        <v>13</v>
      </c>
      <c r="G152" s="11" t="s">
        <v>16</v>
      </c>
      <c r="H152" s="13">
        <v>219300</v>
      </c>
    </row>
    <row r="153" spans="1:8" x14ac:dyDescent="0.25">
      <c r="A153" s="11" t="s">
        <v>191</v>
      </c>
      <c r="B153" s="11" t="str">
        <f t="shared" si="2"/>
        <v>ID : CA</v>
      </c>
      <c r="C153" s="11" t="s">
        <v>94</v>
      </c>
      <c r="D153" s="12">
        <v>42698</v>
      </c>
      <c r="E153" s="11" t="s">
        <v>10</v>
      </c>
      <c r="F153" s="11" t="s">
        <v>13</v>
      </c>
      <c r="G153" s="11" t="s">
        <v>4</v>
      </c>
      <c r="H153" s="13">
        <v>14173950.000000002</v>
      </c>
    </row>
    <row r="154" spans="1:8" x14ac:dyDescent="0.25">
      <c r="A154" s="11" t="s">
        <v>192</v>
      </c>
      <c r="B154" s="11" t="str">
        <f t="shared" si="2"/>
        <v>ID : CA</v>
      </c>
      <c r="C154" s="11" t="s">
        <v>95</v>
      </c>
      <c r="D154" s="12">
        <v>42502</v>
      </c>
      <c r="E154" s="11" t="s">
        <v>10</v>
      </c>
      <c r="F154" s="11" t="s">
        <v>12</v>
      </c>
      <c r="G154" s="11" t="s">
        <v>16</v>
      </c>
      <c r="H154" s="13">
        <v>89700</v>
      </c>
    </row>
    <row r="155" spans="1:8" x14ac:dyDescent="0.25">
      <c r="A155" s="11" t="s">
        <v>193</v>
      </c>
      <c r="B155" s="11" t="str">
        <f t="shared" si="2"/>
        <v>ID : CA</v>
      </c>
      <c r="C155" s="11" t="s">
        <v>96</v>
      </c>
      <c r="D155" s="12">
        <v>42369</v>
      </c>
      <c r="E155" s="11" t="s">
        <v>10</v>
      </c>
      <c r="F155" s="11" t="s">
        <v>14</v>
      </c>
      <c r="G155" s="11" t="s">
        <v>4</v>
      </c>
      <c r="H155" s="13">
        <v>815760.00000000012</v>
      </c>
    </row>
    <row r="156" spans="1:8" x14ac:dyDescent="0.25">
      <c r="A156" s="11" t="s">
        <v>194</v>
      </c>
      <c r="B156" s="11" t="str">
        <f t="shared" si="2"/>
        <v>ID : CA</v>
      </c>
      <c r="C156" s="11" t="s">
        <v>98</v>
      </c>
      <c r="D156" s="12">
        <v>42694</v>
      </c>
      <c r="E156" s="11" t="s">
        <v>10</v>
      </c>
      <c r="F156" s="11" t="s">
        <v>12</v>
      </c>
      <c r="G156" s="11" t="s">
        <v>16</v>
      </c>
      <c r="H156" s="13">
        <v>426000</v>
      </c>
    </row>
    <row r="157" spans="1:8" x14ac:dyDescent="0.25">
      <c r="A157" s="11" t="s">
        <v>195</v>
      </c>
      <c r="B157" s="11" t="str">
        <f t="shared" si="2"/>
        <v>ID : CA</v>
      </c>
      <c r="C157" s="11" t="s">
        <v>100</v>
      </c>
      <c r="D157" s="12">
        <v>42685</v>
      </c>
      <c r="E157" s="11" t="s">
        <v>10</v>
      </c>
      <c r="F157" s="11" t="s">
        <v>12</v>
      </c>
      <c r="G157" s="11" t="s">
        <v>16</v>
      </c>
      <c r="H157" s="13">
        <v>415200.00000000006</v>
      </c>
    </row>
    <row r="158" spans="1:8" x14ac:dyDescent="0.25">
      <c r="A158" s="11" t="s">
        <v>196</v>
      </c>
      <c r="B158" s="11" t="str">
        <f t="shared" si="2"/>
        <v>ID : CA</v>
      </c>
      <c r="C158" s="11" t="s">
        <v>101</v>
      </c>
      <c r="D158" s="12">
        <v>41894</v>
      </c>
      <c r="E158" s="11" t="s">
        <v>10</v>
      </c>
      <c r="F158" s="11" t="s">
        <v>13</v>
      </c>
      <c r="G158" s="11" t="s">
        <v>16</v>
      </c>
      <c r="H158" s="13">
        <v>149040</v>
      </c>
    </row>
    <row r="159" spans="1:8" x14ac:dyDescent="0.25">
      <c r="A159" s="11" t="s">
        <v>196</v>
      </c>
      <c r="B159" s="11" t="str">
        <f t="shared" si="2"/>
        <v>ID : CA</v>
      </c>
      <c r="C159" s="11" t="s">
        <v>103</v>
      </c>
      <c r="D159" s="12">
        <v>41894</v>
      </c>
      <c r="E159" s="11" t="s">
        <v>10</v>
      </c>
      <c r="F159" s="11" t="s">
        <v>13</v>
      </c>
      <c r="G159" s="11" t="s">
        <v>4</v>
      </c>
      <c r="H159" s="13">
        <v>122399279.99999999</v>
      </c>
    </row>
    <row r="160" spans="1:8" x14ac:dyDescent="0.25">
      <c r="A160" s="11" t="s">
        <v>196</v>
      </c>
      <c r="B160" s="11" t="str">
        <f t="shared" si="2"/>
        <v>ID : CA</v>
      </c>
      <c r="C160" s="11" t="s">
        <v>105</v>
      </c>
      <c r="D160" s="12">
        <v>41894</v>
      </c>
      <c r="E160" s="11" t="s">
        <v>10</v>
      </c>
      <c r="F160" s="11" t="s">
        <v>13</v>
      </c>
      <c r="G160" s="11" t="s">
        <v>16</v>
      </c>
      <c r="H160" s="13">
        <v>4138920</v>
      </c>
    </row>
    <row r="161" spans="1:8" x14ac:dyDescent="0.25">
      <c r="A161" s="11" t="s">
        <v>196</v>
      </c>
      <c r="B161" s="11" t="str">
        <f t="shared" si="2"/>
        <v>ID : CA</v>
      </c>
      <c r="C161" s="11" t="s">
        <v>107</v>
      </c>
      <c r="D161" s="12">
        <v>41894</v>
      </c>
      <c r="E161" s="11" t="s">
        <v>10</v>
      </c>
      <c r="F161" s="11" t="s">
        <v>13</v>
      </c>
      <c r="G161" s="11" t="s">
        <v>15</v>
      </c>
      <c r="H161" s="13">
        <v>26100899.999999996</v>
      </c>
    </row>
    <row r="162" spans="1:8" x14ac:dyDescent="0.25">
      <c r="A162" s="11" t="s">
        <v>196</v>
      </c>
      <c r="B162" s="11" t="str">
        <f t="shared" si="2"/>
        <v>ID : CA</v>
      </c>
      <c r="C162" s="11" t="s">
        <v>109</v>
      </c>
      <c r="D162" s="12">
        <v>41894</v>
      </c>
      <c r="E162" s="11" t="s">
        <v>10</v>
      </c>
      <c r="F162" s="11" t="s">
        <v>13</v>
      </c>
      <c r="G162" s="11" t="s">
        <v>16</v>
      </c>
      <c r="H162" s="13">
        <v>480960</v>
      </c>
    </row>
    <row r="163" spans="1:8" x14ac:dyDescent="0.25">
      <c r="A163" s="11" t="s">
        <v>196</v>
      </c>
      <c r="B163" s="11" t="str">
        <f t="shared" si="2"/>
        <v>ID : CA</v>
      </c>
      <c r="C163" s="11" t="s">
        <v>110</v>
      </c>
      <c r="D163" s="12">
        <v>41894</v>
      </c>
      <c r="E163" s="11" t="s">
        <v>10</v>
      </c>
      <c r="F163" s="11" t="s">
        <v>13</v>
      </c>
      <c r="G163" s="11" t="s">
        <v>16</v>
      </c>
      <c r="H163" s="13">
        <v>2669699.9999999995</v>
      </c>
    </row>
    <row r="164" spans="1:8" x14ac:dyDescent="0.25">
      <c r="A164" s="11" t="s">
        <v>196</v>
      </c>
      <c r="B164" s="11" t="str">
        <f t="shared" si="2"/>
        <v>ID : CA</v>
      </c>
      <c r="C164" s="11" t="s">
        <v>111</v>
      </c>
      <c r="D164" s="12">
        <v>41894</v>
      </c>
      <c r="E164" s="11" t="s">
        <v>10</v>
      </c>
      <c r="F164" s="11" t="s">
        <v>13</v>
      </c>
      <c r="G164" s="11" t="s">
        <v>4</v>
      </c>
      <c r="H164" s="13">
        <v>2159640</v>
      </c>
    </row>
    <row r="165" spans="1:8" x14ac:dyDescent="0.25">
      <c r="A165" s="11" t="s">
        <v>197</v>
      </c>
      <c r="B165" s="11" t="str">
        <f t="shared" si="2"/>
        <v>ID : CA</v>
      </c>
      <c r="C165" s="11" t="s">
        <v>113</v>
      </c>
      <c r="D165" s="12">
        <v>41860</v>
      </c>
      <c r="E165" s="11" t="s">
        <v>10</v>
      </c>
      <c r="F165" s="11" t="s">
        <v>12</v>
      </c>
      <c r="G165" s="11" t="s">
        <v>16</v>
      </c>
      <c r="H165" s="13">
        <v>314100</v>
      </c>
    </row>
    <row r="166" spans="1:8" x14ac:dyDescent="0.25">
      <c r="A166" s="11" t="s">
        <v>197</v>
      </c>
      <c r="B166" s="11" t="str">
        <f t="shared" si="2"/>
        <v>ID : CA</v>
      </c>
      <c r="C166" s="11" t="s">
        <v>114</v>
      </c>
      <c r="D166" s="12">
        <v>41860</v>
      </c>
      <c r="E166" s="11" t="s">
        <v>10</v>
      </c>
      <c r="F166" s="11" t="s">
        <v>12</v>
      </c>
      <c r="G166" s="11" t="s">
        <v>16</v>
      </c>
      <c r="H166" s="13">
        <v>1664400</v>
      </c>
    </row>
    <row r="167" spans="1:8" x14ac:dyDescent="0.25">
      <c r="A167" s="11" t="s">
        <v>197</v>
      </c>
      <c r="B167" s="11" t="str">
        <f t="shared" si="2"/>
        <v>ID : CA</v>
      </c>
      <c r="C167" s="11" t="s">
        <v>115</v>
      </c>
      <c r="D167" s="12">
        <v>41860</v>
      </c>
      <c r="E167" s="11" t="s">
        <v>10</v>
      </c>
      <c r="F167" s="11" t="s">
        <v>12</v>
      </c>
      <c r="G167" s="11" t="s">
        <v>15</v>
      </c>
      <c r="H167" s="13">
        <v>5102160.0000000009</v>
      </c>
    </row>
    <row r="168" spans="1:8" x14ac:dyDescent="0.25">
      <c r="A168" s="11" t="s">
        <v>198</v>
      </c>
      <c r="B168" s="11" t="str">
        <f t="shared" si="2"/>
        <v>ID : US</v>
      </c>
      <c r="C168" s="11" t="s">
        <v>117</v>
      </c>
      <c r="D168" s="12">
        <v>41901</v>
      </c>
      <c r="E168" s="11" t="s">
        <v>9</v>
      </c>
      <c r="F168" s="11" t="s">
        <v>13</v>
      </c>
      <c r="G168" s="11" t="s">
        <v>16</v>
      </c>
      <c r="H168" s="13">
        <v>786719.99999999988</v>
      </c>
    </row>
    <row r="169" spans="1:8" x14ac:dyDescent="0.25">
      <c r="A169" s="11" t="s">
        <v>198</v>
      </c>
      <c r="B169" s="11" t="str">
        <f t="shared" si="2"/>
        <v>ID : US</v>
      </c>
      <c r="C169" s="11" t="s">
        <v>119</v>
      </c>
      <c r="D169" s="12">
        <v>41901</v>
      </c>
      <c r="E169" s="11" t="s">
        <v>9</v>
      </c>
      <c r="F169" s="11" t="s">
        <v>13</v>
      </c>
      <c r="G169" s="11" t="s">
        <v>16</v>
      </c>
      <c r="H169" s="13">
        <v>302400</v>
      </c>
    </row>
    <row r="170" spans="1:8" x14ac:dyDescent="0.25">
      <c r="A170" s="11" t="s">
        <v>199</v>
      </c>
      <c r="B170" s="11" t="str">
        <f t="shared" si="2"/>
        <v>ID : US</v>
      </c>
      <c r="C170" s="11" t="s">
        <v>120</v>
      </c>
      <c r="D170" s="12">
        <v>42850</v>
      </c>
      <c r="E170" s="11" t="s">
        <v>10</v>
      </c>
      <c r="F170" s="11" t="s">
        <v>13</v>
      </c>
      <c r="G170" s="11" t="s">
        <v>16</v>
      </c>
      <c r="H170" s="13">
        <v>1458959.9999999998</v>
      </c>
    </row>
    <row r="171" spans="1:8" x14ac:dyDescent="0.25">
      <c r="A171" s="11" t="s">
        <v>200</v>
      </c>
      <c r="B171" s="11" t="str">
        <f t="shared" si="2"/>
        <v>ID : US</v>
      </c>
      <c r="C171" s="11" t="s">
        <v>122</v>
      </c>
      <c r="D171" s="12">
        <v>42331</v>
      </c>
      <c r="E171" s="11" t="s">
        <v>10</v>
      </c>
      <c r="F171" s="11" t="s">
        <v>14</v>
      </c>
      <c r="G171" s="11" t="s">
        <v>15</v>
      </c>
      <c r="H171" s="13">
        <v>5952030</v>
      </c>
    </row>
    <row r="172" spans="1:8" x14ac:dyDescent="0.25">
      <c r="A172" s="11" t="s">
        <v>200</v>
      </c>
      <c r="B172" s="11" t="str">
        <f t="shared" si="2"/>
        <v>ID : US</v>
      </c>
      <c r="C172" s="11" t="s">
        <v>123</v>
      </c>
      <c r="D172" s="12">
        <v>42331</v>
      </c>
      <c r="E172" s="11" t="s">
        <v>10</v>
      </c>
      <c r="F172" s="11" t="s">
        <v>14</v>
      </c>
      <c r="G172" s="11" t="s">
        <v>16</v>
      </c>
      <c r="H172" s="13">
        <v>238200</v>
      </c>
    </row>
    <row r="173" spans="1:8" x14ac:dyDescent="0.25">
      <c r="A173" s="11" t="s">
        <v>201</v>
      </c>
      <c r="B173" s="11" t="str">
        <f t="shared" si="2"/>
        <v>ID : CA</v>
      </c>
      <c r="C173" s="11" t="s">
        <v>125</v>
      </c>
      <c r="D173" s="12">
        <v>42357</v>
      </c>
      <c r="E173" s="11" t="s">
        <v>8</v>
      </c>
      <c r="F173" s="11" t="s">
        <v>14</v>
      </c>
      <c r="G173" s="11" t="s">
        <v>16</v>
      </c>
      <c r="H173" s="13">
        <v>49200</v>
      </c>
    </row>
    <row r="174" spans="1:8" x14ac:dyDescent="0.25">
      <c r="A174" s="11" t="s">
        <v>202</v>
      </c>
      <c r="B174" s="11" t="str">
        <f t="shared" si="2"/>
        <v>ID : CA</v>
      </c>
      <c r="C174" s="11" t="s">
        <v>127</v>
      </c>
      <c r="D174" s="12">
        <v>41982</v>
      </c>
      <c r="E174" s="11" t="s">
        <v>9</v>
      </c>
      <c r="F174" s="11" t="s">
        <v>13</v>
      </c>
      <c r="G174" s="11" t="s">
        <v>16</v>
      </c>
      <c r="H174" s="13">
        <v>372240.00000000006</v>
      </c>
    </row>
    <row r="175" spans="1:8" x14ac:dyDescent="0.25">
      <c r="A175" s="11" t="s">
        <v>202</v>
      </c>
      <c r="B175" s="11" t="str">
        <f t="shared" si="2"/>
        <v>ID : CA</v>
      </c>
      <c r="C175" s="11" t="s">
        <v>129</v>
      </c>
      <c r="D175" s="12">
        <v>41982</v>
      </c>
      <c r="E175" s="11" t="s">
        <v>9</v>
      </c>
      <c r="F175" s="11" t="s">
        <v>13</v>
      </c>
      <c r="G175" s="11" t="s">
        <v>4</v>
      </c>
      <c r="H175" s="13">
        <v>6131160</v>
      </c>
    </row>
    <row r="176" spans="1:8" x14ac:dyDescent="0.25">
      <c r="A176" s="11" t="s">
        <v>203</v>
      </c>
      <c r="B176" s="11" t="str">
        <f t="shared" si="2"/>
        <v>ID : CA</v>
      </c>
      <c r="C176" s="11" t="s">
        <v>131</v>
      </c>
      <c r="D176" s="12">
        <v>41967</v>
      </c>
      <c r="E176" s="11" t="s">
        <v>8</v>
      </c>
      <c r="F176" s="11" t="s">
        <v>11</v>
      </c>
      <c r="G176" s="11" t="s">
        <v>4</v>
      </c>
      <c r="H176" s="13">
        <v>7559400</v>
      </c>
    </row>
    <row r="177" spans="1:8" x14ac:dyDescent="0.25">
      <c r="A177" s="11" t="s">
        <v>203</v>
      </c>
      <c r="B177" s="11" t="str">
        <f t="shared" si="2"/>
        <v>ID : CA</v>
      </c>
      <c r="C177" s="11" t="s">
        <v>132</v>
      </c>
      <c r="D177" s="12">
        <v>41967</v>
      </c>
      <c r="E177" s="11" t="s">
        <v>8</v>
      </c>
      <c r="F177" s="11" t="s">
        <v>11</v>
      </c>
      <c r="G177" s="11" t="s">
        <v>4</v>
      </c>
      <c r="H177" s="13">
        <v>2249250</v>
      </c>
    </row>
    <row r="178" spans="1:8" x14ac:dyDescent="0.25">
      <c r="A178" s="11" t="s">
        <v>203</v>
      </c>
      <c r="B178" s="11" t="str">
        <f t="shared" si="2"/>
        <v>ID : CA</v>
      </c>
      <c r="C178" s="11" t="s">
        <v>134</v>
      </c>
      <c r="D178" s="12">
        <v>41967</v>
      </c>
      <c r="E178" s="11" t="s">
        <v>8</v>
      </c>
      <c r="F178" s="11" t="s">
        <v>11</v>
      </c>
      <c r="G178" s="11" t="s">
        <v>4</v>
      </c>
      <c r="H178" s="13">
        <v>435000</v>
      </c>
    </row>
    <row r="179" spans="1:8" x14ac:dyDescent="0.25">
      <c r="A179" s="11" t="s">
        <v>204</v>
      </c>
      <c r="B179" s="11" t="str">
        <f t="shared" si="2"/>
        <v>ID : CA</v>
      </c>
      <c r="C179" s="11" t="s">
        <v>136</v>
      </c>
      <c r="D179" s="12">
        <v>42706</v>
      </c>
      <c r="E179" s="11" t="s">
        <v>10</v>
      </c>
      <c r="F179" s="11" t="s">
        <v>14</v>
      </c>
      <c r="G179" s="11" t="s">
        <v>16</v>
      </c>
      <c r="H179" s="13">
        <v>107400</v>
      </c>
    </row>
    <row r="180" spans="1:8" x14ac:dyDescent="0.25">
      <c r="A180" s="11" t="s">
        <v>205</v>
      </c>
      <c r="B180" s="11" t="str">
        <f t="shared" si="2"/>
        <v>ID : CA</v>
      </c>
      <c r="C180" s="11" t="s">
        <v>137</v>
      </c>
      <c r="D180" s="12">
        <v>41881</v>
      </c>
      <c r="E180" s="11" t="s">
        <v>8</v>
      </c>
      <c r="F180" s="11" t="s">
        <v>12</v>
      </c>
      <c r="G180" s="11" t="s">
        <v>4</v>
      </c>
      <c r="H180" s="13">
        <v>2652000</v>
      </c>
    </row>
    <row r="181" spans="1:8" x14ac:dyDescent="0.25">
      <c r="A181" s="11" t="s">
        <v>206</v>
      </c>
      <c r="B181" s="11" t="str">
        <f t="shared" si="2"/>
        <v>ID : CA</v>
      </c>
      <c r="C181" s="11" t="s">
        <v>138</v>
      </c>
      <c r="D181" s="12">
        <v>42573</v>
      </c>
      <c r="E181" s="11" t="s">
        <v>9</v>
      </c>
      <c r="F181" s="11" t="s">
        <v>13</v>
      </c>
      <c r="G181" s="11" t="s">
        <v>16</v>
      </c>
      <c r="H181" s="13">
        <v>558360</v>
      </c>
    </row>
    <row r="182" spans="1:8" x14ac:dyDescent="0.25">
      <c r="A182" s="11" t="s">
        <v>206</v>
      </c>
      <c r="B182" s="11" t="str">
        <f t="shared" si="2"/>
        <v>ID : CA</v>
      </c>
      <c r="C182" s="11" t="s">
        <v>140</v>
      </c>
      <c r="D182" s="12">
        <v>42573</v>
      </c>
      <c r="E182" s="11" t="s">
        <v>9</v>
      </c>
      <c r="F182" s="11" t="s">
        <v>13</v>
      </c>
      <c r="G182" s="11" t="s">
        <v>16</v>
      </c>
      <c r="H182" s="13">
        <v>300240</v>
      </c>
    </row>
    <row r="183" spans="1:8" x14ac:dyDescent="0.25">
      <c r="A183" s="11" t="s">
        <v>207</v>
      </c>
      <c r="B183" s="11" t="str">
        <f t="shared" si="2"/>
        <v>ID : CA</v>
      </c>
      <c r="C183" s="11" t="s">
        <v>141</v>
      </c>
      <c r="D183" s="12">
        <v>42291</v>
      </c>
      <c r="E183" s="11" t="s">
        <v>8</v>
      </c>
      <c r="F183" s="11" t="s">
        <v>14</v>
      </c>
      <c r="G183" s="11" t="s">
        <v>15</v>
      </c>
      <c r="H183" s="13">
        <v>13487040.000000002</v>
      </c>
    </row>
    <row r="184" spans="1:8" x14ac:dyDescent="0.25">
      <c r="A184" s="11" t="s">
        <v>207</v>
      </c>
      <c r="B184" s="11" t="str">
        <f t="shared" si="2"/>
        <v>ID : CA</v>
      </c>
      <c r="C184" s="11" t="s">
        <v>142</v>
      </c>
      <c r="D184" s="12">
        <v>42291</v>
      </c>
      <c r="E184" s="11" t="s">
        <v>8</v>
      </c>
      <c r="F184" s="11" t="s">
        <v>14</v>
      </c>
      <c r="G184" s="11" t="s">
        <v>4</v>
      </c>
      <c r="H184" s="13">
        <v>1076400</v>
      </c>
    </row>
    <row r="185" spans="1:8" x14ac:dyDescent="0.25">
      <c r="A185" s="11" t="s">
        <v>207</v>
      </c>
      <c r="B185" s="11" t="str">
        <f t="shared" si="2"/>
        <v>ID : CA</v>
      </c>
      <c r="C185" s="11" t="s">
        <v>144</v>
      </c>
      <c r="D185" s="12">
        <v>42291</v>
      </c>
      <c r="E185" s="11" t="s">
        <v>8</v>
      </c>
      <c r="F185" s="11" t="s">
        <v>14</v>
      </c>
      <c r="G185" s="11" t="s">
        <v>16</v>
      </c>
      <c r="H185" s="13">
        <v>777600</v>
      </c>
    </row>
    <row r="186" spans="1:8" x14ac:dyDescent="0.25">
      <c r="A186" s="11" t="s">
        <v>207</v>
      </c>
      <c r="B186" s="11" t="str">
        <f t="shared" si="2"/>
        <v>ID : CA</v>
      </c>
      <c r="C186" s="11" t="s">
        <v>146</v>
      </c>
      <c r="D186" s="12">
        <v>42291</v>
      </c>
      <c r="E186" s="11" t="s">
        <v>8</v>
      </c>
      <c r="F186" s="11" t="s">
        <v>14</v>
      </c>
      <c r="G186" s="11" t="s">
        <v>15</v>
      </c>
      <c r="H186" s="13">
        <v>9395280.0000000019</v>
      </c>
    </row>
    <row r="187" spans="1:8" x14ac:dyDescent="0.25">
      <c r="A187" s="11" t="s">
        <v>207</v>
      </c>
      <c r="B187" s="11" t="str">
        <f t="shared" si="2"/>
        <v>ID : CA</v>
      </c>
      <c r="C187" s="11" t="s">
        <v>148</v>
      </c>
      <c r="D187" s="12">
        <v>42291</v>
      </c>
      <c r="E187" s="11" t="s">
        <v>8</v>
      </c>
      <c r="F187" s="11" t="s">
        <v>14</v>
      </c>
      <c r="G187" s="11" t="s">
        <v>16</v>
      </c>
      <c r="H187" s="13">
        <v>298500</v>
      </c>
    </row>
    <row r="188" spans="1:8" x14ac:dyDescent="0.25">
      <c r="A188" s="11" t="s">
        <v>208</v>
      </c>
      <c r="B188" s="11" t="str">
        <f t="shared" si="2"/>
        <v>ID : CA</v>
      </c>
      <c r="C188" s="11" t="s">
        <v>150</v>
      </c>
      <c r="D188" s="12">
        <v>42314</v>
      </c>
      <c r="E188" s="11" t="s">
        <v>9</v>
      </c>
      <c r="F188" s="11" t="s">
        <v>12</v>
      </c>
      <c r="G188" s="11" t="s">
        <v>16</v>
      </c>
      <c r="H188" s="13">
        <v>214200.00000000003</v>
      </c>
    </row>
    <row r="189" spans="1:8" x14ac:dyDescent="0.25">
      <c r="A189" s="11" t="s">
        <v>209</v>
      </c>
      <c r="B189" s="11" t="str">
        <f t="shared" si="2"/>
        <v>ID : CA</v>
      </c>
      <c r="C189" s="11" t="s">
        <v>152</v>
      </c>
      <c r="D189" s="12">
        <v>41723</v>
      </c>
      <c r="E189" s="11" t="s">
        <v>10</v>
      </c>
      <c r="F189" s="11" t="s">
        <v>14</v>
      </c>
      <c r="G189" s="11" t="s">
        <v>16</v>
      </c>
      <c r="H189" s="13">
        <v>111120</v>
      </c>
    </row>
    <row r="190" spans="1:8" x14ac:dyDescent="0.25">
      <c r="A190" s="11" t="s">
        <v>209</v>
      </c>
      <c r="B190" s="11" t="str">
        <f t="shared" si="2"/>
        <v>ID : CA</v>
      </c>
      <c r="C190" s="11" t="s">
        <v>153</v>
      </c>
      <c r="D190" s="12">
        <v>41723</v>
      </c>
      <c r="E190" s="11" t="s">
        <v>10</v>
      </c>
      <c r="F190" s="11" t="s">
        <v>14</v>
      </c>
      <c r="G190" s="11" t="s">
        <v>16</v>
      </c>
      <c r="H190" s="13">
        <v>90720</v>
      </c>
    </row>
    <row r="191" spans="1:8" x14ac:dyDescent="0.25">
      <c r="A191" s="11" t="s">
        <v>210</v>
      </c>
      <c r="B191" s="11" t="str">
        <f t="shared" si="2"/>
        <v>ID : CA</v>
      </c>
      <c r="C191" s="11" t="s">
        <v>154</v>
      </c>
      <c r="D191" s="12">
        <v>43052</v>
      </c>
      <c r="E191" s="11" t="s">
        <v>8</v>
      </c>
      <c r="F191" s="11" t="s">
        <v>14</v>
      </c>
      <c r="G191" s="11" t="s">
        <v>16</v>
      </c>
      <c r="H191" s="13">
        <v>693900</v>
      </c>
    </row>
    <row r="192" spans="1:8" x14ac:dyDescent="0.25">
      <c r="A192" s="11" t="s">
        <v>211</v>
      </c>
      <c r="B192" s="11" t="str">
        <f t="shared" si="2"/>
        <v>ID : US</v>
      </c>
      <c r="C192" s="11" t="s">
        <v>156</v>
      </c>
      <c r="D192" s="12">
        <v>42929</v>
      </c>
      <c r="E192" s="11" t="s">
        <v>9</v>
      </c>
      <c r="F192" s="11" t="s">
        <v>14</v>
      </c>
      <c r="G192" s="11" t="s">
        <v>16</v>
      </c>
      <c r="H192" s="13">
        <v>44190.000000000007</v>
      </c>
    </row>
    <row r="193" spans="1:8" x14ac:dyDescent="0.25">
      <c r="A193" s="11" t="s">
        <v>211</v>
      </c>
      <c r="B193" s="11" t="str">
        <f t="shared" si="2"/>
        <v>ID : US</v>
      </c>
      <c r="C193" s="11" t="s">
        <v>158</v>
      </c>
      <c r="D193" s="12">
        <v>42929</v>
      </c>
      <c r="E193" s="11" t="s">
        <v>9</v>
      </c>
      <c r="F193" s="11" t="s">
        <v>14</v>
      </c>
      <c r="G193" s="11" t="s">
        <v>16</v>
      </c>
      <c r="H193" s="13">
        <v>240840</v>
      </c>
    </row>
    <row r="194" spans="1:8" x14ac:dyDescent="0.25">
      <c r="A194" s="11" t="s">
        <v>212</v>
      </c>
      <c r="B194" s="11" t="str">
        <f t="shared" si="2"/>
        <v>ID : CA</v>
      </c>
      <c r="C194" s="11" t="s">
        <v>159</v>
      </c>
      <c r="D194" s="12">
        <v>42915</v>
      </c>
      <c r="E194" s="11" t="s">
        <v>10</v>
      </c>
      <c r="F194" s="11" t="s">
        <v>14</v>
      </c>
      <c r="G194" s="11" t="s">
        <v>16</v>
      </c>
      <c r="H194" s="13">
        <v>326160.00000000006</v>
      </c>
    </row>
    <row r="195" spans="1:8" x14ac:dyDescent="0.25">
      <c r="A195" s="11" t="s">
        <v>213</v>
      </c>
      <c r="B195" s="11" t="str">
        <f t="shared" ref="B195:B258" si="3">LEFT(A195,7)</f>
        <v>ID : CA</v>
      </c>
      <c r="C195" s="11" t="s">
        <v>160</v>
      </c>
      <c r="D195" s="12">
        <v>41856</v>
      </c>
      <c r="E195" s="11" t="s">
        <v>10</v>
      </c>
      <c r="F195" s="11" t="s">
        <v>12</v>
      </c>
      <c r="G195" s="11" t="s">
        <v>15</v>
      </c>
      <c r="H195" s="13">
        <v>3281250</v>
      </c>
    </row>
    <row r="196" spans="1:8" x14ac:dyDescent="0.25">
      <c r="A196" s="11" t="s">
        <v>213</v>
      </c>
      <c r="B196" s="11" t="str">
        <f t="shared" si="3"/>
        <v>ID : CA</v>
      </c>
      <c r="C196" s="11" t="s">
        <v>162</v>
      </c>
      <c r="D196" s="12">
        <v>41856</v>
      </c>
      <c r="E196" s="11" t="s">
        <v>10</v>
      </c>
      <c r="F196" s="11" t="s">
        <v>12</v>
      </c>
      <c r="G196" s="11" t="s">
        <v>16</v>
      </c>
      <c r="H196" s="13">
        <v>39000</v>
      </c>
    </row>
    <row r="197" spans="1:8" x14ac:dyDescent="0.25">
      <c r="A197" s="11" t="s">
        <v>214</v>
      </c>
      <c r="B197" s="11" t="str">
        <f t="shared" si="3"/>
        <v>ID : US</v>
      </c>
      <c r="C197" s="11" t="s">
        <v>163</v>
      </c>
      <c r="D197" s="12">
        <v>43090</v>
      </c>
      <c r="E197" s="11" t="s">
        <v>10</v>
      </c>
      <c r="F197" s="11" t="s">
        <v>13</v>
      </c>
      <c r="G197" s="11" t="s">
        <v>16</v>
      </c>
      <c r="H197" s="13">
        <v>994259.99999999988</v>
      </c>
    </row>
    <row r="198" spans="1:8" x14ac:dyDescent="0.25">
      <c r="A198" s="11" t="s">
        <v>215</v>
      </c>
      <c r="B198" s="11" t="str">
        <f t="shared" si="3"/>
        <v>ID : CA</v>
      </c>
      <c r="C198" s="11" t="s">
        <v>24</v>
      </c>
      <c r="D198" s="12">
        <v>42893</v>
      </c>
      <c r="E198" s="11" t="s">
        <v>9</v>
      </c>
      <c r="F198" s="11" t="s">
        <v>11</v>
      </c>
      <c r="G198" s="11" t="s">
        <v>15</v>
      </c>
      <c r="H198" s="13">
        <v>527520.00000000012</v>
      </c>
    </row>
    <row r="199" spans="1:8" x14ac:dyDescent="0.25">
      <c r="A199" s="11" t="s">
        <v>216</v>
      </c>
      <c r="B199" s="11" t="str">
        <f t="shared" si="3"/>
        <v>ID : CA</v>
      </c>
      <c r="C199" s="11" t="s">
        <v>165</v>
      </c>
      <c r="D199" s="12">
        <v>43083</v>
      </c>
      <c r="E199" s="11" t="s">
        <v>10</v>
      </c>
      <c r="F199" s="11" t="s">
        <v>12</v>
      </c>
      <c r="G199" s="11" t="s">
        <v>4</v>
      </c>
      <c r="H199" s="13">
        <v>6671520</v>
      </c>
    </row>
    <row r="200" spans="1:8" x14ac:dyDescent="0.25">
      <c r="A200" s="11" t="s">
        <v>217</v>
      </c>
      <c r="B200" s="11" t="str">
        <f t="shared" si="3"/>
        <v>ID : CA</v>
      </c>
      <c r="C200" s="11" t="s">
        <v>167</v>
      </c>
      <c r="D200" s="12">
        <v>43076</v>
      </c>
      <c r="E200" s="11" t="s">
        <v>10</v>
      </c>
      <c r="F200" s="11" t="s">
        <v>13</v>
      </c>
      <c r="G200" s="11" t="s">
        <v>16</v>
      </c>
      <c r="H200" s="13">
        <v>1258800</v>
      </c>
    </row>
    <row r="201" spans="1:8" x14ac:dyDescent="0.25">
      <c r="A201" s="11" t="s">
        <v>217</v>
      </c>
      <c r="B201" s="11" t="str">
        <f t="shared" si="3"/>
        <v>ID : CA</v>
      </c>
      <c r="C201" s="11" t="s">
        <v>27</v>
      </c>
      <c r="D201" s="12">
        <v>43076</v>
      </c>
      <c r="E201" s="11" t="s">
        <v>10</v>
      </c>
      <c r="F201" s="11" t="s">
        <v>13</v>
      </c>
      <c r="G201" s="11" t="s">
        <v>4</v>
      </c>
      <c r="H201" s="13">
        <v>1979699.9999999998</v>
      </c>
    </row>
    <row r="202" spans="1:8" x14ac:dyDescent="0.25">
      <c r="A202" s="11" t="s">
        <v>217</v>
      </c>
      <c r="B202" s="11" t="str">
        <f t="shared" si="3"/>
        <v>ID : CA</v>
      </c>
      <c r="C202" s="11" t="s">
        <v>29</v>
      </c>
      <c r="D202" s="12">
        <v>43076</v>
      </c>
      <c r="E202" s="11" t="s">
        <v>10</v>
      </c>
      <c r="F202" s="11" t="s">
        <v>13</v>
      </c>
      <c r="G202" s="11" t="s">
        <v>16</v>
      </c>
      <c r="H202" s="13">
        <v>238800</v>
      </c>
    </row>
    <row r="203" spans="1:8" x14ac:dyDescent="0.25">
      <c r="A203" s="11" t="s">
        <v>217</v>
      </c>
      <c r="B203" s="11" t="str">
        <f t="shared" si="3"/>
        <v>ID : CA</v>
      </c>
      <c r="C203" s="11" t="s">
        <v>170</v>
      </c>
      <c r="D203" s="12">
        <v>43076</v>
      </c>
      <c r="E203" s="11" t="s">
        <v>10</v>
      </c>
      <c r="F203" s="11" t="s">
        <v>13</v>
      </c>
      <c r="G203" s="11" t="s">
        <v>16</v>
      </c>
      <c r="H203" s="13">
        <v>784350</v>
      </c>
    </row>
    <row r="204" spans="1:8" x14ac:dyDescent="0.25">
      <c r="A204" s="11" t="s">
        <v>217</v>
      </c>
      <c r="B204" s="11" t="str">
        <f t="shared" si="3"/>
        <v>ID : CA</v>
      </c>
      <c r="C204" s="11" t="s">
        <v>31</v>
      </c>
      <c r="D204" s="12">
        <v>43076</v>
      </c>
      <c r="E204" s="11" t="s">
        <v>10</v>
      </c>
      <c r="F204" s="11" t="s">
        <v>13</v>
      </c>
      <c r="G204" s="11" t="s">
        <v>16</v>
      </c>
      <c r="H204" s="13">
        <v>1379850</v>
      </c>
    </row>
    <row r="205" spans="1:8" x14ac:dyDescent="0.25">
      <c r="A205" s="11" t="s">
        <v>218</v>
      </c>
      <c r="B205" s="11" t="str">
        <f t="shared" si="3"/>
        <v>ID : CA</v>
      </c>
      <c r="C205" s="11" t="s">
        <v>33</v>
      </c>
      <c r="D205" s="12">
        <v>42048</v>
      </c>
      <c r="E205" s="11" t="s">
        <v>9</v>
      </c>
      <c r="F205" s="11" t="s">
        <v>13</v>
      </c>
      <c r="G205" s="11" t="s">
        <v>4</v>
      </c>
      <c r="H205" s="13">
        <v>312000</v>
      </c>
    </row>
    <row r="206" spans="1:8" x14ac:dyDescent="0.25">
      <c r="A206" s="11" t="s">
        <v>219</v>
      </c>
      <c r="B206" s="11" t="str">
        <f t="shared" si="3"/>
        <v>ID : CA</v>
      </c>
      <c r="C206" s="11" t="s">
        <v>35</v>
      </c>
      <c r="D206" s="12">
        <v>42013</v>
      </c>
      <c r="E206" s="11" t="s">
        <v>9</v>
      </c>
      <c r="F206" s="11" t="s">
        <v>14</v>
      </c>
      <c r="G206" s="11" t="s">
        <v>16</v>
      </c>
      <c r="H206" s="13">
        <v>355200.00000000006</v>
      </c>
    </row>
    <row r="207" spans="1:8" x14ac:dyDescent="0.25">
      <c r="A207" s="11" t="s">
        <v>219</v>
      </c>
      <c r="B207" s="11" t="str">
        <f t="shared" si="3"/>
        <v>ID : CA</v>
      </c>
      <c r="C207" s="11" t="s">
        <v>37</v>
      </c>
      <c r="D207" s="12">
        <v>42013</v>
      </c>
      <c r="E207" s="11" t="s">
        <v>9</v>
      </c>
      <c r="F207" s="11" t="s">
        <v>14</v>
      </c>
      <c r="G207" s="11" t="s">
        <v>15</v>
      </c>
      <c r="H207" s="13">
        <v>6786750</v>
      </c>
    </row>
    <row r="208" spans="1:8" x14ac:dyDescent="0.25">
      <c r="A208" s="11" t="s">
        <v>219</v>
      </c>
      <c r="B208" s="11" t="str">
        <f t="shared" si="3"/>
        <v>ID : CA</v>
      </c>
      <c r="C208" s="11" t="s">
        <v>173</v>
      </c>
      <c r="D208" s="12">
        <v>42013</v>
      </c>
      <c r="E208" s="11" t="s">
        <v>9</v>
      </c>
      <c r="F208" s="11" t="s">
        <v>14</v>
      </c>
      <c r="G208" s="11" t="s">
        <v>4</v>
      </c>
      <c r="H208" s="13">
        <v>944730</v>
      </c>
    </row>
    <row r="209" spans="1:8" x14ac:dyDescent="0.25">
      <c r="A209" s="11" t="s">
        <v>219</v>
      </c>
      <c r="B209" s="11" t="str">
        <f t="shared" si="3"/>
        <v>ID : CA</v>
      </c>
      <c r="C209" s="11" t="s">
        <v>39</v>
      </c>
      <c r="D209" s="12">
        <v>42013</v>
      </c>
      <c r="E209" s="11" t="s">
        <v>9</v>
      </c>
      <c r="F209" s="11" t="s">
        <v>14</v>
      </c>
      <c r="G209" s="11" t="s">
        <v>4</v>
      </c>
      <c r="H209" s="13">
        <v>17820000.000000004</v>
      </c>
    </row>
    <row r="210" spans="1:8" x14ac:dyDescent="0.25">
      <c r="A210" s="11" t="s">
        <v>219</v>
      </c>
      <c r="B210" s="11" t="str">
        <f t="shared" si="3"/>
        <v>ID : CA</v>
      </c>
      <c r="C210" s="11" t="s">
        <v>41</v>
      </c>
      <c r="D210" s="12">
        <v>42013</v>
      </c>
      <c r="E210" s="11" t="s">
        <v>9</v>
      </c>
      <c r="F210" s="11" t="s">
        <v>14</v>
      </c>
      <c r="G210" s="11" t="s">
        <v>4</v>
      </c>
      <c r="H210" s="13">
        <v>1343760</v>
      </c>
    </row>
    <row r="211" spans="1:8" x14ac:dyDescent="0.25">
      <c r="A211" s="11" t="s">
        <v>220</v>
      </c>
      <c r="B211" s="11" t="str">
        <f t="shared" si="3"/>
        <v>ID : CA</v>
      </c>
      <c r="C211" s="11" t="s">
        <v>43</v>
      </c>
      <c r="D211" s="12">
        <v>42675</v>
      </c>
      <c r="E211" s="11" t="s">
        <v>10</v>
      </c>
      <c r="F211" s="11" t="s">
        <v>12</v>
      </c>
      <c r="G211" s="11" t="s">
        <v>16</v>
      </c>
      <c r="H211" s="13">
        <v>1395900</v>
      </c>
    </row>
    <row r="212" spans="1:8" x14ac:dyDescent="0.25">
      <c r="A212" s="11" t="s">
        <v>220</v>
      </c>
      <c r="B212" s="11" t="str">
        <f t="shared" si="3"/>
        <v>ID : CA</v>
      </c>
      <c r="C212" s="11" t="s">
        <v>44</v>
      </c>
      <c r="D212" s="12">
        <v>42675</v>
      </c>
      <c r="E212" s="11" t="s">
        <v>10</v>
      </c>
      <c r="F212" s="11" t="s">
        <v>12</v>
      </c>
      <c r="G212" s="11" t="s">
        <v>4</v>
      </c>
      <c r="H212" s="13">
        <v>4535640</v>
      </c>
    </row>
    <row r="213" spans="1:8" x14ac:dyDescent="0.25">
      <c r="A213" s="11" t="s">
        <v>221</v>
      </c>
      <c r="B213" s="11" t="str">
        <f t="shared" si="3"/>
        <v>ID : CA</v>
      </c>
      <c r="C213" s="11" t="s">
        <v>46</v>
      </c>
      <c r="D213" s="12">
        <v>42365</v>
      </c>
      <c r="E213" s="11" t="s">
        <v>10</v>
      </c>
      <c r="F213" s="11" t="s">
        <v>14</v>
      </c>
      <c r="G213" s="11" t="s">
        <v>16</v>
      </c>
      <c r="H213" s="13">
        <v>83760.000000000015</v>
      </c>
    </row>
    <row r="214" spans="1:8" x14ac:dyDescent="0.25">
      <c r="A214" s="11" t="s">
        <v>221</v>
      </c>
      <c r="B214" s="11" t="str">
        <f t="shared" si="3"/>
        <v>ID : CA</v>
      </c>
      <c r="C214" s="11" t="s">
        <v>47</v>
      </c>
      <c r="D214" s="12">
        <v>42365</v>
      </c>
      <c r="E214" s="11" t="s">
        <v>10</v>
      </c>
      <c r="F214" s="11" t="s">
        <v>14</v>
      </c>
      <c r="G214" s="11" t="s">
        <v>16</v>
      </c>
      <c r="H214" s="13">
        <v>340560.00000000006</v>
      </c>
    </row>
    <row r="215" spans="1:8" x14ac:dyDescent="0.25">
      <c r="A215" s="11" t="s">
        <v>221</v>
      </c>
      <c r="B215" s="11" t="str">
        <f t="shared" si="3"/>
        <v>ID : CA</v>
      </c>
      <c r="C215" s="11" t="s">
        <v>21</v>
      </c>
      <c r="D215" s="12">
        <v>42365</v>
      </c>
      <c r="E215" s="11" t="s">
        <v>10</v>
      </c>
      <c r="F215" s="11" t="s">
        <v>14</v>
      </c>
      <c r="G215" s="11" t="s">
        <v>16</v>
      </c>
      <c r="H215" s="13">
        <v>296640.00000000006</v>
      </c>
    </row>
    <row r="216" spans="1:8" x14ac:dyDescent="0.25">
      <c r="A216" s="11" t="s">
        <v>221</v>
      </c>
      <c r="B216" s="11" t="str">
        <f t="shared" si="3"/>
        <v>ID : CA</v>
      </c>
      <c r="C216" s="11" t="s">
        <v>48</v>
      </c>
      <c r="D216" s="12">
        <v>42365</v>
      </c>
      <c r="E216" s="11" t="s">
        <v>10</v>
      </c>
      <c r="F216" s="11" t="s">
        <v>14</v>
      </c>
      <c r="G216" s="11" t="s">
        <v>15</v>
      </c>
      <c r="H216" s="13">
        <v>1090560</v>
      </c>
    </row>
    <row r="217" spans="1:8" x14ac:dyDescent="0.25">
      <c r="A217" s="11" t="s">
        <v>221</v>
      </c>
      <c r="B217" s="11" t="str">
        <f t="shared" si="3"/>
        <v>ID : CA</v>
      </c>
      <c r="C217" s="11" t="s">
        <v>49</v>
      </c>
      <c r="D217" s="12">
        <v>42365</v>
      </c>
      <c r="E217" s="11" t="s">
        <v>10</v>
      </c>
      <c r="F217" s="11" t="s">
        <v>14</v>
      </c>
      <c r="G217" s="11" t="s">
        <v>4</v>
      </c>
      <c r="H217" s="13">
        <v>7199820.0000000009</v>
      </c>
    </row>
    <row r="218" spans="1:8" x14ac:dyDescent="0.25">
      <c r="A218" s="11" t="s">
        <v>221</v>
      </c>
      <c r="B218" s="11" t="str">
        <f t="shared" si="3"/>
        <v>ID : CA</v>
      </c>
      <c r="C218" s="11" t="s">
        <v>50</v>
      </c>
      <c r="D218" s="12">
        <v>42365</v>
      </c>
      <c r="E218" s="11" t="s">
        <v>10</v>
      </c>
      <c r="F218" s="11" t="s">
        <v>14</v>
      </c>
      <c r="G218" s="11" t="s">
        <v>16</v>
      </c>
      <c r="H218" s="13">
        <v>407520.00000000006</v>
      </c>
    </row>
    <row r="219" spans="1:8" x14ac:dyDescent="0.25">
      <c r="A219" s="11" t="s">
        <v>222</v>
      </c>
      <c r="B219" s="11" t="str">
        <f t="shared" si="3"/>
        <v>ID : CA</v>
      </c>
      <c r="C219" s="11" t="s">
        <v>51</v>
      </c>
      <c r="D219" s="12">
        <v>42232</v>
      </c>
      <c r="E219" s="11" t="s">
        <v>9</v>
      </c>
      <c r="F219" s="11" t="s">
        <v>13</v>
      </c>
      <c r="G219" s="11" t="s">
        <v>16</v>
      </c>
      <c r="H219" s="13">
        <v>33000</v>
      </c>
    </row>
    <row r="220" spans="1:8" x14ac:dyDescent="0.25">
      <c r="A220" s="11" t="s">
        <v>222</v>
      </c>
      <c r="B220" s="11" t="str">
        <f t="shared" si="3"/>
        <v>ID : CA</v>
      </c>
      <c r="C220" s="11" t="s">
        <v>53</v>
      </c>
      <c r="D220" s="12">
        <v>42232</v>
      </c>
      <c r="E220" s="11" t="s">
        <v>9</v>
      </c>
      <c r="F220" s="11" t="s">
        <v>13</v>
      </c>
      <c r="G220" s="11" t="s">
        <v>15</v>
      </c>
      <c r="H220" s="13">
        <v>9336749.9999999981</v>
      </c>
    </row>
    <row r="221" spans="1:8" x14ac:dyDescent="0.25">
      <c r="A221" s="11" t="s">
        <v>222</v>
      </c>
      <c r="B221" s="11" t="str">
        <f t="shared" si="3"/>
        <v>ID : CA</v>
      </c>
      <c r="C221" s="11" t="s">
        <v>55</v>
      </c>
      <c r="D221" s="12">
        <v>42232</v>
      </c>
      <c r="E221" s="11" t="s">
        <v>9</v>
      </c>
      <c r="F221" s="11" t="s">
        <v>13</v>
      </c>
      <c r="G221" s="11" t="s">
        <v>16</v>
      </c>
      <c r="H221" s="13">
        <v>329700</v>
      </c>
    </row>
    <row r="222" spans="1:8" x14ac:dyDescent="0.25">
      <c r="A222" s="11" t="s">
        <v>223</v>
      </c>
      <c r="B222" s="11" t="str">
        <f t="shared" si="3"/>
        <v>ID : US</v>
      </c>
      <c r="C222" s="11" t="s">
        <v>56</v>
      </c>
      <c r="D222" s="12">
        <v>42067</v>
      </c>
      <c r="E222" s="11" t="s">
        <v>10</v>
      </c>
      <c r="F222" s="11" t="s">
        <v>11</v>
      </c>
      <c r="G222" s="11" t="s">
        <v>15</v>
      </c>
      <c r="H222" s="13">
        <v>2423520</v>
      </c>
    </row>
    <row r="223" spans="1:8" x14ac:dyDescent="0.25">
      <c r="A223" s="11" t="s">
        <v>223</v>
      </c>
      <c r="B223" s="11" t="str">
        <f t="shared" si="3"/>
        <v>ID : US</v>
      </c>
      <c r="C223" s="11" t="s">
        <v>58</v>
      </c>
      <c r="D223" s="12">
        <v>42067</v>
      </c>
      <c r="E223" s="11" t="s">
        <v>10</v>
      </c>
      <c r="F223" s="11" t="s">
        <v>11</v>
      </c>
      <c r="G223" s="11" t="s">
        <v>15</v>
      </c>
      <c r="H223" s="13">
        <v>5845440</v>
      </c>
    </row>
    <row r="224" spans="1:8" x14ac:dyDescent="0.25">
      <c r="A224" s="11" t="s">
        <v>224</v>
      </c>
      <c r="B224" s="11" t="str">
        <f t="shared" si="3"/>
        <v>ID : US</v>
      </c>
      <c r="C224" s="11" t="s">
        <v>59</v>
      </c>
      <c r="D224" s="12">
        <v>41899</v>
      </c>
      <c r="E224" s="11" t="s">
        <v>9</v>
      </c>
      <c r="F224" s="11" t="s">
        <v>11</v>
      </c>
      <c r="G224" s="11" t="s">
        <v>16</v>
      </c>
      <c r="H224" s="13">
        <v>279720.00000000006</v>
      </c>
    </row>
    <row r="225" spans="1:8" x14ac:dyDescent="0.25">
      <c r="A225" s="11" t="s">
        <v>225</v>
      </c>
      <c r="B225" s="11" t="str">
        <f t="shared" si="3"/>
        <v>ID : US</v>
      </c>
      <c r="C225" s="11" t="s">
        <v>60</v>
      </c>
      <c r="D225" s="12">
        <v>42837</v>
      </c>
      <c r="E225" s="11" t="s">
        <v>8</v>
      </c>
      <c r="F225" s="11" t="s">
        <v>11</v>
      </c>
      <c r="G225" s="11" t="s">
        <v>15</v>
      </c>
      <c r="H225" s="13">
        <v>3507900</v>
      </c>
    </row>
    <row r="226" spans="1:8" x14ac:dyDescent="0.25">
      <c r="A226" s="11" t="s">
        <v>225</v>
      </c>
      <c r="B226" s="11" t="str">
        <f t="shared" si="3"/>
        <v>ID : US</v>
      </c>
      <c r="C226" s="11" t="s">
        <v>61</v>
      </c>
      <c r="D226" s="12">
        <v>42837</v>
      </c>
      <c r="E226" s="11" t="s">
        <v>8</v>
      </c>
      <c r="F226" s="11" t="s">
        <v>11</v>
      </c>
      <c r="G226" s="11" t="s">
        <v>15</v>
      </c>
      <c r="H226" s="13">
        <v>9309217.5000000019</v>
      </c>
    </row>
    <row r="227" spans="1:8" x14ac:dyDescent="0.25">
      <c r="A227" s="11" t="s">
        <v>225</v>
      </c>
      <c r="B227" s="11" t="str">
        <f t="shared" si="3"/>
        <v>ID : US</v>
      </c>
      <c r="C227" s="11" t="s">
        <v>63</v>
      </c>
      <c r="D227" s="12">
        <v>42837</v>
      </c>
      <c r="E227" s="11" t="s">
        <v>8</v>
      </c>
      <c r="F227" s="11" t="s">
        <v>11</v>
      </c>
      <c r="G227" s="11" t="s">
        <v>16</v>
      </c>
      <c r="H227" s="13">
        <v>79920.000000000015</v>
      </c>
    </row>
    <row r="228" spans="1:8" x14ac:dyDescent="0.25">
      <c r="A228" s="11" t="s">
        <v>225</v>
      </c>
      <c r="B228" s="11" t="str">
        <f t="shared" si="3"/>
        <v>ID : US</v>
      </c>
      <c r="C228" s="11" t="s">
        <v>65</v>
      </c>
      <c r="D228" s="12">
        <v>42837</v>
      </c>
      <c r="E228" s="11" t="s">
        <v>8</v>
      </c>
      <c r="F228" s="11" t="s">
        <v>11</v>
      </c>
      <c r="G228" s="11" t="s">
        <v>15</v>
      </c>
      <c r="H228" s="13">
        <v>3871080</v>
      </c>
    </row>
    <row r="229" spans="1:8" x14ac:dyDescent="0.25">
      <c r="A229" s="11" t="s">
        <v>225</v>
      </c>
      <c r="B229" s="11" t="str">
        <f t="shared" si="3"/>
        <v>ID : US</v>
      </c>
      <c r="C229" s="11" t="s">
        <v>67</v>
      </c>
      <c r="D229" s="12">
        <v>42837</v>
      </c>
      <c r="E229" s="11" t="s">
        <v>8</v>
      </c>
      <c r="F229" s="11" t="s">
        <v>11</v>
      </c>
      <c r="G229" s="11" t="s">
        <v>4</v>
      </c>
      <c r="H229" s="13">
        <v>9269640.0000000019</v>
      </c>
    </row>
    <row r="230" spans="1:8" x14ac:dyDescent="0.25">
      <c r="A230" s="11" t="s">
        <v>226</v>
      </c>
      <c r="B230" s="11" t="str">
        <f t="shared" si="3"/>
        <v>ID : CA</v>
      </c>
      <c r="C230" s="11" t="s">
        <v>69</v>
      </c>
      <c r="D230" s="12">
        <v>43055</v>
      </c>
      <c r="E230" s="11" t="s">
        <v>9</v>
      </c>
      <c r="F230" s="11" t="s">
        <v>12</v>
      </c>
      <c r="G230" s="11" t="s">
        <v>16</v>
      </c>
      <c r="H230" s="13">
        <v>158400</v>
      </c>
    </row>
    <row r="231" spans="1:8" x14ac:dyDescent="0.25">
      <c r="A231" s="11" t="s">
        <v>227</v>
      </c>
      <c r="B231" s="11" t="str">
        <f t="shared" si="3"/>
        <v>ID : CA</v>
      </c>
      <c r="C231" s="11" t="s">
        <v>228</v>
      </c>
      <c r="D231" s="12">
        <v>42530</v>
      </c>
      <c r="E231" s="11" t="s">
        <v>10</v>
      </c>
      <c r="F231" s="11" t="s">
        <v>13</v>
      </c>
      <c r="G231" s="11" t="s">
        <v>16</v>
      </c>
      <c r="H231" s="13">
        <v>388800.00000000006</v>
      </c>
    </row>
    <row r="232" spans="1:8" x14ac:dyDescent="0.25">
      <c r="A232" s="11" t="s">
        <v>227</v>
      </c>
      <c r="B232" s="11" t="str">
        <f t="shared" si="3"/>
        <v>ID : CA</v>
      </c>
      <c r="C232" s="11" t="s">
        <v>228</v>
      </c>
      <c r="D232" s="12">
        <v>42530</v>
      </c>
      <c r="E232" s="11" t="s">
        <v>10</v>
      </c>
      <c r="F232" s="11" t="s">
        <v>13</v>
      </c>
      <c r="G232" s="11" t="s">
        <v>15</v>
      </c>
      <c r="H232" s="13">
        <v>6295200.0000000009</v>
      </c>
    </row>
    <row r="233" spans="1:8" x14ac:dyDescent="0.25">
      <c r="A233" s="11" t="s">
        <v>227</v>
      </c>
      <c r="B233" s="11" t="str">
        <f t="shared" si="3"/>
        <v>ID : CA</v>
      </c>
      <c r="C233" s="11" t="s">
        <v>229</v>
      </c>
      <c r="D233" s="12">
        <v>42530</v>
      </c>
      <c r="E233" s="11" t="s">
        <v>10</v>
      </c>
      <c r="F233" s="11" t="s">
        <v>13</v>
      </c>
      <c r="G233" s="11" t="s">
        <v>15</v>
      </c>
      <c r="H233" s="13">
        <v>175320</v>
      </c>
    </row>
    <row r="234" spans="1:8" x14ac:dyDescent="0.25">
      <c r="A234" s="11" t="s">
        <v>227</v>
      </c>
      <c r="B234" s="11" t="str">
        <f t="shared" si="3"/>
        <v>ID : CA</v>
      </c>
      <c r="C234" s="11" t="s">
        <v>229</v>
      </c>
      <c r="D234" s="12">
        <v>42530</v>
      </c>
      <c r="E234" s="11" t="s">
        <v>10</v>
      </c>
      <c r="F234" s="11" t="s">
        <v>13</v>
      </c>
      <c r="G234" s="11" t="s">
        <v>4</v>
      </c>
      <c r="H234" s="13">
        <v>479760</v>
      </c>
    </row>
    <row r="235" spans="1:8" x14ac:dyDescent="0.25">
      <c r="A235" s="11" t="s">
        <v>227</v>
      </c>
      <c r="B235" s="11" t="str">
        <f t="shared" si="3"/>
        <v>ID : CA</v>
      </c>
      <c r="C235" s="11" t="s">
        <v>24</v>
      </c>
      <c r="D235" s="12">
        <v>42530</v>
      </c>
      <c r="E235" s="11" t="s">
        <v>10</v>
      </c>
      <c r="F235" s="11" t="s">
        <v>13</v>
      </c>
      <c r="G235" s="11" t="s">
        <v>15</v>
      </c>
      <c r="H235" s="13">
        <v>2658375</v>
      </c>
    </row>
    <row r="236" spans="1:8" x14ac:dyDescent="0.25">
      <c r="A236" s="11" t="s">
        <v>227</v>
      </c>
      <c r="B236" s="11" t="str">
        <f t="shared" si="3"/>
        <v>ID : CA</v>
      </c>
      <c r="C236" s="11" t="s">
        <v>24</v>
      </c>
      <c r="D236" s="12">
        <v>42530</v>
      </c>
      <c r="E236" s="11" t="s">
        <v>10</v>
      </c>
      <c r="F236" s="11" t="s">
        <v>13</v>
      </c>
      <c r="G236" s="11" t="s">
        <v>15</v>
      </c>
      <c r="H236" s="13">
        <v>60660.000000000007</v>
      </c>
    </row>
    <row r="237" spans="1:8" x14ac:dyDescent="0.25">
      <c r="A237" s="11" t="s">
        <v>227</v>
      </c>
      <c r="B237" s="11" t="str">
        <f t="shared" si="3"/>
        <v>ID : CA</v>
      </c>
      <c r="C237" s="11" t="s">
        <v>24</v>
      </c>
      <c r="D237" s="12">
        <v>42530</v>
      </c>
      <c r="E237" s="11" t="s">
        <v>10</v>
      </c>
      <c r="F237" s="11" t="s">
        <v>13</v>
      </c>
      <c r="G237" s="11" t="s">
        <v>16</v>
      </c>
      <c r="H237" s="13">
        <v>111120</v>
      </c>
    </row>
    <row r="238" spans="1:8" x14ac:dyDescent="0.25">
      <c r="A238" s="11" t="s">
        <v>230</v>
      </c>
      <c r="B238" s="11" t="str">
        <f t="shared" si="3"/>
        <v>ID : CA</v>
      </c>
      <c r="C238" s="11" t="s">
        <v>27</v>
      </c>
      <c r="D238" s="12">
        <v>41796</v>
      </c>
      <c r="E238" s="11" t="s">
        <v>8</v>
      </c>
      <c r="F238" s="11" t="s">
        <v>13</v>
      </c>
      <c r="G238" s="11" t="s">
        <v>15</v>
      </c>
      <c r="H238" s="13">
        <v>30027900.000000004</v>
      </c>
    </row>
    <row r="239" spans="1:8" x14ac:dyDescent="0.25">
      <c r="A239" s="11" t="s">
        <v>230</v>
      </c>
      <c r="B239" s="11" t="str">
        <f t="shared" si="3"/>
        <v>ID : CA</v>
      </c>
      <c r="C239" s="11" t="s">
        <v>29</v>
      </c>
      <c r="D239" s="12">
        <v>41796</v>
      </c>
      <c r="E239" s="11" t="s">
        <v>8</v>
      </c>
      <c r="F239" s="11" t="s">
        <v>13</v>
      </c>
      <c r="G239" s="11" t="s">
        <v>16</v>
      </c>
      <c r="H239" s="13">
        <v>2500800</v>
      </c>
    </row>
    <row r="240" spans="1:8" x14ac:dyDescent="0.25">
      <c r="A240" s="11" t="s">
        <v>230</v>
      </c>
      <c r="B240" s="11" t="str">
        <f t="shared" si="3"/>
        <v>ID : CA</v>
      </c>
      <c r="C240" s="11" t="s">
        <v>29</v>
      </c>
      <c r="D240" s="12">
        <v>41796</v>
      </c>
      <c r="E240" s="11" t="s">
        <v>8</v>
      </c>
      <c r="F240" s="11" t="s">
        <v>13</v>
      </c>
      <c r="G240" s="11" t="s">
        <v>16</v>
      </c>
      <c r="H240" s="13">
        <v>718200</v>
      </c>
    </row>
    <row r="241" spans="1:8" x14ac:dyDescent="0.25">
      <c r="A241" s="11" t="s">
        <v>230</v>
      </c>
      <c r="B241" s="11" t="str">
        <f t="shared" si="3"/>
        <v>ID : CA</v>
      </c>
      <c r="C241" s="11" t="s">
        <v>31</v>
      </c>
      <c r="D241" s="12">
        <v>41796</v>
      </c>
      <c r="E241" s="11" t="s">
        <v>8</v>
      </c>
      <c r="F241" s="11" t="s">
        <v>13</v>
      </c>
      <c r="G241" s="11" t="s">
        <v>16</v>
      </c>
      <c r="H241" s="13">
        <v>22548750</v>
      </c>
    </row>
    <row r="242" spans="1:8" x14ac:dyDescent="0.25">
      <c r="A242" s="11" t="s">
        <v>230</v>
      </c>
      <c r="B242" s="11" t="str">
        <f t="shared" si="3"/>
        <v>ID : CA</v>
      </c>
      <c r="C242" s="11" t="s">
        <v>33</v>
      </c>
      <c r="D242" s="12">
        <v>41796</v>
      </c>
      <c r="E242" s="11" t="s">
        <v>8</v>
      </c>
      <c r="F242" s="11" t="s">
        <v>13</v>
      </c>
      <c r="G242" s="11" t="s">
        <v>16</v>
      </c>
      <c r="H242" s="13">
        <v>388800</v>
      </c>
    </row>
    <row r="243" spans="1:8" x14ac:dyDescent="0.25">
      <c r="A243" s="11" t="s">
        <v>231</v>
      </c>
      <c r="B243" s="11" t="str">
        <f t="shared" si="3"/>
        <v>ID : CA</v>
      </c>
      <c r="C243" s="11" t="s">
        <v>35</v>
      </c>
      <c r="D243" s="12">
        <v>42719</v>
      </c>
      <c r="E243" s="11" t="s">
        <v>10</v>
      </c>
      <c r="F243" s="11" t="s">
        <v>12</v>
      </c>
      <c r="G243" s="11" t="s">
        <v>15</v>
      </c>
      <c r="H243" s="13">
        <v>4823520</v>
      </c>
    </row>
    <row r="244" spans="1:8" x14ac:dyDescent="0.25">
      <c r="A244" s="11" t="s">
        <v>232</v>
      </c>
      <c r="B244" s="11" t="str">
        <f t="shared" si="3"/>
        <v>ID : CA</v>
      </c>
      <c r="C244" s="11" t="s">
        <v>37</v>
      </c>
      <c r="D244" s="12">
        <v>42630</v>
      </c>
      <c r="E244" s="11" t="s">
        <v>10</v>
      </c>
      <c r="F244" s="11" t="s">
        <v>12</v>
      </c>
      <c r="G244" s="11" t="s">
        <v>16</v>
      </c>
      <c r="H244" s="13">
        <v>114150</v>
      </c>
    </row>
    <row r="245" spans="1:8" x14ac:dyDescent="0.25">
      <c r="A245" s="11" t="s">
        <v>232</v>
      </c>
      <c r="B245" s="11" t="str">
        <f t="shared" si="3"/>
        <v>ID : CA</v>
      </c>
      <c r="C245" s="11" t="s">
        <v>37</v>
      </c>
      <c r="D245" s="12">
        <v>42630</v>
      </c>
      <c r="E245" s="11" t="s">
        <v>10</v>
      </c>
      <c r="F245" s="11" t="s">
        <v>12</v>
      </c>
      <c r="G245" s="11" t="s">
        <v>4</v>
      </c>
      <c r="H245" s="13">
        <v>50210550</v>
      </c>
    </row>
    <row r="246" spans="1:8" x14ac:dyDescent="0.25">
      <c r="A246" s="11" t="s">
        <v>233</v>
      </c>
      <c r="B246" s="11" t="str">
        <f t="shared" si="3"/>
        <v>ID : CA</v>
      </c>
      <c r="C246" s="11" t="s">
        <v>39</v>
      </c>
      <c r="D246" s="12">
        <v>42717</v>
      </c>
      <c r="E246" s="11" t="s">
        <v>10</v>
      </c>
      <c r="F246" s="11" t="s">
        <v>14</v>
      </c>
      <c r="G246" s="11" t="s">
        <v>16</v>
      </c>
      <c r="H246" s="13">
        <v>1208700</v>
      </c>
    </row>
    <row r="247" spans="1:8" x14ac:dyDescent="0.25">
      <c r="A247" s="11" t="s">
        <v>233</v>
      </c>
      <c r="B247" s="11" t="str">
        <f t="shared" si="3"/>
        <v>ID : CA</v>
      </c>
      <c r="C247" s="11" t="s">
        <v>41</v>
      </c>
      <c r="D247" s="12">
        <v>42717</v>
      </c>
      <c r="E247" s="11" t="s">
        <v>10</v>
      </c>
      <c r="F247" s="11" t="s">
        <v>14</v>
      </c>
      <c r="G247" s="11" t="s">
        <v>16</v>
      </c>
      <c r="H247" s="13">
        <v>5428800</v>
      </c>
    </row>
    <row r="248" spans="1:8" x14ac:dyDescent="0.25">
      <c r="A248" s="11" t="s">
        <v>234</v>
      </c>
      <c r="B248" s="11" t="str">
        <f t="shared" si="3"/>
        <v>ID : US</v>
      </c>
      <c r="C248" s="11" t="s">
        <v>43</v>
      </c>
      <c r="D248" s="12">
        <v>42342</v>
      </c>
      <c r="E248" s="11" t="s">
        <v>9</v>
      </c>
      <c r="F248" s="11" t="s">
        <v>13</v>
      </c>
      <c r="G248" s="11" t="s">
        <v>15</v>
      </c>
      <c r="H248" s="13">
        <v>181980.00000000003</v>
      </c>
    </row>
    <row r="249" spans="1:8" x14ac:dyDescent="0.25">
      <c r="A249" s="11" t="s">
        <v>234</v>
      </c>
      <c r="B249" s="11" t="str">
        <f t="shared" si="3"/>
        <v>ID : US</v>
      </c>
      <c r="C249" s="11" t="s">
        <v>44</v>
      </c>
      <c r="D249" s="12">
        <v>42342</v>
      </c>
      <c r="E249" s="11" t="s">
        <v>9</v>
      </c>
      <c r="F249" s="11" t="s">
        <v>13</v>
      </c>
      <c r="G249" s="11" t="s">
        <v>16</v>
      </c>
      <c r="H249" s="13">
        <v>1235520</v>
      </c>
    </row>
    <row r="250" spans="1:8" x14ac:dyDescent="0.25">
      <c r="A250" s="11" t="s">
        <v>234</v>
      </c>
      <c r="B250" s="11" t="str">
        <f t="shared" si="3"/>
        <v>ID : US</v>
      </c>
      <c r="C250" s="11" t="s">
        <v>46</v>
      </c>
      <c r="D250" s="12">
        <v>42342</v>
      </c>
      <c r="E250" s="11" t="s">
        <v>9</v>
      </c>
      <c r="F250" s="11" t="s">
        <v>13</v>
      </c>
      <c r="G250" s="11" t="s">
        <v>16</v>
      </c>
      <c r="H250" s="13">
        <v>808800</v>
      </c>
    </row>
    <row r="251" spans="1:8" x14ac:dyDescent="0.25">
      <c r="A251" s="11" t="s">
        <v>234</v>
      </c>
      <c r="B251" s="11" t="str">
        <f t="shared" si="3"/>
        <v>ID : US</v>
      </c>
      <c r="C251" s="11" t="s">
        <v>47</v>
      </c>
      <c r="D251" s="12">
        <v>42342</v>
      </c>
      <c r="E251" s="11" t="s">
        <v>9</v>
      </c>
      <c r="F251" s="11" t="s">
        <v>13</v>
      </c>
      <c r="G251" s="11" t="s">
        <v>4</v>
      </c>
      <c r="H251" s="13">
        <v>9718560</v>
      </c>
    </row>
    <row r="252" spans="1:8" x14ac:dyDescent="0.25">
      <c r="A252" s="11" t="s">
        <v>235</v>
      </c>
      <c r="B252" s="11" t="str">
        <f t="shared" si="3"/>
        <v>ID : CA</v>
      </c>
      <c r="C252" s="11" t="s">
        <v>21</v>
      </c>
      <c r="D252" s="12">
        <v>43072</v>
      </c>
      <c r="E252" s="11" t="s">
        <v>10</v>
      </c>
      <c r="F252" s="11" t="s">
        <v>14</v>
      </c>
      <c r="G252" s="11" t="s">
        <v>4</v>
      </c>
      <c r="H252" s="13">
        <v>305550</v>
      </c>
    </row>
    <row r="253" spans="1:8" x14ac:dyDescent="0.25">
      <c r="A253" s="11" t="s">
        <v>235</v>
      </c>
      <c r="B253" s="11" t="str">
        <f t="shared" si="3"/>
        <v>ID : CA</v>
      </c>
      <c r="C253" s="11" t="s">
        <v>48</v>
      </c>
      <c r="D253" s="12">
        <v>43072</v>
      </c>
      <c r="E253" s="11" t="s">
        <v>10</v>
      </c>
      <c r="F253" s="11" t="s">
        <v>14</v>
      </c>
      <c r="G253" s="11" t="s">
        <v>16</v>
      </c>
      <c r="H253" s="13">
        <v>3323249.9999999995</v>
      </c>
    </row>
    <row r="254" spans="1:8" x14ac:dyDescent="0.25">
      <c r="A254" s="11" t="s">
        <v>235</v>
      </c>
      <c r="B254" s="11" t="str">
        <f t="shared" si="3"/>
        <v>ID : CA</v>
      </c>
      <c r="C254" s="11" t="s">
        <v>49</v>
      </c>
      <c r="D254" s="12">
        <v>43072</v>
      </c>
      <c r="E254" s="11" t="s">
        <v>10</v>
      </c>
      <c r="F254" s="11" t="s">
        <v>14</v>
      </c>
      <c r="G254" s="11" t="s">
        <v>16</v>
      </c>
      <c r="H254" s="13">
        <v>262800</v>
      </c>
    </row>
    <row r="255" spans="1:8" x14ac:dyDescent="0.25">
      <c r="A255" s="11" t="s">
        <v>236</v>
      </c>
      <c r="B255" s="11" t="str">
        <f t="shared" si="3"/>
        <v>ID : US</v>
      </c>
      <c r="C255" s="11" t="s">
        <v>50</v>
      </c>
      <c r="D255" s="12">
        <v>42898</v>
      </c>
      <c r="E255" s="11" t="s">
        <v>9</v>
      </c>
      <c r="F255" s="11" t="s">
        <v>13</v>
      </c>
      <c r="G255" s="11" t="s">
        <v>16</v>
      </c>
      <c r="H255" s="13">
        <v>24359.999999999993</v>
      </c>
    </row>
    <row r="256" spans="1:8" x14ac:dyDescent="0.25">
      <c r="A256" s="11" t="s">
        <v>237</v>
      </c>
      <c r="B256" s="11" t="str">
        <f t="shared" si="3"/>
        <v>ID : US</v>
      </c>
      <c r="C256" s="11" t="s">
        <v>51</v>
      </c>
      <c r="D256" s="12">
        <v>41903</v>
      </c>
      <c r="E256" s="11" t="s">
        <v>9</v>
      </c>
      <c r="F256" s="11" t="s">
        <v>13</v>
      </c>
      <c r="G256" s="11" t="s">
        <v>4</v>
      </c>
      <c r="H256" s="13">
        <v>45899730</v>
      </c>
    </row>
    <row r="257" spans="1:8" x14ac:dyDescent="0.25">
      <c r="A257" s="11" t="s">
        <v>237</v>
      </c>
      <c r="B257" s="11" t="str">
        <f t="shared" si="3"/>
        <v>ID : US</v>
      </c>
      <c r="C257" s="11" t="s">
        <v>53</v>
      </c>
      <c r="D257" s="12">
        <v>41903</v>
      </c>
      <c r="E257" s="11" t="s">
        <v>9</v>
      </c>
      <c r="F257" s="11" t="s">
        <v>13</v>
      </c>
      <c r="G257" s="11" t="s">
        <v>4</v>
      </c>
      <c r="H257" s="13">
        <v>37799369.999999993</v>
      </c>
    </row>
    <row r="258" spans="1:8" x14ac:dyDescent="0.25">
      <c r="A258" s="11" t="s">
        <v>238</v>
      </c>
      <c r="B258" s="11" t="str">
        <f t="shared" si="3"/>
        <v>ID : CA</v>
      </c>
      <c r="C258" s="11" t="s">
        <v>55</v>
      </c>
      <c r="D258" s="12">
        <v>42534</v>
      </c>
      <c r="E258" s="11" t="s">
        <v>10</v>
      </c>
      <c r="F258" s="11" t="s">
        <v>13</v>
      </c>
      <c r="G258" s="11" t="s">
        <v>4</v>
      </c>
      <c r="H258" s="13">
        <v>4923360</v>
      </c>
    </row>
    <row r="259" spans="1:8" x14ac:dyDescent="0.25">
      <c r="A259" s="11" t="s">
        <v>239</v>
      </c>
      <c r="B259" s="11" t="str">
        <f t="shared" ref="B259:B322" si="4">LEFT(A259,7)</f>
        <v>ID : CA</v>
      </c>
      <c r="C259" s="11" t="s">
        <v>56</v>
      </c>
      <c r="D259" s="12">
        <v>42323</v>
      </c>
      <c r="E259" s="11" t="s">
        <v>10</v>
      </c>
      <c r="F259" s="11" t="s">
        <v>12</v>
      </c>
      <c r="G259" s="11" t="s">
        <v>4</v>
      </c>
      <c r="H259" s="13">
        <v>1198500</v>
      </c>
    </row>
    <row r="260" spans="1:8" x14ac:dyDescent="0.25">
      <c r="A260" s="11" t="s">
        <v>240</v>
      </c>
      <c r="B260" s="11" t="str">
        <f t="shared" si="4"/>
        <v>ID : CA</v>
      </c>
      <c r="C260" s="11" t="s">
        <v>58</v>
      </c>
      <c r="D260" s="12">
        <v>42906</v>
      </c>
      <c r="E260" s="11" t="s">
        <v>9</v>
      </c>
      <c r="F260" s="11" t="s">
        <v>11</v>
      </c>
      <c r="G260" s="11" t="s">
        <v>16</v>
      </c>
      <c r="H260" s="13">
        <v>210239.99999999997</v>
      </c>
    </row>
    <row r="261" spans="1:8" x14ac:dyDescent="0.25">
      <c r="A261" s="11" t="s">
        <v>241</v>
      </c>
      <c r="B261" s="11" t="str">
        <f t="shared" si="4"/>
        <v>ID : CA</v>
      </c>
      <c r="C261" s="11" t="s">
        <v>59</v>
      </c>
      <c r="D261" s="12">
        <v>42397</v>
      </c>
      <c r="E261" s="11" t="s">
        <v>10</v>
      </c>
      <c r="F261" s="11" t="s">
        <v>14</v>
      </c>
      <c r="G261" s="11" t="s">
        <v>16</v>
      </c>
      <c r="H261" s="13">
        <v>113400.00000000001</v>
      </c>
    </row>
    <row r="262" spans="1:8" x14ac:dyDescent="0.25">
      <c r="A262" s="11" t="s">
        <v>242</v>
      </c>
      <c r="B262" s="11" t="str">
        <f t="shared" si="4"/>
        <v>ID : US</v>
      </c>
      <c r="C262" s="11" t="s">
        <v>60</v>
      </c>
      <c r="D262" s="12">
        <v>43082</v>
      </c>
      <c r="E262" s="11" t="s">
        <v>9</v>
      </c>
      <c r="F262" s="11" t="s">
        <v>14</v>
      </c>
      <c r="G262" s="11" t="s">
        <v>16</v>
      </c>
      <c r="H262" s="13">
        <v>558120</v>
      </c>
    </row>
    <row r="263" spans="1:8" x14ac:dyDescent="0.25">
      <c r="A263" s="11" t="s">
        <v>242</v>
      </c>
      <c r="B263" s="11" t="str">
        <f t="shared" si="4"/>
        <v>ID : US</v>
      </c>
      <c r="C263" s="11" t="s">
        <v>61</v>
      </c>
      <c r="D263" s="12">
        <v>43082</v>
      </c>
      <c r="E263" s="11" t="s">
        <v>9</v>
      </c>
      <c r="F263" s="11" t="s">
        <v>14</v>
      </c>
      <c r="G263" s="11" t="s">
        <v>16</v>
      </c>
      <c r="H263" s="13">
        <v>863640</v>
      </c>
    </row>
    <row r="264" spans="1:8" x14ac:dyDescent="0.25">
      <c r="A264" s="11" t="s">
        <v>243</v>
      </c>
      <c r="B264" s="11" t="str">
        <f t="shared" si="4"/>
        <v>ID : CA</v>
      </c>
      <c r="C264" s="11" t="s">
        <v>63</v>
      </c>
      <c r="D264" s="12">
        <v>43102</v>
      </c>
      <c r="E264" s="11" t="s">
        <v>9</v>
      </c>
      <c r="F264" s="11" t="s">
        <v>12</v>
      </c>
      <c r="G264" s="11" t="s">
        <v>16</v>
      </c>
      <c r="H264" s="13">
        <v>10887600</v>
      </c>
    </row>
    <row r="265" spans="1:8" x14ac:dyDescent="0.25">
      <c r="A265" s="11" t="s">
        <v>244</v>
      </c>
      <c r="B265" s="11" t="str">
        <f t="shared" si="4"/>
        <v>ID : CA</v>
      </c>
      <c r="C265" s="11" t="s">
        <v>65</v>
      </c>
      <c r="D265" s="12">
        <v>42216</v>
      </c>
      <c r="E265" s="11" t="s">
        <v>10</v>
      </c>
      <c r="F265" s="11" t="s">
        <v>12</v>
      </c>
      <c r="G265" s="11" t="s">
        <v>4</v>
      </c>
      <c r="H265" s="13">
        <v>3148949.9999999995</v>
      </c>
    </row>
    <row r="266" spans="1:8" x14ac:dyDescent="0.25">
      <c r="A266" s="11" t="s">
        <v>244</v>
      </c>
      <c r="B266" s="11" t="str">
        <f t="shared" si="4"/>
        <v>ID : CA</v>
      </c>
      <c r="C266" s="11" t="s">
        <v>67</v>
      </c>
      <c r="D266" s="12">
        <v>42216</v>
      </c>
      <c r="E266" s="11" t="s">
        <v>10</v>
      </c>
      <c r="F266" s="11" t="s">
        <v>12</v>
      </c>
      <c r="G266" s="11" t="s">
        <v>15</v>
      </c>
      <c r="H266" s="13">
        <v>79200</v>
      </c>
    </row>
    <row r="267" spans="1:8" x14ac:dyDescent="0.25">
      <c r="A267" s="11" t="s">
        <v>244</v>
      </c>
      <c r="B267" s="11" t="str">
        <f t="shared" si="4"/>
        <v>ID : CA</v>
      </c>
      <c r="C267" s="11" t="s">
        <v>69</v>
      </c>
      <c r="D267" s="12">
        <v>42216</v>
      </c>
      <c r="E267" s="11" t="s">
        <v>10</v>
      </c>
      <c r="F267" s="11" t="s">
        <v>12</v>
      </c>
      <c r="G267" s="11" t="s">
        <v>16</v>
      </c>
      <c r="H267" s="13">
        <v>163800</v>
      </c>
    </row>
    <row r="268" spans="1:8" x14ac:dyDescent="0.25">
      <c r="A268" s="11" t="s">
        <v>245</v>
      </c>
      <c r="B268" s="11" t="str">
        <f t="shared" si="4"/>
        <v>ID : CA</v>
      </c>
      <c r="C268" s="11" t="s">
        <v>70</v>
      </c>
      <c r="D268" s="12">
        <v>42995</v>
      </c>
      <c r="E268" s="11" t="s">
        <v>9</v>
      </c>
      <c r="F268" s="11" t="s">
        <v>12</v>
      </c>
      <c r="G268" s="11" t="s">
        <v>16</v>
      </c>
      <c r="H268" s="13">
        <v>132300</v>
      </c>
    </row>
    <row r="269" spans="1:8" x14ac:dyDescent="0.25">
      <c r="A269" s="11" t="s">
        <v>245</v>
      </c>
      <c r="B269" s="11" t="str">
        <f t="shared" si="4"/>
        <v>ID : CA</v>
      </c>
      <c r="C269" s="11" t="s">
        <v>72</v>
      </c>
      <c r="D269" s="12">
        <v>42995</v>
      </c>
      <c r="E269" s="11" t="s">
        <v>9</v>
      </c>
      <c r="F269" s="11" t="s">
        <v>12</v>
      </c>
      <c r="G269" s="11" t="s">
        <v>16</v>
      </c>
      <c r="H269" s="13">
        <v>89700</v>
      </c>
    </row>
    <row r="270" spans="1:8" x14ac:dyDescent="0.25">
      <c r="A270" s="11" t="s">
        <v>246</v>
      </c>
      <c r="B270" s="11" t="str">
        <f t="shared" si="4"/>
        <v>ID : CA</v>
      </c>
      <c r="C270" s="11" t="s">
        <v>74</v>
      </c>
      <c r="D270" s="12">
        <v>43025</v>
      </c>
      <c r="E270" s="11" t="s">
        <v>9</v>
      </c>
      <c r="F270" s="11" t="s">
        <v>14</v>
      </c>
      <c r="G270" s="11" t="s">
        <v>16</v>
      </c>
      <c r="H270" s="13">
        <v>174720.00000000003</v>
      </c>
    </row>
    <row r="271" spans="1:8" x14ac:dyDescent="0.25">
      <c r="A271" s="11" t="s">
        <v>246</v>
      </c>
      <c r="B271" s="11" t="str">
        <f t="shared" si="4"/>
        <v>ID : CA</v>
      </c>
      <c r="C271" s="11" t="s">
        <v>75</v>
      </c>
      <c r="D271" s="12">
        <v>43025</v>
      </c>
      <c r="E271" s="11" t="s">
        <v>9</v>
      </c>
      <c r="F271" s="11" t="s">
        <v>14</v>
      </c>
      <c r="G271" s="11" t="s">
        <v>16</v>
      </c>
      <c r="H271" s="13">
        <v>272640</v>
      </c>
    </row>
    <row r="272" spans="1:8" x14ac:dyDescent="0.25">
      <c r="A272" s="11" t="s">
        <v>246</v>
      </c>
      <c r="B272" s="11" t="str">
        <f t="shared" si="4"/>
        <v>ID : CA</v>
      </c>
      <c r="C272" s="11" t="s">
        <v>77</v>
      </c>
      <c r="D272" s="12">
        <v>43025</v>
      </c>
      <c r="E272" s="11" t="s">
        <v>9</v>
      </c>
      <c r="F272" s="11" t="s">
        <v>14</v>
      </c>
      <c r="G272" s="11" t="s">
        <v>16</v>
      </c>
      <c r="H272" s="13">
        <v>895680</v>
      </c>
    </row>
    <row r="273" spans="1:8" x14ac:dyDescent="0.25">
      <c r="A273" s="11" t="s">
        <v>246</v>
      </c>
      <c r="B273" s="11" t="str">
        <f t="shared" si="4"/>
        <v>ID : CA</v>
      </c>
      <c r="C273" s="11" t="s">
        <v>78</v>
      </c>
      <c r="D273" s="12">
        <v>43025</v>
      </c>
      <c r="E273" s="11" t="s">
        <v>9</v>
      </c>
      <c r="F273" s="11" t="s">
        <v>14</v>
      </c>
      <c r="G273" s="11" t="s">
        <v>16</v>
      </c>
      <c r="H273" s="13">
        <v>372599.99999999994</v>
      </c>
    </row>
    <row r="274" spans="1:8" x14ac:dyDescent="0.25">
      <c r="A274" s="11" t="s">
        <v>247</v>
      </c>
      <c r="B274" s="11" t="str">
        <f t="shared" si="4"/>
        <v>ID : US</v>
      </c>
      <c r="C274" s="11" t="s">
        <v>79</v>
      </c>
      <c r="D274" s="12">
        <v>42275</v>
      </c>
      <c r="E274" s="11" t="s">
        <v>10</v>
      </c>
      <c r="F274" s="11" t="s">
        <v>13</v>
      </c>
      <c r="G274" s="11" t="s">
        <v>16</v>
      </c>
      <c r="H274" s="13">
        <v>31199.999999999993</v>
      </c>
    </row>
    <row r="275" spans="1:8" x14ac:dyDescent="0.25">
      <c r="A275" s="11" t="s">
        <v>247</v>
      </c>
      <c r="B275" s="11" t="str">
        <f t="shared" si="4"/>
        <v>ID : US</v>
      </c>
      <c r="C275" s="11" t="s">
        <v>80</v>
      </c>
      <c r="D275" s="12">
        <v>42275</v>
      </c>
      <c r="E275" s="11" t="s">
        <v>10</v>
      </c>
      <c r="F275" s="11" t="s">
        <v>13</v>
      </c>
      <c r="G275" s="11" t="s">
        <v>4</v>
      </c>
      <c r="H275" s="13">
        <v>16716000.000000002</v>
      </c>
    </row>
    <row r="276" spans="1:8" x14ac:dyDescent="0.25">
      <c r="A276" s="11" t="s">
        <v>248</v>
      </c>
      <c r="B276" s="11" t="str">
        <f t="shared" si="4"/>
        <v>ID : CA</v>
      </c>
      <c r="C276" s="11" t="s">
        <v>82</v>
      </c>
      <c r="D276" s="12">
        <v>42314</v>
      </c>
      <c r="E276" s="11" t="s">
        <v>10</v>
      </c>
      <c r="F276" s="11" t="s">
        <v>12</v>
      </c>
      <c r="G276" s="11" t="s">
        <v>15</v>
      </c>
      <c r="H276" s="13">
        <v>15582599.999999998</v>
      </c>
    </row>
    <row r="277" spans="1:8" x14ac:dyDescent="0.25">
      <c r="A277" s="11" t="s">
        <v>249</v>
      </c>
      <c r="B277" s="11" t="str">
        <f t="shared" si="4"/>
        <v>ID : CA</v>
      </c>
      <c r="C277" s="11" t="s">
        <v>83</v>
      </c>
      <c r="D277" s="12">
        <v>42279</v>
      </c>
      <c r="E277" s="11" t="s">
        <v>10</v>
      </c>
      <c r="F277" s="11" t="s">
        <v>12</v>
      </c>
      <c r="G277" s="11" t="s">
        <v>16</v>
      </c>
      <c r="H277" s="13">
        <v>2126400</v>
      </c>
    </row>
    <row r="278" spans="1:8" x14ac:dyDescent="0.25">
      <c r="A278" s="11" t="s">
        <v>249</v>
      </c>
      <c r="B278" s="11" t="str">
        <f t="shared" si="4"/>
        <v>ID : CA</v>
      </c>
      <c r="C278" s="11" t="s">
        <v>85</v>
      </c>
      <c r="D278" s="12">
        <v>42279</v>
      </c>
      <c r="E278" s="11" t="s">
        <v>10</v>
      </c>
      <c r="F278" s="11" t="s">
        <v>12</v>
      </c>
      <c r="G278" s="11" t="s">
        <v>4</v>
      </c>
      <c r="H278" s="13">
        <v>3597000.0000000005</v>
      </c>
    </row>
    <row r="279" spans="1:8" x14ac:dyDescent="0.25">
      <c r="A279" s="11" t="s">
        <v>249</v>
      </c>
      <c r="B279" s="11" t="str">
        <f t="shared" si="4"/>
        <v>ID : CA</v>
      </c>
      <c r="C279" s="11" t="s">
        <v>86</v>
      </c>
      <c r="D279" s="12">
        <v>42279</v>
      </c>
      <c r="E279" s="11" t="s">
        <v>10</v>
      </c>
      <c r="F279" s="11" t="s">
        <v>12</v>
      </c>
      <c r="G279" s="11" t="s">
        <v>16</v>
      </c>
      <c r="H279" s="13">
        <v>466560.00000000012</v>
      </c>
    </row>
    <row r="280" spans="1:8" x14ac:dyDescent="0.25">
      <c r="A280" s="11" t="s">
        <v>250</v>
      </c>
      <c r="B280" s="11" t="str">
        <f t="shared" si="4"/>
        <v>ID : CA</v>
      </c>
      <c r="C280" s="11" t="s">
        <v>87</v>
      </c>
      <c r="D280" s="12">
        <v>42724</v>
      </c>
      <c r="E280" s="11" t="s">
        <v>9</v>
      </c>
      <c r="F280" s="11" t="s">
        <v>11</v>
      </c>
      <c r="G280" s="11" t="s">
        <v>16</v>
      </c>
      <c r="H280" s="13">
        <v>3810870.0000000005</v>
      </c>
    </row>
    <row r="281" spans="1:8" x14ac:dyDescent="0.25">
      <c r="A281" s="11" t="s">
        <v>250</v>
      </c>
      <c r="B281" s="11" t="str">
        <f t="shared" si="4"/>
        <v>ID : CA</v>
      </c>
      <c r="C281" s="11" t="s">
        <v>88</v>
      </c>
      <c r="D281" s="12">
        <v>42724</v>
      </c>
      <c r="E281" s="11" t="s">
        <v>9</v>
      </c>
      <c r="F281" s="11" t="s">
        <v>11</v>
      </c>
      <c r="G281" s="11" t="s">
        <v>16</v>
      </c>
      <c r="H281" s="13">
        <v>2917920.0000000005</v>
      </c>
    </row>
    <row r="282" spans="1:8" x14ac:dyDescent="0.25">
      <c r="A282" s="11" t="s">
        <v>250</v>
      </c>
      <c r="B282" s="11" t="str">
        <f t="shared" si="4"/>
        <v>ID : CA</v>
      </c>
      <c r="C282" s="11" t="s">
        <v>89</v>
      </c>
      <c r="D282" s="12">
        <v>42724</v>
      </c>
      <c r="E282" s="11" t="s">
        <v>9</v>
      </c>
      <c r="F282" s="11" t="s">
        <v>11</v>
      </c>
      <c r="G282" s="11" t="s">
        <v>16</v>
      </c>
      <c r="H282" s="13">
        <v>14422200.000000002</v>
      </c>
    </row>
    <row r="283" spans="1:8" x14ac:dyDescent="0.25">
      <c r="A283" s="11" t="s">
        <v>251</v>
      </c>
      <c r="B283" s="11" t="str">
        <f t="shared" si="4"/>
        <v>ID : CA</v>
      </c>
      <c r="C283" s="11" t="s">
        <v>90</v>
      </c>
      <c r="D283" s="12">
        <v>42698</v>
      </c>
      <c r="E283" s="11" t="s">
        <v>8</v>
      </c>
      <c r="F283" s="11" t="s">
        <v>14</v>
      </c>
      <c r="G283" s="11" t="s">
        <v>16</v>
      </c>
      <c r="H283" s="13">
        <v>286440</v>
      </c>
    </row>
    <row r="284" spans="1:8" x14ac:dyDescent="0.25">
      <c r="A284" s="11" t="s">
        <v>251</v>
      </c>
      <c r="B284" s="11" t="str">
        <f t="shared" si="4"/>
        <v>ID : CA</v>
      </c>
      <c r="C284" s="11" t="s">
        <v>91</v>
      </c>
      <c r="D284" s="12">
        <v>42698</v>
      </c>
      <c r="E284" s="11" t="s">
        <v>8</v>
      </c>
      <c r="F284" s="11" t="s">
        <v>14</v>
      </c>
      <c r="G284" s="11" t="s">
        <v>16</v>
      </c>
      <c r="H284" s="13">
        <v>277440.00000000006</v>
      </c>
    </row>
    <row r="285" spans="1:8" x14ac:dyDescent="0.25">
      <c r="A285" s="11" t="s">
        <v>251</v>
      </c>
      <c r="B285" s="11" t="str">
        <f t="shared" si="4"/>
        <v>ID : CA</v>
      </c>
      <c r="C285" s="11" t="s">
        <v>93</v>
      </c>
      <c r="D285" s="12">
        <v>42698</v>
      </c>
      <c r="E285" s="11" t="s">
        <v>8</v>
      </c>
      <c r="F285" s="11" t="s">
        <v>14</v>
      </c>
      <c r="G285" s="11" t="s">
        <v>4</v>
      </c>
      <c r="H285" s="13">
        <v>3839760.0000000005</v>
      </c>
    </row>
    <row r="286" spans="1:8" x14ac:dyDescent="0.25">
      <c r="A286" s="11" t="s">
        <v>251</v>
      </c>
      <c r="B286" s="11" t="str">
        <f t="shared" si="4"/>
        <v>ID : CA</v>
      </c>
      <c r="C286" s="11" t="s">
        <v>94</v>
      </c>
      <c r="D286" s="12">
        <v>42698</v>
      </c>
      <c r="E286" s="11" t="s">
        <v>8</v>
      </c>
      <c r="F286" s="11" t="s">
        <v>14</v>
      </c>
      <c r="G286" s="11" t="s">
        <v>15</v>
      </c>
      <c r="H286" s="13">
        <v>1304550</v>
      </c>
    </row>
    <row r="287" spans="1:8" x14ac:dyDescent="0.25">
      <c r="A287" s="11" t="s">
        <v>252</v>
      </c>
      <c r="B287" s="11" t="str">
        <f t="shared" si="4"/>
        <v>ID : CA</v>
      </c>
      <c r="C287" s="11" t="s">
        <v>95</v>
      </c>
      <c r="D287" s="12">
        <v>42001</v>
      </c>
      <c r="E287" s="11" t="s">
        <v>9</v>
      </c>
      <c r="F287" s="11" t="s">
        <v>12</v>
      </c>
      <c r="G287" s="11" t="s">
        <v>15</v>
      </c>
      <c r="H287" s="13">
        <v>4506240</v>
      </c>
    </row>
    <row r="288" spans="1:8" x14ac:dyDescent="0.25">
      <c r="A288" s="11" t="s">
        <v>252</v>
      </c>
      <c r="B288" s="11" t="str">
        <f t="shared" si="4"/>
        <v>ID : CA</v>
      </c>
      <c r="C288" s="11" t="s">
        <v>96</v>
      </c>
      <c r="D288" s="12">
        <v>42001</v>
      </c>
      <c r="E288" s="11" t="s">
        <v>9</v>
      </c>
      <c r="F288" s="11" t="s">
        <v>12</v>
      </c>
      <c r="G288" s="11" t="s">
        <v>15</v>
      </c>
      <c r="H288" s="13">
        <v>3455280.0000000005</v>
      </c>
    </row>
    <row r="289" spans="1:8" x14ac:dyDescent="0.25">
      <c r="A289" s="11" t="s">
        <v>252</v>
      </c>
      <c r="B289" s="11" t="str">
        <f t="shared" si="4"/>
        <v>ID : CA</v>
      </c>
      <c r="C289" s="11" t="s">
        <v>98</v>
      </c>
      <c r="D289" s="12">
        <v>42001</v>
      </c>
      <c r="E289" s="11" t="s">
        <v>9</v>
      </c>
      <c r="F289" s="11" t="s">
        <v>12</v>
      </c>
      <c r="G289" s="11" t="s">
        <v>15</v>
      </c>
      <c r="H289" s="13">
        <v>3275280.0000000005</v>
      </c>
    </row>
    <row r="290" spans="1:8" x14ac:dyDescent="0.25">
      <c r="A290" s="11" t="s">
        <v>252</v>
      </c>
      <c r="B290" s="11" t="str">
        <f t="shared" si="4"/>
        <v>ID : CA</v>
      </c>
      <c r="C290" s="11" t="s">
        <v>100</v>
      </c>
      <c r="D290" s="12">
        <v>42001</v>
      </c>
      <c r="E290" s="11" t="s">
        <v>9</v>
      </c>
      <c r="F290" s="11" t="s">
        <v>12</v>
      </c>
      <c r="G290" s="11" t="s">
        <v>16</v>
      </c>
      <c r="H290" s="13">
        <v>1179000.0000000002</v>
      </c>
    </row>
    <row r="291" spans="1:8" x14ac:dyDescent="0.25">
      <c r="A291" s="11" t="s">
        <v>252</v>
      </c>
      <c r="B291" s="11" t="str">
        <f t="shared" si="4"/>
        <v>ID : CA</v>
      </c>
      <c r="C291" s="11" t="s">
        <v>101</v>
      </c>
      <c r="D291" s="12">
        <v>42001</v>
      </c>
      <c r="E291" s="11" t="s">
        <v>9</v>
      </c>
      <c r="F291" s="11" t="s">
        <v>12</v>
      </c>
      <c r="G291" s="11" t="s">
        <v>16</v>
      </c>
      <c r="H291" s="13">
        <v>413280.00000000006</v>
      </c>
    </row>
    <row r="292" spans="1:8" x14ac:dyDescent="0.25">
      <c r="A292" s="11" t="s">
        <v>253</v>
      </c>
      <c r="B292" s="11" t="str">
        <f t="shared" si="4"/>
        <v>ID : CA</v>
      </c>
      <c r="C292" s="11" t="s">
        <v>103</v>
      </c>
      <c r="D292" s="12">
        <v>42677</v>
      </c>
      <c r="E292" s="11" t="s">
        <v>9</v>
      </c>
      <c r="F292" s="11" t="s">
        <v>14</v>
      </c>
      <c r="G292" s="11" t="s">
        <v>16</v>
      </c>
      <c r="H292" s="13">
        <v>486000.00000000006</v>
      </c>
    </row>
    <row r="293" spans="1:8" x14ac:dyDescent="0.25">
      <c r="A293" s="11" t="s">
        <v>253</v>
      </c>
      <c r="B293" s="11" t="str">
        <f t="shared" si="4"/>
        <v>ID : CA</v>
      </c>
      <c r="C293" s="11" t="s">
        <v>105</v>
      </c>
      <c r="D293" s="12">
        <v>42677</v>
      </c>
      <c r="E293" s="11" t="s">
        <v>9</v>
      </c>
      <c r="F293" s="11" t="s">
        <v>14</v>
      </c>
      <c r="G293" s="11" t="s">
        <v>16</v>
      </c>
      <c r="H293" s="13">
        <v>16237200</v>
      </c>
    </row>
    <row r="294" spans="1:8" x14ac:dyDescent="0.25">
      <c r="A294" s="11" t="s">
        <v>253</v>
      </c>
      <c r="B294" s="11" t="str">
        <f t="shared" si="4"/>
        <v>ID : CA</v>
      </c>
      <c r="C294" s="11" t="s">
        <v>107</v>
      </c>
      <c r="D294" s="12">
        <v>42677</v>
      </c>
      <c r="E294" s="11" t="s">
        <v>9</v>
      </c>
      <c r="F294" s="11" t="s">
        <v>14</v>
      </c>
      <c r="G294" s="11" t="s">
        <v>16</v>
      </c>
      <c r="H294" s="13">
        <v>853650</v>
      </c>
    </row>
    <row r="295" spans="1:8" x14ac:dyDescent="0.25">
      <c r="A295" s="11" t="s">
        <v>253</v>
      </c>
      <c r="B295" s="11" t="str">
        <f t="shared" si="4"/>
        <v>ID : CA</v>
      </c>
      <c r="C295" s="11" t="s">
        <v>109</v>
      </c>
      <c r="D295" s="12">
        <v>42677</v>
      </c>
      <c r="E295" s="11" t="s">
        <v>9</v>
      </c>
      <c r="F295" s="11" t="s">
        <v>14</v>
      </c>
      <c r="G295" s="11" t="s">
        <v>15</v>
      </c>
      <c r="H295" s="13">
        <v>1164000</v>
      </c>
    </row>
    <row r="296" spans="1:8" x14ac:dyDescent="0.25">
      <c r="A296" s="11" t="s">
        <v>253</v>
      </c>
      <c r="B296" s="11" t="str">
        <f t="shared" si="4"/>
        <v>ID : CA</v>
      </c>
      <c r="C296" s="11" t="s">
        <v>110</v>
      </c>
      <c r="D296" s="12">
        <v>42677</v>
      </c>
      <c r="E296" s="11" t="s">
        <v>9</v>
      </c>
      <c r="F296" s="11" t="s">
        <v>14</v>
      </c>
      <c r="G296" s="11" t="s">
        <v>16</v>
      </c>
      <c r="H296" s="13">
        <v>214200</v>
      </c>
    </row>
    <row r="297" spans="1:8" x14ac:dyDescent="0.25">
      <c r="A297" s="11" t="s">
        <v>254</v>
      </c>
      <c r="B297" s="11" t="str">
        <f t="shared" si="4"/>
        <v>ID : US</v>
      </c>
      <c r="C297" s="11" t="s">
        <v>111</v>
      </c>
      <c r="D297" s="12">
        <v>43062</v>
      </c>
      <c r="E297" s="11" t="s">
        <v>10</v>
      </c>
      <c r="F297" s="11" t="s">
        <v>13</v>
      </c>
      <c r="G297" s="11" t="s">
        <v>15</v>
      </c>
      <c r="H297" s="13">
        <v>3286125.0000000005</v>
      </c>
    </row>
    <row r="298" spans="1:8" x14ac:dyDescent="0.25">
      <c r="A298" s="11" t="s">
        <v>255</v>
      </c>
      <c r="B298" s="11" t="str">
        <f t="shared" si="4"/>
        <v>ID : CA</v>
      </c>
      <c r="C298" s="11" t="s">
        <v>113</v>
      </c>
      <c r="D298" s="12">
        <v>42133</v>
      </c>
      <c r="E298" s="11" t="s">
        <v>9</v>
      </c>
      <c r="F298" s="11" t="s">
        <v>14</v>
      </c>
      <c r="G298" s="11" t="s">
        <v>15</v>
      </c>
      <c r="H298" s="13">
        <v>402000</v>
      </c>
    </row>
    <row r="299" spans="1:8" x14ac:dyDescent="0.25">
      <c r="A299" s="11" t="s">
        <v>256</v>
      </c>
      <c r="B299" s="11" t="str">
        <f t="shared" si="4"/>
        <v>ID : CA</v>
      </c>
      <c r="C299" s="11" t="s">
        <v>114</v>
      </c>
      <c r="D299" s="12">
        <v>42008</v>
      </c>
      <c r="E299" s="11" t="s">
        <v>9</v>
      </c>
      <c r="F299" s="11" t="s">
        <v>13</v>
      </c>
      <c r="G299" s="11" t="s">
        <v>16</v>
      </c>
      <c r="H299" s="13">
        <v>147600</v>
      </c>
    </row>
    <row r="300" spans="1:8" x14ac:dyDescent="0.25">
      <c r="A300" s="11" t="s">
        <v>257</v>
      </c>
      <c r="B300" s="11" t="str">
        <f t="shared" si="4"/>
        <v>ID : CA</v>
      </c>
      <c r="C300" s="11" t="s">
        <v>115</v>
      </c>
      <c r="D300" s="12">
        <v>41796</v>
      </c>
      <c r="E300" s="11" t="s">
        <v>8</v>
      </c>
      <c r="F300" s="11" t="s">
        <v>14</v>
      </c>
      <c r="G300" s="11" t="s">
        <v>16</v>
      </c>
      <c r="H300" s="13">
        <v>682200.00000000012</v>
      </c>
    </row>
    <row r="301" spans="1:8" x14ac:dyDescent="0.25">
      <c r="A301" s="11" t="s">
        <v>257</v>
      </c>
      <c r="B301" s="11" t="str">
        <f t="shared" si="4"/>
        <v>ID : CA</v>
      </c>
      <c r="C301" s="11" t="s">
        <v>117</v>
      </c>
      <c r="D301" s="12">
        <v>41796</v>
      </c>
      <c r="E301" s="11" t="s">
        <v>8</v>
      </c>
      <c r="F301" s="11" t="s">
        <v>14</v>
      </c>
      <c r="G301" s="11" t="s">
        <v>16</v>
      </c>
      <c r="H301" s="13">
        <v>4338000.0000000009</v>
      </c>
    </row>
    <row r="302" spans="1:8" x14ac:dyDescent="0.25">
      <c r="A302" s="11" t="s">
        <v>258</v>
      </c>
      <c r="B302" s="11" t="str">
        <f t="shared" si="4"/>
        <v>ID : CA</v>
      </c>
      <c r="C302" s="11" t="s">
        <v>119</v>
      </c>
      <c r="D302" s="12">
        <v>42842</v>
      </c>
      <c r="E302" s="11" t="s">
        <v>10</v>
      </c>
      <c r="F302" s="11" t="s">
        <v>11</v>
      </c>
      <c r="G302" s="11" t="s">
        <v>16</v>
      </c>
      <c r="H302" s="13">
        <v>73350</v>
      </c>
    </row>
    <row r="303" spans="1:8" x14ac:dyDescent="0.25">
      <c r="A303" s="11" t="s">
        <v>259</v>
      </c>
      <c r="B303" s="11" t="str">
        <f t="shared" si="4"/>
        <v>ID : CA</v>
      </c>
      <c r="C303" s="11" t="s">
        <v>120</v>
      </c>
      <c r="D303" s="12">
        <v>42627</v>
      </c>
      <c r="E303" s="11" t="s">
        <v>9</v>
      </c>
      <c r="F303" s="11" t="s">
        <v>12</v>
      </c>
      <c r="G303" s="11" t="s">
        <v>15</v>
      </c>
      <c r="H303" s="13">
        <v>227040.00000000003</v>
      </c>
    </row>
    <row r="304" spans="1:8" x14ac:dyDescent="0.25">
      <c r="A304" s="11" t="s">
        <v>259</v>
      </c>
      <c r="B304" s="11" t="str">
        <f t="shared" si="4"/>
        <v>ID : CA</v>
      </c>
      <c r="C304" s="11" t="s">
        <v>122</v>
      </c>
      <c r="D304" s="12">
        <v>42627</v>
      </c>
      <c r="E304" s="11" t="s">
        <v>9</v>
      </c>
      <c r="F304" s="11" t="s">
        <v>12</v>
      </c>
      <c r="G304" s="11" t="s">
        <v>15</v>
      </c>
      <c r="H304" s="13">
        <v>7001520</v>
      </c>
    </row>
    <row r="305" spans="1:8" x14ac:dyDescent="0.25">
      <c r="A305" s="11" t="s">
        <v>259</v>
      </c>
      <c r="B305" s="11" t="str">
        <f t="shared" si="4"/>
        <v>ID : CA</v>
      </c>
      <c r="C305" s="11" t="s">
        <v>123</v>
      </c>
      <c r="D305" s="12">
        <v>42627</v>
      </c>
      <c r="E305" s="11" t="s">
        <v>9</v>
      </c>
      <c r="F305" s="11" t="s">
        <v>12</v>
      </c>
      <c r="G305" s="11" t="s">
        <v>15</v>
      </c>
      <c r="H305" s="13">
        <v>228480</v>
      </c>
    </row>
    <row r="306" spans="1:8" x14ac:dyDescent="0.25">
      <c r="A306" s="11" t="s">
        <v>259</v>
      </c>
      <c r="B306" s="11" t="str">
        <f t="shared" si="4"/>
        <v>ID : CA</v>
      </c>
      <c r="C306" s="11" t="s">
        <v>125</v>
      </c>
      <c r="D306" s="12">
        <v>42627</v>
      </c>
      <c r="E306" s="11" t="s">
        <v>9</v>
      </c>
      <c r="F306" s="11" t="s">
        <v>12</v>
      </c>
      <c r="G306" s="11" t="s">
        <v>16</v>
      </c>
      <c r="H306" s="13">
        <v>93960</v>
      </c>
    </row>
    <row r="307" spans="1:8" x14ac:dyDescent="0.25">
      <c r="A307" s="11" t="s">
        <v>260</v>
      </c>
      <c r="B307" s="11" t="str">
        <f t="shared" si="4"/>
        <v>ID : CA</v>
      </c>
      <c r="C307" s="11" t="s">
        <v>127</v>
      </c>
      <c r="D307" s="12">
        <v>41915</v>
      </c>
      <c r="E307" s="11" t="s">
        <v>9</v>
      </c>
      <c r="F307" s="11" t="s">
        <v>14</v>
      </c>
      <c r="G307" s="11" t="s">
        <v>15</v>
      </c>
      <c r="H307" s="13">
        <v>1313099.9999999998</v>
      </c>
    </row>
    <row r="308" spans="1:8" x14ac:dyDescent="0.25">
      <c r="A308" s="11" t="s">
        <v>261</v>
      </c>
      <c r="B308" s="11" t="str">
        <f t="shared" si="4"/>
        <v>ID : CA</v>
      </c>
      <c r="C308" s="11" t="s">
        <v>129</v>
      </c>
      <c r="D308" s="12">
        <v>41867</v>
      </c>
      <c r="E308" s="11" t="s">
        <v>9</v>
      </c>
      <c r="F308" s="11" t="s">
        <v>11</v>
      </c>
      <c r="G308" s="11" t="s">
        <v>4</v>
      </c>
      <c r="H308" s="13">
        <v>2675760</v>
      </c>
    </row>
    <row r="309" spans="1:8" x14ac:dyDescent="0.25">
      <c r="A309" s="11" t="s">
        <v>261</v>
      </c>
      <c r="B309" s="11" t="str">
        <f t="shared" si="4"/>
        <v>ID : CA</v>
      </c>
      <c r="C309" s="11" t="s">
        <v>131</v>
      </c>
      <c r="D309" s="12">
        <v>41867</v>
      </c>
      <c r="E309" s="11" t="s">
        <v>9</v>
      </c>
      <c r="F309" s="11" t="s">
        <v>11</v>
      </c>
      <c r="G309" s="11" t="s">
        <v>16</v>
      </c>
      <c r="H309" s="13">
        <v>233280.00000000006</v>
      </c>
    </row>
    <row r="310" spans="1:8" x14ac:dyDescent="0.25">
      <c r="A310" s="11" t="s">
        <v>262</v>
      </c>
      <c r="B310" s="11" t="str">
        <f t="shared" si="4"/>
        <v>ID : CA</v>
      </c>
      <c r="C310" s="11" t="s">
        <v>132</v>
      </c>
      <c r="D310" s="12">
        <v>42003</v>
      </c>
      <c r="E310" s="11" t="s">
        <v>9</v>
      </c>
      <c r="F310" s="11" t="s">
        <v>14</v>
      </c>
      <c r="G310" s="11" t="s">
        <v>16</v>
      </c>
      <c r="H310" s="13">
        <v>1487040.0000000002</v>
      </c>
    </row>
    <row r="311" spans="1:8" x14ac:dyDescent="0.25">
      <c r="A311" s="11" t="s">
        <v>263</v>
      </c>
      <c r="B311" s="11" t="str">
        <f t="shared" si="4"/>
        <v>ID : CA</v>
      </c>
      <c r="C311" s="11" t="s">
        <v>134</v>
      </c>
      <c r="D311" s="12">
        <v>41952</v>
      </c>
      <c r="E311" s="11" t="s">
        <v>8</v>
      </c>
      <c r="F311" s="11" t="s">
        <v>14</v>
      </c>
      <c r="G311" s="11" t="s">
        <v>15</v>
      </c>
      <c r="H311" s="13">
        <v>2038230</v>
      </c>
    </row>
    <row r="312" spans="1:8" x14ac:dyDescent="0.25">
      <c r="A312" s="11" t="s">
        <v>263</v>
      </c>
      <c r="B312" s="11" t="str">
        <f t="shared" si="4"/>
        <v>ID : CA</v>
      </c>
      <c r="C312" s="11" t="s">
        <v>136</v>
      </c>
      <c r="D312" s="12">
        <v>41952</v>
      </c>
      <c r="E312" s="11" t="s">
        <v>8</v>
      </c>
      <c r="F312" s="11" t="s">
        <v>14</v>
      </c>
      <c r="G312" s="11" t="s">
        <v>4</v>
      </c>
      <c r="H312" s="13">
        <v>59879700</v>
      </c>
    </row>
    <row r="313" spans="1:8" x14ac:dyDescent="0.25">
      <c r="A313" s="11" t="s">
        <v>263</v>
      </c>
      <c r="B313" s="11" t="str">
        <f t="shared" si="4"/>
        <v>ID : CA</v>
      </c>
      <c r="C313" s="11" t="s">
        <v>137</v>
      </c>
      <c r="D313" s="12">
        <v>41952</v>
      </c>
      <c r="E313" s="11" t="s">
        <v>8</v>
      </c>
      <c r="F313" s="11" t="s">
        <v>14</v>
      </c>
      <c r="G313" s="11" t="s">
        <v>4</v>
      </c>
      <c r="H313" s="13">
        <v>4139100</v>
      </c>
    </row>
    <row r="314" spans="1:8" x14ac:dyDescent="0.25">
      <c r="A314" s="11" t="s">
        <v>263</v>
      </c>
      <c r="B314" s="11" t="str">
        <f t="shared" si="4"/>
        <v>ID : CA</v>
      </c>
      <c r="C314" s="11" t="s">
        <v>138</v>
      </c>
      <c r="D314" s="12">
        <v>41952</v>
      </c>
      <c r="E314" s="11" t="s">
        <v>8</v>
      </c>
      <c r="F314" s="11" t="s">
        <v>14</v>
      </c>
      <c r="G314" s="11" t="s">
        <v>4</v>
      </c>
      <c r="H314" s="13">
        <v>5400000</v>
      </c>
    </row>
    <row r="315" spans="1:8" x14ac:dyDescent="0.25">
      <c r="A315" s="11" t="s">
        <v>263</v>
      </c>
      <c r="B315" s="11" t="str">
        <f t="shared" si="4"/>
        <v>ID : CA</v>
      </c>
      <c r="C315" s="11" t="s">
        <v>140</v>
      </c>
      <c r="D315" s="12">
        <v>41952</v>
      </c>
      <c r="E315" s="11" t="s">
        <v>8</v>
      </c>
      <c r="F315" s="11" t="s">
        <v>14</v>
      </c>
      <c r="G315" s="11" t="s">
        <v>16</v>
      </c>
      <c r="H315" s="13">
        <v>653550</v>
      </c>
    </row>
    <row r="316" spans="1:8" x14ac:dyDescent="0.25">
      <c r="A316" s="11" t="s">
        <v>264</v>
      </c>
      <c r="B316" s="11" t="str">
        <f t="shared" si="4"/>
        <v>ID : CA</v>
      </c>
      <c r="C316" s="11" t="s">
        <v>141</v>
      </c>
      <c r="D316" s="12">
        <v>41906</v>
      </c>
      <c r="E316" s="11" t="s">
        <v>9</v>
      </c>
      <c r="F316" s="11" t="s">
        <v>12</v>
      </c>
      <c r="G316" s="11" t="s">
        <v>16</v>
      </c>
      <c r="H316" s="13">
        <v>107400</v>
      </c>
    </row>
    <row r="317" spans="1:8" x14ac:dyDescent="0.25">
      <c r="A317" s="11" t="s">
        <v>265</v>
      </c>
      <c r="B317" s="11" t="str">
        <f t="shared" si="4"/>
        <v>ID : CA</v>
      </c>
      <c r="C317" s="11" t="s">
        <v>142</v>
      </c>
      <c r="D317" s="12">
        <v>42487</v>
      </c>
      <c r="E317" s="11" t="s">
        <v>9</v>
      </c>
      <c r="F317" s="11" t="s">
        <v>12</v>
      </c>
      <c r="G317" s="11" t="s">
        <v>16</v>
      </c>
      <c r="H317" s="13">
        <v>3772800</v>
      </c>
    </row>
    <row r="318" spans="1:8" x14ac:dyDescent="0.25">
      <c r="A318" s="11" t="s">
        <v>265</v>
      </c>
      <c r="B318" s="11" t="str">
        <f t="shared" si="4"/>
        <v>ID : CA</v>
      </c>
      <c r="C318" s="11" t="s">
        <v>144</v>
      </c>
      <c r="D318" s="12">
        <v>42487</v>
      </c>
      <c r="E318" s="11" t="s">
        <v>9</v>
      </c>
      <c r="F318" s="11" t="s">
        <v>12</v>
      </c>
      <c r="G318" s="11" t="s">
        <v>4</v>
      </c>
      <c r="H318" s="13">
        <v>1499850</v>
      </c>
    </row>
    <row r="319" spans="1:8" x14ac:dyDescent="0.25">
      <c r="A319" s="11" t="s">
        <v>266</v>
      </c>
      <c r="B319" s="11" t="str">
        <f t="shared" si="4"/>
        <v>ID : CA</v>
      </c>
      <c r="C319" s="11" t="s">
        <v>146</v>
      </c>
      <c r="D319" s="12">
        <v>43044</v>
      </c>
      <c r="E319" s="11" t="s">
        <v>9</v>
      </c>
      <c r="F319" s="11" t="s">
        <v>11</v>
      </c>
      <c r="G319" s="11" t="s">
        <v>15</v>
      </c>
      <c r="H319" s="13">
        <v>239880</v>
      </c>
    </row>
    <row r="320" spans="1:8" x14ac:dyDescent="0.25">
      <c r="A320" s="11" t="s">
        <v>267</v>
      </c>
      <c r="B320" s="11" t="str">
        <f t="shared" si="4"/>
        <v>ID : US</v>
      </c>
      <c r="C320" s="11" t="s">
        <v>148</v>
      </c>
      <c r="D320" s="12">
        <v>42614</v>
      </c>
      <c r="E320" s="11" t="s">
        <v>10</v>
      </c>
      <c r="F320" s="11" t="s">
        <v>14</v>
      </c>
      <c r="G320" s="11" t="s">
        <v>4</v>
      </c>
      <c r="H320" s="13">
        <v>4363470</v>
      </c>
    </row>
    <row r="321" spans="1:8" x14ac:dyDescent="0.25">
      <c r="A321" s="11" t="s">
        <v>267</v>
      </c>
      <c r="B321" s="11" t="str">
        <f t="shared" si="4"/>
        <v>ID : US</v>
      </c>
      <c r="C321" s="11" t="s">
        <v>150</v>
      </c>
      <c r="D321" s="12">
        <v>42614</v>
      </c>
      <c r="E321" s="11" t="s">
        <v>10</v>
      </c>
      <c r="F321" s="11" t="s">
        <v>14</v>
      </c>
      <c r="G321" s="11" t="s">
        <v>16</v>
      </c>
      <c r="H321" s="13">
        <v>813360</v>
      </c>
    </row>
    <row r="322" spans="1:8" x14ac:dyDescent="0.25">
      <c r="A322" s="11" t="s">
        <v>267</v>
      </c>
      <c r="B322" s="11" t="str">
        <f t="shared" si="4"/>
        <v>ID : US</v>
      </c>
      <c r="C322" s="11" t="s">
        <v>152</v>
      </c>
      <c r="D322" s="12">
        <v>42614</v>
      </c>
      <c r="E322" s="11" t="s">
        <v>10</v>
      </c>
      <c r="F322" s="11" t="s">
        <v>14</v>
      </c>
      <c r="G322" s="11" t="s">
        <v>15</v>
      </c>
      <c r="H322" s="13">
        <v>11801160</v>
      </c>
    </row>
    <row r="323" spans="1:8" x14ac:dyDescent="0.25">
      <c r="A323" s="11" t="s">
        <v>267</v>
      </c>
      <c r="B323" s="11" t="str">
        <f t="shared" ref="B323:B386" si="5">LEFT(A323,7)</f>
        <v>ID : US</v>
      </c>
      <c r="C323" s="11" t="s">
        <v>153</v>
      </c>
      <c r="D323" s="12">
        <v>42614</v>
      </c>
      <c r="E323" s="11" t="s">
        <v>10</v>
      </c>
      <c r="F323" s="11" t="s">
        <v>14</v>
      </c>
      <c r="G323" s="11" t="s">
        <v>16</v>
      </c>
      <c r="H323" s="13">
        <v>1503600.0000000002</v>
      </c>
    </row>
    <row r="324" spans="1:8" x14ac:dyDescent="0.25">
      <c r="A324" s="11" t="s">
        <v>267</v>
      </c>
      <c r="B324" s="11" t="str">
        <f t="shared" si="5"/>
        <v>ID : US</v>
      </c>
      <c r="C324" s="11" t="s">
        <v>154</v>
      </c>
      <c r="D324" s="12">
        <v>42614</v>
      </c>
      <c r="E324" s="11" t="s">
        <v>10</v>
      </c>
      <c r="F324" s="11" t="s">
        <v>14</v>
      </c>
      <c r="G324" s="11" t="s">
        <v>16</v>
      </c>
      <c r="H324" s="13">
        <v>566460.00000000012</v>
      </c>
    </row>
    <row r="325" spans="1:8" x14ac:dyDescent="0.25">
      <c r="A325" s="11" t="s">
        <v>268</v>
      </c>
      <c r="B325" s="11" t="str">
        <f t="shared" si="5"/>
        <v>ID : US</v>
      </c>
      <c r="C325" s="11" t="s">
        <v>156</v>
      </c>
      <c r="D325" s="12">
        <v>42489</v>
      </c>
      <c r="E325" s="11" t="s">
        <v>10</v>
      </c>
      <c r="F325" s="11" t="s">
        <v>14</v>
      </c>
      <c r="G325" s="11" t="s">
        <v>4</v>
      </c>
      <c r="H325" s="13">
        <v>1242000</v>
      </c>
    </row>
    <row r="326" spans="1:8" x14ac:dyDescent="0.25">
      <c r="A326" s="11" t="s">
        <v>268</v>
      </c>
      <c r="B326" s="11" t="str">
        <f t="shared" si="5"/>
        <v>ID : US</v>
      </c>
      <c r="C326" s="11" t="s">
        <v>158</v>
      </c>
      <c r="D326" s="12">
        <v>42489</v>
      </c>
      <c r="E326" s="11" t="s">
        <v>10</v>
      </c>
      <c r="F326" s="11" t="s">
        <v>14</v>
      </c>
      <c r="G326" s="11" t="s">
        <v>16</v>
      </c>
      <c r="H326" s="13">
        <v>310860.00000000006</v>
      </c>
    </row>
    <row r="327" spans="1:8" x14ac:dyDescent="0.25">
      <c r="A327" s="11" t="s">
        <v>268</v>
      </c>
      <c r="B327" s="11" t="str">
        <f t="shared" si="5"/>
        <v>ID : US</v>
      </c>
      <c r="C327" s="11" t="s">
        <v>159</v>
      </c>
      <c r="D327" s="12">
        <v>42489</v>
      </c>
      <c r="E327" s="11" t="s">
        <v>10</v>
      </c>
      <c r="F327" s="11" t="s">
        <v>14</v>
      </c>
      <c r="G327" s="11" t="s">
        <v>16</v>
      </c>
      <c r="H327" s="13">
        <v>73440.000000000015</v>
      </c>
    </row>
    <row r="328" spans="1:8" x14ac:dyDescent="0.25">
      <c r="A328" s="11" t="s">
        <v>269</v>
      </c>
      <c r="B328" s="11" t="str">
        <f t="shared" si="5"/>
        <v>ID : CA</v>
      </c>
      <c r="C328" s="11" t="s">
        <v>160</v>
      </c>
      <c r="D328" s="12">
        <v>42251</v>
      </c>
      <c r="E328" s="11" t="s">
        <v>10</v>
      </c>
      <c r="F328" s="11" t="s">
        <v>12</v>
      </c>
      <c r="G328" s="11" t="s">
        <v>16</v>
      </c>
      <c r="H328" s="13">
        <v>71280.000000000015</v>
      </c>
    </row>
    <row r="329" spans="1:8" x14ac:dyDescent="0.25">
      <c r="A329" s="11" t="s">
        <v>269</v>
      </c>
      <c r="B329" s="11" t="str">
        <f t="shared" si="5"/>
        <v>ID : CA</v>
      </c>
      <c r="C329" s="11" t="s">
        <v>162</v>
      </c>
      <c r="D329" s="12">
        <v>42251</v>
      </c>
      <c r="E329" s="11" t="s">
        <v>10</v>
      </c>
      <c r="F329" s="11" t="s">
        <v>12</v>
      </c>
      <c r="G329" s="11" t="s">
        <v>4</v>
      </c>
      <c r="H329" s="13">
        <v>14399760</v>
      </c>
    </row>
    <row r="330" spans="1:8" x14ac:dyDescent="0.25">
      <c r="A330" s="11" t="s">
        <v>269</v>
      </c>
      <c r="B330" s="11" t="str">
        <f t="shared" si="5"/>
        <v>ID : CA</v>
      </c>
      <c r="C330" s="11" t="s">
        <v>163</v>
      </c>
      <c r="D330" s="12">
        <v>42251</v>
      </c>
      <c r="E330" s="11" t="s">
        <v>10</v>
      </c>
      <c r="F330" s="11" t="s">
        <v>12</v>
      </c>
      <c r="G330" s="11" t="s">
        <v>16</v>
      </c>
      <c r="H330" s="13">
        <v>215520.00000000003</v>
      </c>
    </row>
    <row r="331" spans="1:8" x14ac:dyDescent="0.25">
      <c r="A331" s="11" t="s">
        <v>270</v>
      </c>
      <c r="B331" s="11" t="str">
        <f t="shared" si="5"/>
        <v>ID : CA</v>
      </c>
      <c r="C331" s="11" t="s">
        <v>24</v>
      </c>
      <c r="D331" s="12">
        <v>41837</v>
      </c>
      <c r="E331" s="11" t="s">
        <v>9</v>
      </c>
      <c r="F331" s="11" t="s">
        <v>12</v>
      </c>
      <c r="G331" s="11" t="s">
        <v>16</v>
      </c>
      <c r="H331" s="13">
        <v>115680.00000000001</v>
      </c>
    </row>
    <row r="332" spans="1:8" x14ac:dyDescent="0.25">
      <c r="A332" s="11" t="s">
        <v>270</v>
      </c>
      <c r="B332" s="11" t="str">
        <f t="shared" si="5"/>
        <v>ID : CA</v>
      </c>
      <c r="C332" s="11" t="s">
        <v>165</v>
      </c>
      <c r="D332" s="12">
        <v>41837</v>
      </c>
      <c r="E332" s="11" t="s">
        <v>9</v>
      </c>
      <c r="F332" s="11" t="s">
        <v>12</v>
      </c>
      <c r="G332" s="11" t="s">
        <v>15</v>
      </c>
      <c r="H332" s="13">
        <v>10475280.000000002</v>
      </c>
    </row>
    <row r="333" spans="1:8" x14ac:dyDescent="0.25">
      <c r="A333" s="11" t="s">
        <v>271</v>
      </c>
      <c r="B333" s="11" t="str">
        <f t="shared" si="5"/>
        <v>ID : CA</v>
      </c>
      <c r="C333" s="11" t="s">
        <v>167</v>
      </c>
      <c r="D333" s="12">
        <v>42181</v>
      </c>
      <c r="E333" s="11" t="s">
        <v>10</v>
      </c>
      <c r="F333" s="11" t="s">
        <v>12</v>
      </c>
      <c r="G333" s="11" t="s">
        <v>16</v>
      </c>
      <c r="H333" s="13">
        <v>74400</v>
      </c>
    </row>
    <row r="334" spans="1:8" x14ac:dyDescent="0.25">
      <c r="A334" s="11" t="s">
        <v>272</v>
      </c>
      <c r="B334" s="11" t="str">
        <f t="shared" si="5"/>
        <v>ID : CA</v>
      </c>
      <c r="C334" s="11" t="s">
        <v>27</v>
      </c>
      <c r="D334" s="12">
        <v>41746</v>
      </c>
      <c r="E334" s="11" t="s">
        <v>9</v>
      </c>
      <c r="F334" s="11" t="s">
        <v>14</v>
      </c>
      <c r="G334" s="11" t="s">
        <v>16</v>
      </c>
      <c r="H334" s="13">
        <v>267840</v>
      </c>
    </row>
    <row r="335" spans="1:8" x14ac:dyDescent="0.25">
      <c r="A335" s="11" t="s">
        <v>272</v>
      </c>
      <c r="B335" s="11" t="str">
        <f t="shared" si="5"/>
        <v>ID : CA</v>
      </c>
      <c r="C335" s="11" t="s">
        <v>29</v>
      </c>
      <c r="D335" s="12">
        <v>41746</v>
      </c>
      <c r="E335" s="11" t="s">
        <v>9</v>
      </c>
      <c r="F335" s="11" t="s">
        <v>14</v>
      </c>
      <c r="G335" s="11" t="s">
        <v>16</v>
      </c>
      <c r="H335" s="13">
        <v>7649550.0000000009</v>
      </c>
    </row>
    <row r="336" spans="1:8" x14ac:dyDescent="0.25">
      <c r="A336" s="11" t="s">
        <v>272</v>
      </c>
      <c r="B336" s="11" t="str">
        <f t="shared" si="5"/>
        <v>ID : CA</v>
      </c>
      <c r="C336" s="11" t="s">
        <v>170</v>
      </c>
      <c r="D336" s="12">
        <v>41746</v>
      </c>
      <c r="E336" s="11" t="s">
        <v>9</v>
      </c>
      <c r="F336" s="11" t="s">
        <v>14</v>
      </c>
      <c r="G336" s="11" t="s">
        <v>16</v>
      </c>
      <c r="H336" s="13">
        <v>464879.99999999994</v>
      </c>
    </row>
    <row r="337" spans="1:8" x14ac:dyDescent="0.25">
      <c r="A337" s="11" t="s">
        <v>272</v>
      </c>
      <c r="B337" s="11" t="str">
        <f t="shared" si="5"/>
        <v>ID : CA</v>
      </c>
      <c r="C337" s="11" t="s">
        <v>31</v>
      </c>
      <c r="D337" s="12">
        <v>41746</v>
      </c>
      <c r="E337" s="11" t="s">
        <v>9</v>
      </c>
      <c r="F337" s="11" t="s">
        <v>14</v>
      </c>
      <c r="G337" s="11" t="s">
        <v>4</v>
      </c>
      <c r="H337" s="13">
        <v>1078920</v>
      </c>
    </row>
    <row r="338" spans="1:8" x14ac:dyDescent="0.25">
      <c r="A338" s="11" t="s">
        <v>273</v>
      </c>
      <c r="B338" s="11" t="str">
        <f t="shared" si="5"/>
        <v>ID : US</v>
      </c>
      <c r="C338" s="11" t="s">
        <v>33</v>
      </c>
      <c r="D338" s="12">
        <v>42362</v>
      </c>
      <c r="E338" s="11" t="s">
        <v>10</v>
      </c>
      <c r="F338" s="11" t="s">
        <v>13</v>
      </c>
      <c r="G338" s="11" t="s">
        <v>16</v>
      </c>
      <c r="H338" s="13">
        <v>1332000.0000000002</v>
      </c>
    </row>
    <row r="339" spans="1:8" x14ac:dyDescent="0.25">
      <c r="A339" s="11" t="s">
        <v>274</v>
      </c>
      <c r="B339" s="11" t="str">
        <f t="shared" si="5"/>
        <v>ID : CA</v>
      </c>
      <c r="C339" s="11" t="s">
        <v>35</v>
      </c>
      <c r="D339" s="12">
        <v>42905</v>
      </c>
      <c r="E339" s="11" t="s">
        <v>10</v>
      </c>
      <c r="F339" s="11" t="s">
        <v>12</v>
      </c>
      <c r="G339" s="11" t="s">
        <v>4</v>
      </c>
      <c r="H339" s="13">
        <v>719640</v>
      </c>
    </row>
    <row r="340" spans="1:8" x14ac:dyDescent="0.25">
      <c r="A340" s="11" t="s">
        <v>275</v>
      </c>
      <c r="B340" s="11" t="str">
        <f t="shared" si="5"/>
        <v>ID : CA</v>
      </c>
      <c r="C340" s="11" t="s">
        <v>37</v>
      </c>
      <c r="D340" s="12">
        <v>42928</v>
      </c>
      <c r="E340" s="11" t="s">
        <v>10</v>
      </c>
      <c r="F340" s="11" t="s">
        <v>14</v>
      </c>
      <c r="G340" s="11" t="s">
        <v>16</v>
      </c>
      <c r="H340" s="13">
        <v>113400.00000000001</v>
      </c>
    </row>
    <row r="341" spans="1:8" x14ac:dyDescent="0.25">
      <c r="A341" s="11" t="s">
        <v>275</v>
      </c>
      <c r="B341" s="11" t="str">
        <f t="shared" si="5"/>
        <v>ID : CA</v>
      </c>
      <c r="C341" s="11" t="s">
        <v>173</v>
      </c>
      <c r="D341" s="12">
        <v>42928</v>
      </c>
      <c r="E341" s="11" t="s">
        <v>10</v>
      </c>
      <c r="F341" s="11" t="s">
        <v>14</v>
      </c>
      <c r="G341" s="11" t="s">
        <v>16</v>
      </c>
      <c r="H341" s="13">
        <v>368400</v>
      </c>
    </row>
    <row r="342" spans="1:8" x14ac:dyDescent="0.25">
      <c r="A342" s="11" t="s">
        <v>275</v>
      </c>
      <c r="B342" s="11" t="str">
        <f t="shared" si="5"/>
        <v>ID : CA</v>
      </c>
      <c r="C342" s="11" t="s">
        <v>39</v>
      </c>
      <c r="D342" s="12">
        <v>42928</v>
      </c>
      <c r="E342" s="11" t="s">
        <v>10</v>
      </c>
      <c r="F342" s="11" t="s">
        <v>14</v>
      </c>
      <c r="G342" s="11" t="s">
        <v>16</v>
      </c>
      <c r="H342" s="13">
        <v>194400</v>
      </c>
    </row>
    <row r="343" spans="1:8" x14ac:dyDescent="0.25">
      <c r="A343" s="11" t="s">
        <v>276</v>
      </c>
      <c r="B343" s="11" t="str">
        <f t="shared" si="5"/>
        <v>ID : CA</v>
      </c>
      <c r="C343" s="11" t="s">
        <v>41</v>
      </c>
      <c r="D343" s="12">
        <v>42616</v>
      </c>
      <c r="E343" s="11" t="s">
        <v>8</v>
      </c>
      <c r="F343" s="11" t="s">
        <v>14</v>
      </c>
      <c r="G343" s="11" t="s">
        <v>4</v>
      </c>
      <c r="H343" s="13">
        <v>101850</v>
      </c>
    </row>
    <row r="344" spans="1:8" x14ac:dyDescent="0.25">
      <c r="A344" s="11" t="s">
        <v>276</v>
      </c>
      <c r="B344" s="11" t="str">
        <f t="shared" si="5"/>
        <v>ID : CA</v>
      </c>
      <c r="C344" s="11" t="s">
        <v>43</v>
      </c>
      <c r="D344" s="12">
        <v>42616</v>
      </c>
      <c r="E344" s="11" t="s">
        <v>8</v>
      </c>
      <c r="F344" s="11" t="s">
        <v>14</v>
      </c>
      <c r="G344" s="11" t="s">
        <v>16</v>
      </c>
      <c r="H344" s="13">
        <v>368400</v>
      </c>
    </row>
    <row r="345" spans="1:8" x14ac:dyDescent="0.25">
      <c r="A345" s="11" t="s">
        <v>276</v>
      </c>
      <c r="B345" s="11" t="str">
        <f t="shared" si="5"/>
        <v>ID : CA</v>
      </c>
      <c r="C345" s="11" t="s">
        <v>44</v>
      </c>
      <c r="D345" s="12">
        <v>42616</v>
      </c>
      <c r="E345" s="11" t="s">
        <v>8</v>
      </c>
      <c r="F345" s="11" t="s">
        <v>14</v>
      </c>
      <c r="G345" s="11" t="s">
        <v>16</v>
      </c>
      <c r="H345" s="13">
        <v>45720</v>
      </c>
    </row>
    <row r="346" spans="1:8" x14ac:dyDescent="0.25">
      <c r="A346" s="11" t="s">
        <v>276</v>
      </c>
      <c r="B346" s="11" t="str">
        <f t="shared" si="5"/>
        <v>ID : CA</v>
      </c>
      <c r="C346" s="11" t="s">
        <v>46</v>
      </c>
      <c r="D346" s="12">
        <v>42616</v>
      </c>
      <c r="E346" s="11" t="s">
        <v>8</v>
      </c>
      <c r="F346" s="11" t="s">
        <v>14</v>
      </c>
      <c r="G346" s="11" t="s">
        <v>16</v>
      </c>
      <c r="H346" s="13">
        <v>736800</v>
      </c>
    </row>
    <row r="347" spans="1:8" x14ac:dyDescent="0.25">
      <c r="A347" s="11" t="s">
        <v>276</v>
      </c>
      <c r="B347" s="11" t="str">
        <f t="shared" si="5"/>
        <v>ID : CA</v>
      </c>
      <c r="C347" s="11" t="s">
        <v>47</v>
      </c>
      <c r="D347" s="12">
        <v>42616</v>
      </c>
      <c r="E347" s="11" t="s">
        <v>8</v>
      </c>
      <c r="F347" s="11" t="s">
        <v>14</v>
      </c>
      <c r="G347" s="11" t="s">
        <v>16</v>
      </c>
      <c r="H347" s="13">
        <v>65327520.000000007</v>
      </c>
    </row>
    <row r="348" spans="1:8" x14ac:dyDescent="0.25">
      <c r="A348" s="11" t="s">
        <v>277</v>
      </c>
      <c r="B348" s="11" t="str">
        <f t="shared" si="5"/>
        <v>ID : CA</v>
      </c>
      <c r="C348" s="11" t="s">
        <v>21</v>
      </c>
      <c r="D348" s="12">
        <v>42473</v>
      </c>
      <c r="E348" s="11" t="s">
        <v>10</v>
      </c>
      <c r="F348" s="11" t="s">
        <v>14</v>
      </c>
      <c r="G348" s="11" t="s">
        <v>15</v>
      </c>
      <c r="H348" s="13">
        <v>5830560.0000000009</v>
      </c>
    </row>
    <row r="349" spans="1:8" x14ac:dyDescent="0.25">
      <c r="A349" s="11" t="s">
        <v>277</v>
      </c>
      <c r="B349" s="11" t="str">
        <f t="shared" si="5"/>
        <v>ID : CA</v>
      </c>
      <c r="C349" s="11" t="s">
        <v>48</v>
      </c>
      <c r="D349" s="12">
        <v>42473</v>
      </c>
      <c r="E349" s="11" t="s">
        <v>10</v>
      </c>
      <c r="F349" s="11" t="s">
        <v>14</v>
      </c>
      <c r="G349" s="11" t="s">
        <v>16</v>
      </c>
      <c r="H349" s="13">
        <v>123900</v>
      </c>
    </row>
    <row r="350" spans="1:8" x14ac:dyDescent="0.25">
      <c r="A350" s="11" t="s">
        <v>277</v>
      </c>
      <c r="B350" s="11" t="str">
        <f t="shared" si="5"/>
        <v>ID : CA</v>
      </c>
      <c r="C350" s="11" t="s">
        <v>49</v>
      </c>
      <c r="D350" s="12">
        <v>42473</v>
      </c>
      <c r="E350" s="11" t="s">
        <v>10</v>
      </c>
      <c r="F350" s="11" t="s">
        <v>14</v>
      </c>
      <c r="G350" s="11" t="s">
        <v>16</v>
      </c>
      <c r="H350" s="13">
        <v>255600</v>
      </c>
    </row>
    <row r="351" spans="1:8" x14ac:dyDescent="0.25">
      <c r="A351" s="11" t="s">
        <v>277</v>
      </c>
      <c r="B351" s="11" t="str">
        <f t="shared" si="5"/>
        <v>ID : CA</v>
      </c>
      <c r="C351" s="11" t="s">
        <v>50</v>
      </c>
      <c r="D351" s="12">
        <v>42473</v>
      </c>
      <c r="E351" s="11" t="s">
        <v>10</v>
      </c>
      <c r="F351" s="11" t="s">
        <v>14</v>
      </c>
      <c r="G351" s="11" t="s">
        <v>16</v>
      </c>
      <c r="H351" s="13">
        <v>516000</v>
      </c>
    </row>
    <row r="352" spans="1:8" x14ac:dyDescent="0.25">
      <c r="A352" s="11" t="s">
        <v>278</v>
      </c>
      <c r="B352" s="11" t="str">
        <f t="shared" si="5"/>
        <v>ID : CA</v>
      </c>
      <c r="C352" s="11" t="s">
        <v>51</v>
      </c>
      <c r="D352" s="12">
        <v>42488</v>
      </c>
      <c r="E352" s="11" t="s">
        <v>9</v>
      </c>
      <c r="F352" s="11" t="s">
        <v>11</v>
      </c>
      <c r="G352" s="11" t="s">
        <v>16</v>
      </c>
      <c r="H352" s="13">
        <v>543600.00000000012</v>
      </c>
    </row>
    <row r="353" spans="1:8" x14ac:dyDescent="0.25">
      <c r="A353" s="11" t="s">
        <v>279</v>
      </c>
      <c r="B353" s="11" t="str">
        <f t="shared" si="5"/>
        <v>ID : CA</v>
      </c>
      <c r="C353" s="11" t="s">
        <v>53</v>
      </c>
      <c r="D353" s="12">
        <v>42805</v>
      </c>
      <c r="E353" s="11" t="s">
        <v>9</v>
      </c>
      <c r="F353" s="11" t="s">
        <v>11</v>
      </c>
      <c r="G353" s="11" t="s">
        <v>16</v>
      </c>
      <c r="H353" s="13">
        <v>9717600</v>
      </c>
    </row>
    <row r="354" spans="1:8" x14ac:dyDescent="0.25">
      <c r="A354" s="11" t="s">
        <v>279</v>
      </c>
      <c r="B354" s="11" t="str">
        <f t="shared" si="5"/>
        <v>ID : CA</v>
      </c>
      <c r="C354" s="11" t="s">
        <v>55</v>
      </c>
      <c r="D354" s="12">
        <v>42805</v>
      </c>
      <c r="E354" s="11" t="s">
        <v>9</v>
      </c>
      <c r="F354" s="11" t="s">
        <v>11</v>
      </c>
      <c r="G354" s="11" t="s">
        <v>16</v>
      </c>
      <c r="H354" s="13">
        <v>310500</v>
      </c>
    </row>
    <row r="355" spans="1:8" x14ac:dyDescent="0.25">
      <c r="A355" s="11" t="s">
        <v>280</v>
      </c>
      <c r="B355" s="11" t="str">
        <f t="shared" si="5"/>
        <v>ID : CA</v>
      </c>
      <c r="C355" s="11" t="s">
        <v>56</v>
      </c>
      <c r="D355" s="12">
        <v>43009</v>
      </c>
      <c r="E355" s="11" t="s">
        <v>10</v>
      </c>
      <c r="F355" s="11" t="s">
        <v>14</v>
      </c>
      <c r="G355" s="11" t="s">
        <v>16</v>
      </c>
      <c r="H355" s="13">
        <v>310500</v>
      </c>
    </row>
    <row r="356" spans="1:8" x14ac:dyDescent="0.25">
      <c r="A356" s="11" t="s">
        <v>280</v>
      </c>
      <c r="B356" s="11" t="str">
        <f t="shared" si="5"/>
        <v>ID : CA</v>
      </c>
      <c r="C356" s="11" t="s">
        <v>58</v>
      </c>
      <c r="D356" s="12">
        <v>43009</v>
      </c>
      <c r="E356" s="11" t="s">
        <v>10</v>
      </c>
      <c r="F356" s="11" t="s">
        <v>14</v>
      </c>
      <c r="G356" s="11" t="s">
        <v>15</v>
      </c>
      <c r="H356" s="13">
        <v>7329690</v>
      </c>
    </row>
    <row r="357" spans="1:8" x14ac:dyDescent="0.25">
      <c r="A357" s="11" t="s">
        <v>280</v>
      </c>
      <c r="B357" s="11" t="str">
        <f t="shared" si="5"/>
        <v>ID : CA</v>
      </c>
      <c r="C357" s="11" t="s">
        <v>59</v>
      </c>
      <c r="D357" s="12">
        <v>43009</v>
      </c>
      <c r="E357" s="11" t="s">
        <v>10</v>
      </c>
      <c r="F357" s="11" t="s">
        <v>14</v>
      </c>
      <c r="G357" s="11" t="s">
        <v>16</v>
      </c>
      <c r="H357" s="13">
        <v>83400</v>
      </c>
    </row>
    <row r="358" spans="1:8" x14ac:dyDescent="0.25">
      <c r="A358" s="11" t="s">
        <v>280</v>
      </c>
      <c r="B358" s="11" t="str">
        <f t="shared" si="5"/>
        <v>ID : CA</v>
      </c>
      <c r="C358" s="11" t="s">
        <v>60</v>
      </c>
      <c r="D358" s="12">
        <v>43009</v>
      </c>
      <c r="E358" s="11" t="s">
        <v>10</v>
      </c>
      <c r="F358" s="11" t="s">
        <v>14</v>
      </c>
      <c r="G358" s="11" t="s">
        <v>15</v>
      </c>
      <c r="H358" s="13">
        <v>706800</v>
      </c>
    </row>
    <row r="359" spans="1:8" x14ac:dyDescent="0.25">
      <c r="A359" s="11" t="s">
        <v>281</v>
      </c>
      <c r="B359" s="11" t="str">
        <f t="shared" si="5"/>
        <v>ID : CA</v>
      </c>
      <c r="C359" s="11" t="s">
        <v>61</v>
      </c>
      <c r="D359" s="12">
        <v>41911</v>
      </c>
      <c r="E359" s="11" t="s">
        <v>10</v>
      </c>
      <c r="F359" s="11" t="s">
        <v>12</v>
      </c>
      <c r="G359" s="11" t="s">
        <v>16</v>
      </c>
      <c r="H359" s="13">
        <v>3179400</v>
      </c>
    </row>
    <row r="360" spans="1:8" x14ac:dyDescent="0.25">
      <c r="A360" s="11" t="s">
        <v>282</v>
      </c>
      <c r="B360" s="11" t="str">
        <f t="shared" si="5"/>
        <v>ID : CA</v>
      </c>
      <c r="C360" s="11" t="s">
        <v>63</v>
      </c>
      <c r="D360" s="12">
        <v>42664</v>
      </c>
      <c r="E360" s="11" t="s">
        <v>9</v>
      </c>
      <c r="F360" s="11" t="s">
        <v>14</v>
      </c>
      <c r="G360" s="11" t="s">
        <v>16</v>
      </c>
      <c r="H360" s="13">
        <v>348000</v>
      </c>
    </row>
    <row r="361" spans="1:8" x14ac:dyDescent="0.25">
      <c r="A361" s="11" t="s">
        <v>282</v>
      </c>
      <c r="B361" s="11" t="str">
        <f t="shared" si="5"/>
        <v>ID : CA</v>
      </c>
      <c r="C361" s="11" t="s">
        <v>65</v>
      </c>
      <c r="D361" s="12">
        <v>42664</v>
      </c>
      <c r="E361" s="11" t="s">
        <v>9</v>
      </c>
      <c r="F361" s="11" t="s">
        <v>14</v>
      </c>
      <c r="G361" s="11" t="s">
        <v>16</v>
      </c>
      <c r="H361" s="13">
        <v>110400</v>
      </c>
    </row>
    <row r="362" spans="1:8" x14ac:dyDescent="0.25">
      <c r="A362" s="11" t="s">
        <v>282</v>
      </c>
      <c r="B362" s="11" t="str">
        <f t="shared" si="5"/>
        <v>ID : CA</v>
      </c>
      <c r="C362" s="11" t="s">
        <v>67</v>
      </c>
      <c r="D362" s="12">
        <v>42664</v>
      </c>
      <c r="E362" s="11" t="s">
        <v>9</v>
      </c>
      <c r="F362" s="11" t="s">
        <v>14</v>
      </c>
      <c r="G362" s="11" t="s">
        <v>16</v>
      </c>
      <c r="H362" s="13">
        <v>1571850</v>
      </c>
    </row>
    <row r="363" spans="1:8" x14ac:dyDescent="0.25">
      <c r="A363" s="11" t="s">
        <v>282</v>
      </c>
      <c r="B363" s="11" t="str">
        <f t="shared" si="5"/>
        <v>ID : CA</v>
      </c>
      <c r="C363" s="11" t="s">
        <v>69</v>
      </c>
      <c r="D363" s="12">
        <v>42664</v>
      </c>
      <c r="E363" s="11" t="s">
        <v>9</v>
      </c>
      <c r="F363" s="11" t="s">
        <v>14</v>
      </c>
      <c r="G363" s="11" t="s">
        <v>15</v>
      </c>
      <c r="H363" s="13">
        <v>15658800.000000002</v>
      </c>
    </row>
    <row r="364" spans="1:8" x14ac:dyDescent="0.25">
      <c r="A364" s="11" t="s">
        <v>283</v>
      </c>
      <c r="B364" s="11" t="str">
        <f t="shared" si="5"/>
        <v>ID : CA</v>
      </c>
      <c r="C364" s="11" t="s">
        <v>70</v>
      </c>
      <c r="D364" s="12">
        <v>42890</v>
      </c>
      <c r="E364" s="11" t="s">
        <v>10</v>
      </c>
      <c r="F364" s="11" t="s">
        <v>13</v>
      </c>
      <c r="G364" s="11" t="s">
        <v>16</v>
      </c>
      <c r="H364" s="13">
        <v>388800.00000000006</v>
      </c>
    </row>
    <row r="365" spans="1:8" x14ac:dyDescent="0.25">
      <c r="A365" s="11" t="s">
        <v>283</v>
      </c>
      <c r="B365" s="11" t="str">
        <f t="shared" si="5"/>
        <v>ID : CA</v>
      </c>
      <c r="C365" s="11" t="s">
        <v>72</v>
      </c>
      <c r="D365" s="12">
        <v>42890</v>
      </c>
      <c r="E365" s="11" t="s">
        <v>10</v>
      </c>
      <c r="F365" s="11" t="s">
        <v>13</v>
      </c>
      <c r="G365" s="11" t="s">
        <v>16</v>
      </c>
      <c r="H365" s="13">
        <v>801360.00000000012</v>
      </c>
    </row>
    <row r="366" spans="1:8" x14ac:dyDescent="0.25">
      <c r="A366" s="11" t="s">
        <v>284</v>
      </c>
      <c r="B366" s="11" t="str">
        <f t="shared" si="5"/>
        <v>ID : US</v>
      </c>
      <c r="C366" s="11" t="s">
        <v>74</v>
      </c>
      <c r="D366" s="12">
        <v>41847</v>
      </c>
      <c r="E366" s="11" t="s">
        <v>10</v>
      </c>
      <c r="F366" s="11" t="s">
        <v>12</v>
      </c>
      <c r="G366" s="11" t="s">
        <v>16</v>
      </c>
      <c r="H366" s="13">
        <v>122400.00000000003</v>
      </c>
    </row>
    <row r="367" spans="1:8" x14ac:dyDescent="0.25">
      <c r="A367" s="11" t="s">
        <v>284</v>
      </c>
      <c r="B367" s="11" t="str">
        <f t="shared" si="5"/>
        <v>ID : US</v>
      </c>
      <c r="C367" s="11" t="s">
        <v>75</v>
      </c>
      <c r="D367" s="12">
        <v>41847</v>
      </c>
      <c r="E367" s="11" t="s">
        <v>10</v>
      </c>
      <c r="F367" s="11" t="s">
        <v>12</v>
      </c>
      <c r="G367" s="11" t="s">
        <v>4</v>
      </c>
      <c r="H367" s="13">
        <v>15359040.000000002</v>
      </c>
    </row>
    <row r="368" spans="1:8" x14ac:dyDescent="0.25">
      <c r="A368" s="11" t="s">
        <v>284</v>
      </c>
      <c r="B368" s="11" t="str">
        <f t="shared" si="5"/>
        <v>ID : US</v>
      </c>
      <c r="C368" s="11" t="s">
        <v>77</v>
      </c>
      <c r="D368" s="12">
        <v>41847</v>
      </c>
      <c r="E368" s="11" t="s">
        <v>10</v>
      </c>
      <c r="F368" s="11" t="s">
        <v>12</v>
      </c>
      <c r="G368" s="11" t="s">
        <v>16</v>
      </c>
      <c r="H368" s="13">
        <v>138600</v>
      </c>
    </row>
    <row r="369" spans="1:8" x14ac:dyDescent="0.25">
      <c r="A369" s="11" t="s">
        <v>284</v>
      </c>
      <c r="B369" s="11" t="str">
        <f t="shared" si="5"/>
        <v>ID : US</v>
      </c>
      <c r="C369" s="11" t="s">
        <v>78</v>
      </c>
      <c r="D369" s="12">
        <v>41847</v>
      </c>
      <c r="E369" s="11" t="s">
        <v>10</v>
      </c>
      <c r="F369" s="11" t="s">
        <v>12</v>
      </c>
      <c r="G369" s="11" t="s">
        <v>4</v>
      </c>
      <c r="H369" s="13">
        <v>7185600</v>
      </c>
    </row>
    <row r="370" spans="1:8" x14ac:dyDescent="0.25">
      <c r="A370" s="11" t="s">
        <v>285</v>
      </c>
      <c r="B370" s="11" t="str">
        <f t="shared" si="5"/>
        <v>ID : US</v>
      </c>
      <c r="C370" s="11" t="s">
        <v>79</v>
      </c>
      <c r="D370" s="12">
        <v>42644</v>
      </c>
      <c r="E370" s="11" t="s">
        <v>9</v>
      </c>
      <c r="F370" s="11" t="s">
        <v>13</v>
      </c>
      <c r="G370" s="11" t="s">
        <v>16</v>
      </c>
      <c r="H370" s="13">
        <v>1487040.0000000002</v>
      </c>
    </row>
    <row r="371" spans="1:8" x14ac:dyDescent="0.25">
      <c r="A371" s="11" t="s">
        <v>286</v>
      </c>
      <c r="B371" s="11" t="str">
        <f t="shared" si="5"/>
        <v>ID : US</v>
      </c>
      <c r="C371" s="11" t="s">
        <v>80</v>
      </c>
      <c r="D371" s="12">
        <v>42979</v>
      </c>
      <c r="E371" s="11" t="s">
        <v>9</v>
      </c>
      <c r="F371" s="11" t="s">
        <v>14</v>
      </c>
      <c r="G371" s="11" t="s">
        <v>15</v>
      </c>
      <c r="H371" s="13">
        <v>22326359.999999996</v>
      </c>
    </row>
    <row r="372" spans="1:8" x14ac:dyDescent="0.25">
      <c r="A372" s="11" t="s">
        <v>287</v>
      </c>
      <c r="B372" s="11" t="str">
        <f t="shared" si="5"/>
        <v>ID : CA</v>
      </c>
      <c r="C372" s="11" t="s">
        <v>82</v>
      </c>
      <c r="D372" s="12">
        <v>42129</v>
      </c>
      <c r="E372" s="11" t="s">
        <v>10</v>
      </c>
      <c r="F372" s="11" t="s">
        <v>13</v>
      </c>
      <c r="G372" s="11" t="s">
        <v>16</v>
      </c>
      <c r="H372" s="13">
        <v>129779.99999999996</v>
      </c>
    </row>
    <row r="373" spans="1:8" x14ac:dyDescent="0.25">
      <c r="A373" s="11" t="s">
        <v>287</v>
      </c>
      <c r="B373" s="11" t="str">
        <f t="shared" si="5"/>
        <v>ID : CA</v>
      </c>
      <c r="C373" s="11" t="s">
        <v>83</v>
      </c>
      <c r="D373" s="12">
        <v>42129</v>
      </c>
      <c r="E373" s="11" t="s">
        <v>10</v>
      </c>
      <c r="F373" s="11" t="s">
        <v>13</v>
      </c>
      <c r="G373" s="11" t="s">
        <v>16</v>
      </c>
      <c r="H373" s="13">
        <v>357480</v>
      </c>
    </row>
    <row r="374" spans="1:8" x14ac:dyDescent="0.25">
      <c r="A374" s="11" t="s">
        <v>287</v>
      </c>
      <c r="B374" s="11" t="str">
        <f t="shared" si="5"/>
        <v>ID : CA</v>
      </c>
      <c r="C374" s="11" t="s">
        <v>85</v>
      </c>
      <c r="D374" s="12">
        <v>42129</v>
      </c>
      <c r="E374" s="11" t="s">
        <v>10</v>
      </c>
      <c r="F374" s="11" t="s">
        <v>13</v>
      </c>
      <c r="G374" s="11" t="s">
        <v>16</v>
      </c>
      <c r="H374" s="13">
        <v>182639.99999999997</v>
      </c>
    </row>
    <row r="375" spans="1:8" x14ac:dyDescent="0.25">
      <c r="A375" s="11" t="s">
        <v>288</v>
      </c>
      <c r="B375" s="11" t="str">
        <f t="shared" si="5"/>
        <v>ID : CA</v>
      </c>
      <c r="C375" s="11" t="s">
        <v>86</v>
      </c>
      <c r="D375" s="12">
        <v>42672</v>
      </c>
      <c r="E375" s="11" t="s">
        <v>9</v>
      </c>
      <c r="F375" s="11" t="s">
        <v>12</v>
      </c>
      <c r="G375" s="11" t="s">
        <v>16</v>
      </c>
      <c r="H375" s="13">
        <v>764400</v>
      </c>
    </row>
    <row r="376" spans="1:8" x14ac:dyDescent="0.25">
      <c r="A376" s="11" t="s">
        <v>288</v>
      </c>
      <c r="B376" s="11" t="str">
        <f t="shared" si="5"/>
        <v>ID : CA</v>
      </c>
      <c r="C376" s="11" t="s">
        <v>87</v>
      </c>
      <c r="D376" s="12">
        <v>42672</v>
      </c>
      <c r="E376" s="11" t="s">
        <v>9</v>
      </c>
      <c r="F376" s="11" t="s">
        <v>12</v>
      </c>
      <c r="G376" s="11" t="s">
        <v>16</v>
      </c>
      <c r="H376" s="13">
        <v>743040</v>
      </c>
    </row>
    <row r="377" spans="1:8" x14ac:dyDescent="0.25">
      <c r="A377" s="11" t="s">
        <v>289</v>
      </c>
      <c r="B377" s="11" t="str">
        <f t="shared" si="5"/>
        <v>ID : CA</v>
      </c>
      <c r="C377" s="11" t="s">
        <v>88</v>
      </c>
      <c r="D377" s="12">
        <v>42184</v>
      </c>
      <c r="E377" s="11" t="s">
        <v>9</v>
      </c>
      <c r="F377" s="11" t="s">
        <v>13</v>
      </c>
      <c r="G377" s="11" t="s">
        <v>4</v>
      </c>
      <c r="H377" s="13">
        <v>628500</v>
      </c>
    </row>
    <row r="378" spans="1:8" x14ac:dyDescent="0.25">
      <c r="A378" s="11" t="s">
        <v>290</v>
      </c>
      <c r="B378" s="11" t="str">
        <f t="shared" si="5"/>
        <v>ID : US</v>
      </c>
      <c r="C378" s="11" t="s">
        <v>89</v>
      </c>
      <c r="D378" s="12">
        <v>42340</v>
      </c>
      <c r="E378" s="11" t="s">
        <v>10</v>
      </c>
      <c r="F378" s="11" t="s">
        <v>11</v>
      </c>
      <c r="G378" s="11" t="s">
        <v>15</v>
      </c>
      <c r="H378" s="13">
        <v>5631862.5000000009</v>
      </c>
    </row>
    <row r="379" spans="1:8" x14ac:dyDescent="0.25">
      <c r="A379" s="11" t="s">
        <v>290</v>
      </c>
      <c r="B379" s="11" t="str">
        <f t="shared" si="5"/>
        <v>ID : US</v>
      </c>
      <c r="C379" s="11" t="s">
        <v>90</v>
      </c>
      <c r="D379" s="12">
        <v>42340</v>
      </c>
      <c r="E379" s="11" t="s">
        <v>10</v>
      </c>
      <c r="F379" s="11" t="s">
        <v>11</v>
      </c>
      <c r="G379" s="11" t="s">
        <v>4</v>
      </c>
      <c r="H379" s="13">
        <v>1259640.0000000002</v>
      </c>
    </row>
    <row r="380" spans="1:8" x14ac:dyDescent="0.25">
      <c r="A380" s="11" t="s">
        <v>291</v>
      </c>
      <c r="B380" s="11" t="str">
        <f t="shared" si="5"/>
        <v>ID : CA</v>
      </c>
      <c r="C380" s="11" t="s">
        <v>91</v>
      </c>
      <c r="D380" s="12">
        <v>42345</v>
      </c>
      <c r="E380" s="11" t="s">
        <v>9</v>
      </c>
      <c r="F380" s="11" t="s">
        <v>14</v>
      </c>
      <c r="G380" s="11" t="s">
        <v>4</v>
      </c>
      <c r="H380" s="13">
        <v>7235100.0000000009</v>
      </c>
    </row>
    <row r="381" spans="1:8" x14ac:dyDescent="0.25">
      <c r="A381" s="11" t="s">
        <v>291</v>
      </c>
      <c r="B381" s="11" t="str">
        <f t="shared" si="5"/>
        <v>ID : CA</v>
      </c>
      <c r="C381" s="11" t="s">
        <v>93</v>
      </c>
      <c r="D381" s="12">
        <v>42345</v>
      </c>
      <c r="E381" s="11" t="s">
        <v>9</v>
      </c>
      <c r="F381" s="11" t="s">
        <v>14</v>
      </c>
      <c r="G381" s="11" t="s">
        <v>15</v>
      </c>
      <c r="H381" s="13">
        <v>44400.000000000007</v>
      </c>
    </row>
    <row r="382" spans="1:8" x14ac:dyDescent="0.25">
      <c r="A382" s="11" t="s">
        <v>292</v>
      </c>
      <c r="B382" s="11" t="str">
        <f t="shared" si="5"/>
        <v>ID : CA</v>
      </c>
      <c r="C382" s="11" t="s">
        <v>94</v>
      </c>
      <c r="D382" s="12">
        <v>41969</v>
      </c>
      <c r="E382" s="11" t="s">
        <v>10</v>
      </c>
      <c r="F382" s="11" t="s">
        <v>14</v>
      </c>
      <c r="G382" s="11" t="s">
        <v>16</v>
      </c>
      <c r="H382" s="13">
        <v>39360</v>
      </c>
    </row>
    <row r="383" spans="1:8" x14ac:dyDescent="0.25">
      <c r="A383" s="11" t="s">
        <v>293</v>
      </c>
      <c r="B383" s="11" t="str">
        <f t="shared" si="5"/>
        <v>ID : CA</v>
      </c>
      <c r="C383" s="11" t="s">
        <v>95</v>
      </c>
      <c r="D383" s="12">
        <v>43084</v>
      </c>
      <c r="E383" s="11" t="s">
        <v>10</v>
      </c>
      <c r="F383" s="11" t="s">
        <v>14</v>
      </c>
      <c r="G383" s="11" t="s">
        <v>16</v>
      </c>
      <c r="H383" s="13">
        <v>350400</v>
      </c>
    </row>
    <row r="384" spans="1:8" x14ac:dyDescent="0.25">
      <c r="A384" s="11" t="s">
        <v>293</v>
      </c>
      <c r="B384" s="11" t="str">
        <f t="shared" si="5"/>
        <v>ID : CA</v>
      </c>
      <c r="C384" s="11" t="s">
        <v>96</v>
      </c>
      <c r="D384" s="12">
        <v>43084</v>
      </c>
      <c r="E384" s="11" t="s">
        <v>10</v>
      </c>
      <c r="F384" s="11" t="s">
        <v>14</v>
      </c>
      <c r="G384" s="11" t="s">
        <v>4</v>
      </c>
      <c r="H384" s="13">
        <v>599700</v>
      </c>
    </row>
    <row r="385" spans="1:8" x14ac:dyDescent="0.25">
      <c r="A385" s="11" t="s">
        <v>294</v>
      </c>
      <c r="B385" s="11" t="str">
        <f t="shared" si="5"/>
        <v>ID : US</v>
      </c>
      <c r="C385" s="11" t="s">
        <v>98</v>
      </c>
      <c r="D385" s="12">
        <v>41905</v>
      </c>
      <c r="E385" s="11" t="s">
        <v>10</v>
      </c>
      <c r="F385" s="11" t="s">
        <v>12</v>
      </c>
      <c r="G385" s="11" t="s">
        <v>4</v>
      </c>
      <c r="H385" s="13">
        <v>3695760</v>
      </c>
    </row>
    <row r="386" spans="1:8" x14ac:dyDescent="0.25">
      <c r="A386" s="11" t="s">
        <v>294</v>
      </c>
      <c r="B386" s="11" t="str">
        <f t="shared" si="5"/>
        <v>ID : US</v>
      </c>
      <c r="C386" s="11" t="s">
        <v>100</v>
      </c>
      <c r="D386" s="12">
        <v>41905</v>
      </c>
      <c r="E386" s="11" t="s">
        <v>10</v>
      </c>
      <c r="F386" s="11" t="s">
        <v>12</v>
      </c>
      <c r="G386" s="11" t="s">
        <v>4</v>
      </c>
      <c r="H386" s="13">
        <v>26999550</v>
      </c>
    </row>
    <row r="387" spans="1:8" x14ac:dyDescent="0.25">
      <c r="A387" s="11" t="s">
        <v>295</v>
      </c>
      <c r="B387" s="11" t="str">
        <f t="shared" ref="B387:B450" si="6">LEFT(A387,7)</f>
        <v>ID : US</v>
      </c>
      <c r="C387" s="11" t="s">
        <v>101</v>
      </c>
      <c r="D387" s="12">
        <v>41800</v>
      </c>
      <c r="E387" s="11" t="s">
        <v>9</v>
      </c>
      <c r="F387" s="11" t="s">
        <v>13</v>
      </c>
      <c r="G387" s="11" t="s">
        <v>16</v>
      </c>
      <c r="H387" s="13">
        <v>186929.99999999994</v>
      </c>
    </row>
    <row r="388" spans="1:8" x14ac:dyDescent="0.25">
      <c r="A388" s="11" t="s">
        <v>296</v>
      </c>
      <c r="B388" s="11" t="str">
        <f t="shared" si="6"/>
        <v>ID : CA</v>
      </c>
      <c r="C388" s="11" t="s">
        <v>103</v>
      </c>
      <c r="D388" s="12">
        <v>42921</v>
      </c>
      <c r="E388" s="11" t="s">
        <v>8</v>
      </c>
      <c r="F388" s="11" t="s">
        <v>12</v>
      </c>
      <c r="G388" s="11" t="s">
        <v>16</v>
      </c>
      <c r="H388" s="13">
        <v>1136880</v>
      </c>
    </row>
    <row r="389" spans="1:8" x14ac:dyDescent="0.25">
      <c r="A389" s="11" t="s">
        <v>297</v>
      </c>
      <c r="B389" s="11" t="str">
        <f t="shared" si="6"/>
        <v>ID : CA</v>
      </c>
      <c r="C389" s="11" t="s">
        <v>105</v>
      </c>
      <c r="D389" s="12">
        <v>43027</v>
      </c>
      <c r="E389" s="11" t="s">
        <v>9</v>
      </c>
      <c r="F389" s="11" t="s">
        <v>14</v>
      </c>
      <c r="G389" s="11" t="s">
        <v>16</v>
      </c>
      <c r="H389" s="13">
        <v>749400</v>
      </c>
    </row>
    <row r="390" spans="1:8" x14ac:dyDescent="0.25">
      <c r="A390" s="11" t="s">
        <v>297</v>
      </c>
      <c r="B390" s="11" t="str">
        <f t="shared" si="6"/>
        <v>ID : CA</v>
      </c>
      <c r="C390" s="11" t="s">
        <v>107</v>
      </c>
      <c r="D390" s="12">
        <v>43027</v>
      </c>
      <c r="E390" s="11" t="s">
        <v>9</v>
      </c>
      <c r="F390" s="11" t="s">
        <v>14</v>
      </c>
      <c r="G390" s="11" t="s">
        <v>16</v>
      </c>
      <c r="H390" s="13">
        <v>194400</v>
      </c>
    </row>
    <row r="391" spans="1:8" x14ac:dyDescent="0.25">
      <c r="A391" s="11" t="s">
        <v>298</v>
      </c>
      <c r="B391" s="11" t="str">
        <f t="shared" si="6"/>
        <v>ID : CA</v>
      </c>
      <c r="C391" s="11" t="s">
        <v>109</v>
      </c>
      <c r="D391" s="12">
        <v>42312</v>
      </c>
      <c r="E391" s="11" t="s">
        <v>8</v>
      </c>
      <c r="F391" s="11" t="s">
        <v>13</v>
      </c>
      <c r="G391" s="11" t="s">
        <v>16</v>
      </c>
      <c r="H391" s="13">
        <v>1051800</v>
      </c>
    </row>
    <row r="392" spans="1:8" x14ac:dyDescent="0.25">
      <c r="A392" s="11" t="s">
        <v>299</v>
      </c>
      <c r="B392" s="11" t="str">
        <f t="shared" si="6"/>
        <v>ID : CA</v>
      </c>
      <c r="C392" s="11" t="s">
        <v>110</v>
      </c>
      <c r="D392" s="12">
        <v>42623</v>
      </c>
      <c r="E392" s="11" t="s">
        <v>10</v>
      </c>
      <c r="F392" s="11" t="s">
        <v>13</v>
      </c>
      <c r="G392" s="11" t="s">
        <v>16</v>
      </c>
      <c r="H392" s="13">
        <v>539280.00000000012</v>
      </c>
    </row>
    <row r="393" spans="1:8" x14ac:dyDescent="0.25">
      <c r="A393" s="11" t="s">
        <v>299</v>
      </c>
      <c r="B393" s="11" t="str">
        <f t="shared" si="6"/>
        <v>ID : CA</v>
      </c>
      <c r="C393" s="11" t="s">
        <v>111</v>
      </c>
      <c r="D393" s="12">
        <v>42623</v>
      </c>
      <c r="E393" s="11" t="s">
        <v>10</v>
      </c>
      <c r="F393" s="11" t="s">
        <v>13</v>
      </c>
      <c r="G393" s="11" t="s">
        <v>15</v>
      </c>
      <c r="H393" s="13">
        <v>35943983.999999993</v>
      </c>
    </row>
    <row r="394" spans="1:8" x14ac:dyDescent="0.25">
      <c r="A394" s="11" t="s">
        <v>299</v>
      </c>
      <c r="B394" s="11" t="str">
        <f t="shared" si="6"/>
        <v>ID : CA</v>
      </c>
      <c r="C394" s="11" t="s">
        <v>113</v>
      </c>
      <c r="D394" s="12">
        <v>42623</v>
      </c>
      <c r="E394" s="11" t="s">
        <v>10</v>
      </c>
      <c r="F394" s="11" t="s">
        <v>13</v>
      </c>
      <c r="G394" s="11" t="s">
        <v>16</v>
      </c>
      <c r="H394" s="13">
        <v>1967040</v>
      </c>
    </row>
    <row r="395" spans="1:8" x14ac:dyDescent="0.25">
      <c r="A395" s="11" t="s">
        <v>299</v>
      </c>
      <c r="B395" s="11" t="str">
        <f t="shared" si="6"/>
        <v>ID : CA</v>
      </c>
      <c r="C395" s="11" t="s">
        <v>114</v>
      </c>
      <c r="D395" s="12">
        <v>42623</v>
      </c>
      <c r="E395" s="11" t="s">
        <v>10</v>
      </c>
      <c r="F395" s="11" t="s">
        <v>13</v>
      </c>
      <c r="G395" s="11" t="s">
        <v>4</v>
      </c>
      <c r="H395" s="13">
        <v>863760</v>
      </c>
    </row>
    <row r="396" spans="1:8" x14ac:dyDescent="0.25">
      <c r="A396" s="11" t="s">
        <v>300</v>
      </c>
      <c r="B396" s="11" t="str">
        <f t="shared" si="6"/>
        <v>ID : CA</v>
      </c>
      <c r="C396" s="11" t="s">
        <v>115</v>
      </c>
      <c r="D396" s="12">
        <v>41999</v>
      </c>
      <c r="E396" s="11" t="s">
        <v>10</v>
      </c>
      <c r="F396" s="11" t="s">
        <v>11</v>
      </c>
      <c r="G396" s="11" t="s">
        <v>16</v>
      </c>
      <c r="H396" s="13">
        <v>143520.00000000003</v>
      </c>
    </row>
    <row r="397" spans="1:8" x14ac:dyDescent="0.25">
      <c r="A397" s="11" t="s">
        <v>301</v>
      </c>
      <c r="B397" s="11" t="str">
        <f t="shared" si="6"/>
        <v>ID : CA</v>
      </c>
      <c r="C397" s="11" t="s">
        <v>117</v>
      </c>
      <c r="D397" s="12">
        <v>41749</v>
      </c>
      <c r="E397" s="11" t="s">
        <v>9</v>
      </c>
      <c r="F397" s="11" t="s">
        <v>11</v>
      </c>
      <c r="G397" s="11" t="s">
        <v>16</v>
      </c>
      <c r="H397" s="13">
        <v>586080</v>
      </c>
    </row>
    <row r="398" spans="1:8" x14ac:dyDescent="0.25">
      <c r="A398" s="11" t="s">
        <v>302</v>
      </c>
      <c r="B398" s="11" t="str">
        <f t="shared" si="6"/>
        <v>ID : CA</v>
      </c>
      <c r="C398" s="11" t="s">
        <v>119</v>
      </c>
      <c r="D398" s="12">
        <v>43098</v>
      </c>
      <c r="E398" s="11" t="s">
        <v>10</v>
      </c>
      <c r="F398" s="11" t="s">
        <v>14</v>
      </c>
      <c r="G398" s="11" t="s">
        <v>16</v>
      </c>
      <c r="H398" s="13">
        <v>538650</v>
      </c>
    </row>
    <row r="399" spans="1:8" x14ac:dyDescent="0.25">
      <c r="A399" s="11" t="s">
        <v>303</v>
      </c>
      <c r="B399" s="11" t="str">
        <f t="shared" si="6"/>
        <v>ID : CA</v>
      </c>
      <c r="C399" s="11" t="s">
        <v>120</v>
      </c>
      <c r="D399" s="12">
        <v>43081</v>
      </c>
      <c r="E399" s="11" t="s">
        <v>10</v>
      </c>
      <c r="F399" s="11" t="s">
        <v>12</v>
      </c>
      <c r="G399" s="11" t="s">
        <v>4</v>
      </c>
      <c r="H399" s="13">
        <v>2699250.0000000005</v>
      </c>
    </row>
    <row r="400" spans="1:8" x14ac:dyDescent="0.25">
      <c r="A400" s="11" t="s">
        <v>303</v>
      </c>
      <c r="B400" s="11" t="str">
        <f t="shared" si="6"/>
        <v>ID : CA</v>
      </c>
      <c r="C400" s="11" t="s">
        <v>122</v>
      </c>
      <c r="D400" s="12">
        <v>43081</v>
      </c>
      <c r="E400" s="11" t="s">
        <v>10</v>
      </c>
      <c r="F400" s="11" t="s">
        <v>12</v>
      </c>
      <c r="G400" s="11" t="s">
        <v>4</v>
      </c>
      <c r="H400" s="13">
        <v>17999640</v>
      </c>
    </row>
    <row r="401" spans="1:8" x14ac:dyDescent="0.25">
      <c r="A401" s="11" t="s">
        <v>303</v>
      </c>
      <c r="B401" s="11" t="str">
        <f t="shared" si="6"/>
        <v>ID : CA</v>
      </c>
      <c r="C401" s="11" t="s">
        <v>123</v>
      </c>
      <c r="D401" s="12">
        <v>43081</v>
      </c>
      <c r="E401" s="11" t="s">
        <v>10</v>
      </c>
      <c r="F401" s="11" t="s">
        <v>12</v>
      </c>
      <c r="G401" s="11" t="s">
        <v>16</v>
      </c>
      <c r="H401" s="13">
        <v>407250</v>
      </c>
    </row>
    <row r="402" spans="1:8" x14ac:dyDescent="0.25">
      <c r="A402" s="11" t="s">
        <v>303</v>
      </c>
      <c r="B402" s="11" t="str">
        <f t="shared" si="6"/>
        <v>ID : CA</v>
      </c>
      <c r="C402" s="11" t="s">
        <v>125</v>
      </c>
      <c r="D402" s="12">
        <v>43081</v>
      </c>
      <c r="E402" s="11" t="s">
        <v>10</v>
      </c>
      <c r="F402" s="11" t="s">
        <v>12</v>
      </c>
      <c r="G402" s="11" t="s">
        <v>15</v>
      </c>
      <c r="H402" s="13">
        <v>15060359.999999998</v>
      </c>
    </row>
    <row r="403" spans="1:8" x14ac:dyDescent="0.25">
      <c r="A403" s="11" t="s">
        <v>303</v>
      </c>
      <c r="B403" s="11" t="str">
        <f t="shared" si="6"/>
        <v>ID : CA</v>
      </c>
      <c r="C403" s="11" t="s">
        <v>127</v>
      </c>
      <c r="D403" s="12">
        <v>43081</v>
      </c>
      <c r="E403" s="11" t="s">
        <v>10</v>
      </c>
      <c r="F403" s="11" t="s">
        <v>12</v>
      </c>
      <c r="G403" s="11" t="s">
        <v>16</v>
      </c>
      <c r="H403" s="13">
        <v>145200</v>
      </c>
    </row>
    <row r="404" spans="1:8" x14ac:dyDescent="0.25">
      <c r="A404" s="11" t="s">
        <v>303</v>
      </c>
      <c r="B404" s="11" t="str">
        <f t="shared" si="6"/>
        <v>ID : CA</v>
      </c>
      <c r="C404" s="11" t="s">
        <v>129</v>
      </c>
      <c r="D404" s="12">
        <v>43081</v>
      </c>
      <c r="E404" s="11" t="s">
        <v>10</v>
      </c>
      <c r="F404" s="11" t="s">
        <v>12</v>
      </c>
      <c r="G404" s="11" t="s">
        <v>16</v>
      </c>
      <c r="H404" s="13">
        <v>425249.99999999994</v>
      </c>
    </row>
    <row r="405" spans="1:8" x14ac:dyDescent="0.25">
      <c r="A405" s="11" t="s">
        <v>303</v>
      </c>
      <c r="B405" s="11" t="str">
        <f t="shared" si="6"/>
        <v>ID : CA</v>
      </c>
      <c r="C405" s="11" t="s">
        <v>131</v>
      </c>
      <c r="D405" s="12">
        <v>43081</v>
      </c>
      <c r="E405" s="11" t="s">
        <v>10</v>
      </c>
      <c r="F405" s="11" t="s">
        <v>12</v>
      </c>
      <c r="G405" s="11" t="s">
        <v>16</v>
      </c>
      <c r="H405" s="13">
        <v>839700</v>
      </c>
    </row>
    <row r="406" spans="1:8" x14ac:dyDescent="0.25">
      <c r="A406" s="11" t="s">
        <v>303</v>
      </c>
      <c r="B406" s="11" t="str">
        <f t="shared" si="6"/>
        <v>ID : CA</v>
      </c>
      <c r="C406" s="11" t="s">
        <v>132</v>
      </c>
      <c r="D406" s="12">
        <v>43081</v>
      </c>
      <c r="E406" s="11" t="s">
        <v>10</v>
      </c>
      <c r="F406" s="11" t="s">
        <v>12</v>
      </c>
      <c r="G406" s="11" t="s">
        <v>15</v>
      </c>
      <c r="H406" s="13">
        <v>20052435</v>
      </c>
    </row>
    <row r="407" spans="1:8" x14ac:dyDescent="0.25">
      <c r="A407" s="11" t="s">
        <v>303</v>
      </c>
      <c r="B407" s="11" t="str">
        <f t="shared" si="6"/>
        <v>ID : CA</v>
      </c>
      <c r="C407" s="11" t="s">
        <v>134</v>
      </c>
      <c r="D407" s="12">
        <v>43081</v>
      </c>
      <c r="E407" s="11" t="s">
        <v>10</v>
      </c>
      <c r="F407" s="11" t="s">
        <v>12</v>
      </c>
      <c r="G407" s="11" t="s">
        <v>15</v>
      </c>
      <c r="H407" s="13">
        <v>1703520.0000000002</v>
      </c>
    </row>
    <row r="408" spans="1:8" x14ac:dyDescent="0.25">
      <c r="A408" s="11" t="s">
        <v>304</v>
      </c>
      <c r="B408" s="11" t="str">
        <f t="shared" si="6"/>
        <v>ID : CA</v>
      </c>
      <c r="C408" s="11" t="s">
        <v>136</v>
      </c>
      <c r="D408" s="12">
        <v>43046</v>
      </c>
      <c r="E408" s="11" t="s">
        <v>9</v>
      </c>
      <c r="F408" s="11" t="s">
        <v>12</v>
      </c>
      <c r="G408" s="11" t="s">
        <v>16</v>
      </c>
      <c r="H408" s="13">
        <v>2097900</v>
      </c>
    </row>
    <row r="409" spans="1:8" x14ac:dyDescent="0.25">
      <c r="A409" s="11" t="s">
        <v>304</v>
      </c>
      <c r="B409" s="11" t="str">
        <f t="shared" si="6"/>
        <v>ID : CA</v>
      </c>
      <c r="C409" s="11" t="s">
        <v>137</v>
      </c>
      <c r="D409" s="12">
        <v>43046</v>
      </c>
      <c r="E409" s="11" t="s">
        <v>9</v>
      </c>
      <c r="F409" s="11" t="s">
        <v>12</v>
      </c>
      <c r="G409" s="11" t="s">
        <v>15</v>
      </c>
      <c r="H409" s="13">
        <v>4607040</v>
      </c>
    </row>
    <row r="410" spans="1:8" x14ac:dyDescent="0.25">
      <c r="A410" s="11" t="s">
        <v>305</v>
      </c>
      <c r="B410" s="11" t="str">
        <f t="shared" si="6"/>
        <v>ID : CA</v>
      </c>
      <c r="C410" s="11" t="s">
        <v>138</v>
      </c>
      <c r="D410" s="12">
        <v>42914</v>
      </c>
      <c r="E410" s="11" t="s">
        <v>10</v>
      </c>
      <c r="F410" s="11" t="s">
        <v>12</v>
      </c>
      <c r="G410" s="11" t="s">
        <v>16</v>
      </c>
      <c r="H410" s="13">
        <v>1438800</v>
      </c>
    </row>
    <row r="411" spans="1:8" x14ac:dyDescent="0.25">
      <c r="A411" s="11" t="s">
        <v>306</v>
      </c>
      <c r="B411" s="11" t="str">
        <f t="shared" si="6"/>
        <v>ID : CA</v>
      </c>
      <c r="C411" s="11" t="s">
        <v>140</v>
      </c>
      <c r="D411" s="12">
        <v>42478</v>
      </c>
      <c r="E411" s="11" t="s">
        <v>10</v>
      </c>
      <c r="F411" s="11" t="s">
        <v>12</v>
      </c>
      <c r="G411" s="11" t="s">
        <v>15</v>
      </c>
      <c r="H411" s="13">
        <v>5757000</v>
      </c>
    </row>
    <row r="412" spans="1:8" x14ac:dyDescent="0.25">
      <c r="A412" s="11" t="s">
        <v>307</v>
      </c>
      <c r="B412" s="11" t="str">
        <f t="shared" si="6"/>
        <v>ID : CA</v>
      </c>
      <c r="C412" s="11" t="s">
        <v>141</v>
      </c>
      <c r="D412" s="12">
        <v>43049</v>
      </c>
      <c r="E412" s="11" t="s">
        <v>9</v>
      </c>
      <c r="F412" s="11" t="s">
        <v>11</v>
      </c>
      <c r="G412" s="11" t="s">
        <v>16</v>
      </c>
      <c r="H412" s="13">
        <v>86700</v>
      </c>
    </row>
    <row r="413" spans="1:8" x14ac:dyDescent="0.25">
      <c r="A413" s="11" t="s">
        <v>308</v>
      </c>
      <c r="B413" s="11" t="str">
        <f t="shared" si="6"/>
        <v>ID : CA</v>
      </c>
      <c r="C413" s="11" t="s">
        <v>142</v>
      </c>
      <c r="D413" s="12">
        <v>42803</v>
      </c>
      <c r="E413" s="11" t="s">
        <v>9</v>
      </c>
      <c r="F413" s="11" t="s">
        <v>12</v>
      </c>
      <c r="G413" s="11" t="s">
        <v>16</v>
      </c>
      <c r="H413" s="13">
        <v>139800</v>
      </c>
    </row>
    <row r="414" spans="1:8" x14ac:dyDescent="0.25">
      <c r="A414" s="11" t="s">
        <v>308</v>
      </c>
      <c r="B414" s="11" t="str">
        <f t="shared" si="6"/>
        <v>ID : CA</v>
      </c>
      <c r="C414" s="11" t="s">
        <v>144</v>
      </c>
      <c r="D414" s="12">
        <v>42803</v>
      </c>
      <c r="E414" s="11" t="s">
        <v>9</v>
      </c>
      <c r="F414" s="11" t="s">
        <v>12</v>
      </c>
      <c r="G414" s="11" t="s">
        <v>16</v>
      </c>
      <c r="H414" s="13">
        <v>228750</v>
      </c>
    </row>
    <row r="415" spans="1:8" x14ac:dyDescent="0.25">
      <c r="A415" s="11" t="s">
        <v>309</v>
      </c>
      <c r="B415" s="11" t="str">
        <f t="shared" si="6"/>
        <v>ID : CA</v>
      </c>
      <c r="C415" s="11" t="s">
        <v>146</v>
      </c>
      <c r="D415" s="12">
        <v>41815</v>
      </c>
      <c r="E415" s="11" t="s">
        <v>10</v>
      </c>
      <c r="F415" s="11" t="s">
        <v>12</v>
      </c>
      <c r="G415" s="11" t="s">
        <v>4</v>
      </c>
      <c r="H415" s="13">
        <v>2951280</v>
      </c>
    </row>
    <row r="416" spans="1:8" x14ac:dyDescent="0.25">
      <c r="A416" s="11" t="s">
        <v>310</v>
      </c>
      <c r="B416" s="11" t="str">
        <f t="shared" si="6"/>
        <v>ID : CA</v>
      </c>
      <c r="C416" s="11" t="s">
        <v>148</v>
      </c>
      <c r="D416" s="12">
        <v>43031</v>
      </c>
      <c r="E416" s="11" t="s">
        <v>9</v>
      </c>
      <c r="F416" s="11" t="s">
        <v>14</v>
      </c>
      <c r="G416" s="11" t="s">
        <v>15</v>
      </c>
      <c r="H416" s="13">
        <v>848400</v>
      </c>
    </row>
    <row r="417" spans="1:8" x14ac:dyDescent="0.25">
      <c r="A417" s="11" t="s">
        <v>310</v>
      </c>
      <c r="B417" s="11" t="str">
        <f t="shared" si="6"/>
        <v>ID : CA</v>
      </c>
      <c r="C417" s="11" t="s">
        <v>150</v>
      </c>
      <c r="D417" s="12">
        <v>43031</v>
      </c>
      <c r="E417" s="11" t="s">
        <v>9</v>
      </c>
      <c r="F417" s="11" t="s">
        <v>14</v>
      </c>
      <c r="G417" s="11" t="s">
        <v>16</v>
      </c>
      <c r="H417" s="13">
        <v>490500.00000000006</v>
      </c>
    </row>
    <row r="418" spans="1:8" x14ac:dyDescent="0.25">
      <c r="A418" s="11" t="s">
        <v>311</v>
      </c>
      <c r="B418" s="11" t="str">
        <f t="shared" si="6"/>
        <v>ID : CA</v>
      </c>
      <c r="C418" s="11" t="s">
        <v>152</v>
      </c>
      <c r="D418" s="12">
        <v>42970</v>
      </c>
      <c r="E418" s="11" t="s">
        <v>10</v>
      </c>
      <c r="F418" s="11" t="s">
        <v>11</v>
      </c>
      <c r="G418" s="11" t="s">
        <v>15</v>
      </c>
      <c r="H418" s="13">
        <v>12996000</v>
      </c>
    </row>
    <row r="419" spans="1:8" x14ac:dyDescent="0.25">
      <c r="A419" s="11" t="s">
        <v>312</v>
      </c>
      <c r="B419" s="11" t="str">
        <f t="shared" si="6"/>
        <v>ID : CA</v>
      </c>
      <c r="C419" s="11" t="s">
        <v>153</v>
      </c>
      <c r="D419" s="12">
        <v>43065</v>
      </c>
      <c r="E419" s="11" t="s">
        <v>9</v>
      </c>
      <c r="F419" s="11" t="s">
        <v>13</v>
      </c>
      <c r="G419" s="11" t="s">
        <v>15</v>
      </c>
      <c r="H419" s="13">
        <v>426000</v>
      </c>
    </row>
    <row r="420" spans="1:8" x14ac:dyDescent="0.25">
      <c r="A420" s="11" t="s">
        <v>312</v>
      </c>
      <c r="B420" s="11" t="str">
        <f t="shared" si="6"/>
        <v>ID : CA</v>
      </c>
      <c r="C420" s="11" t="s">
        <v>154</v>
      </c>
      <c r="D420" s="12">
        <v>43065</v>
      </c>
      <c r="E420" s="11" t="s">
        <v>9</v>
      </c>
      <c r="F420" s="11" t="s">
        <v>13</v>
      </c>
      <c r="G420" s="11" t="s">
        <v>16</v>
      </c>
      <c r="H420" s="13">
        <v>4318800</v>
      </c>
    </row>
    <row r="421" spans="1:8" x14ac:dyDescent="0.25">
      <c r="A421" s="11" t="s">
        <v>313</v>
      </c>
      <c r="B421" s="11" t="str">
        <f t="shared" si="6"/>
        <v>ID : CA</v>
      </c>
      <c r="C421" s="11" t="s">
        <v>156</v>
      </c>
      <c r="D421" s="12">
        <v>41895</v>
      </c>
      <c r="E421" s="11" t="s">
        <v>8</v>
      </c>
      <c r="F421" s="11" t="s">
        <v>14</v>
      </c>
      <c r="G421" s="11" t="s">
        <v>4</v>
      </c>
      <c r="H421" s="13">
        <v>1049850</v>
      </c>
    </row>
    <row r="422" spans="1:8" x14ac:dyDescent="0.25">
      <c r="A422" s="11" t="s">
        <v>314</v>
      </c>
      <c r="B422" s="11" t="str">
        <f t="shared" si="6"/>
        <v>ID : CA</v>
      </c>
      <c r="C422" s="11" t="s">
        <v>158</v>
      </c>
      <c r="D422" s="12">
        <v>43016</v>
      </c>
      <c r="E422" s="11" t="s">
        <v>9</v>
      </c>
      <c r="F422" s="11" t="s">
        <v>13</v>
      </c>
      <c r="G422" s="11" t="s">
        <v>16</v>
      </c>
      <c r="H422" s="13">
        <v>100079.99999999999</v>
      </c>
    </row>
    <row r="423" spans="1:8" x14ac:dyDescent="0.25">
      <c r="A423" s="11" t="s">
        <v>315</v>
      </c>
      <c r="B423" s="11" t="str">
        <f t="shared" si="6"/>
        <v>ID : US</v>
      </c>
      <c r="C423" s="11" t="s">
        <v>159</v>
      </c>
      <c r="D423" s="12">
        <v>42481</v>
      </c>
      <c r="E423" s="11" t="s">
        <v>8</v>
      </c>
      <c r="F423" s="11" t="s">
        <v>11</v>
      </c>
      <c r="G423" s="11" t="s">
        <v>16</v>
      </c>
      <c r="H423" s="13">
        <v>2843820.0000000009</v>
      </c>
    </row>
    <row r="424" spans="1:8" x14ac:dyDescent="0.25">
      <c r="A424" s="11" t="s">
        <v>315</v>
      </c>
      <c r="B424" s="11" t="str">
        <f t="shared" si="6"/>
        <v>ID : US</v>
      </c>
      <c r="C424" s="11" t="s">
        <v>160</v>
      </c>
      <c r="D424" s="12">
        <v>42481</v>
      </c>
      <c r="E424" s="11" t="s">
        <v>8</v>
      </c>
      <c r="F424" s="11" t="s">
        <v>11</v>
      </c>
      <c r="G424" s="11" t="s">
        <v>4</v>
      </c>
      <c r="H424" s="13">
        <v>6131160</v>
      </c>
    </row>
    <row r="425" spans="1:8" x14ac:dyDescent="0.25">
      <c r="A425" s="11" t="s">
        <v>315</v>
      </c>
      <c r="B425" s="11" t="str">
        <f t="shared" si="6"/>
        <v>ID : US</v>
      </c>
      <c r="C425" s="11" t="s">
        <v>162</v>
      </c>
      <c r="D425" s="12">
        <v>42481</v>
      </c>
      <c r="E425" s="11" t="s">
        <v>8</v>
      </c>
      <c r="F425" s="11" t="s">
        <v>11</v>
      </c>
      <c r="G425" s="11" t="s">
        <v>4</v>
      </c>
      <c r="H425" s="13">
        <v>4379400</v>
      </c>
    </row>
    <row r="426" spans="1:8" x14ac:dyDescent="0.25">
      <c r="A426" s="11" t="s">
        <v>315</v>
      </c>
      <c r="B426" s="11" t="str">
        <f t="shared" si="6"/>
        <v>ID : US</v>
      </c>
      <c r="C426" s="11" t="s">
        <v>163</v>
      </c>
      <c r="D426" s="12">
        <v>42481</v>
      </c>
      <c r="E426" s="11" t="s">
        <v>8</v>
      </c>
      <c r="F426" s="11" t="s">
        <v>11</v>
      </c>
      <c r="G426" s="11" t="s">
        <v>16</v>
      </c>
      <c r="H426" s="13">
        <v>71520</v>
      </c>
    </row>
    <row r="427" spans="1:8" x14ac:dyDescent="0.25">
      <c r="A427" s="11" t="s">
        <v>316</v>
      </c>
      <c r="B427" s="11" t="str">
        <f t="shared" si="6"/>
        <v>ID : CA</v>
      </c>
      <c r="C427" s="11" t="s">
        <v>24</v>
      </c>
      <c r="D427" s="12">
        <v>42528</v>
      </c>
      <c r="E427" s="11" t="s">
        <v>10</v>
      </c>
      <c r="F427" s="11" t="s">
        <v>14</v>
      </c>
      <c r="G427" s="11" t="s">
        <v>16</v>
      </c>
      <c r="H427" s="13">
        <v>10714500.000000002</v>
      </c>
    </row>
    <row r="428" spans="1:8" x14ac:dyDescent="0.25">
      <c r="A428" s="11" t="s">
        <v>317</v>
      </c>
      <c r="B428" s="11" t="str">
        <f t="shared" si="6"/>
        <v>ID : US</v>
      </c>
      <c r="C428" s="11" t="s">
        <v>165</v>
      </c>
      <c r="D428" s="12">
        <v>41998</v>
      </c>
      <c r="E428" s="11" t="s">
        <v>10</v>
      </c>
      <c r="F428" s="11" t="s">
        <v>11</v>
      </c>
      <c r="G428" s="11" t="s">
        <v>16</v>
      </c>
      <c r="H428" s="13">
        <v>72180</v>
      </c>
    </row>
    <row r="429" spans="1:8" x14ac:dyDescent="0.25">
      <c r="A429" s="11" t="s">
        <v>317</v>
      </c>
      <c r="B429" s="11" t="str">
        <f t="shared" si="6"/>
        <v>ID : US</v>
      </c>
      <c r="C429" s="11" t="s">
        <v>167</v>
      </c>
      <c r="D429" s="12">
        <v>41998</v>
      </c>
      <c r="E429" s="11" t="s">
        <v>10</v>
      </c>
      <c r="F429" s="11" t="s">
        <v>11</v>
      </c>
      <c r="G429" s="11" t="s">
        <v>4</v>
      </c>
      <c r="H429" s="13">
        <v>3717000</v>
      </c>
    </row>
    <row r="430" spans="1:8" x14ac:dyDescent="0.25">
      <c r="A430" s="11" t="s">
        <v>318</v>
      </c>
      <c r="B430" s="11" t="str">
        <f t="shared" si="6"/>
        <v>ID : CA</v>
      </c>
      <c r="C430" s="11" t="s">
        <v>27</v>
      </c>
      <c r="D430" s="12">
        <v>42535</v>
      </c>
      <c r="E430" s="11" t="s">
        <v>8</v>
      </c>
      <c r="F430" s="11" t="s">
        <v>13</v>
      </c>
      <c r="G430" s="11" t="s">
        <v>4</v>
      </c>
      <c r="H430" s="13">
        <v>15119685</v>
      </c>
    </row>
    <row r="431" spans="1:8" x14ac:dyDescent="0.25">
      <c r="A431" s="11" t="s">
        <v>318</v>
      </c>
      <c r="B431" s="11" t="str">
        <f t="shared" si="6"/>
        <v>ID : CA</v>
      </c>
      <c r="C431" s="11" t="s">
        <v>29</v>
      </c>
      <c r="D431" s="12">
        <v>42535</v>
      </c>
      <c r="E431" s="11" t="s">
        <v>8</v>
      </c>
      <c r="F431" s="11" t="s">
        <v>13</v>
      </c>
      <c r="G431" s="11" t="s">
        <v>16</v>
      </c>
      <c r="H431" s="13">
        <v>4702320</v>
      </c>
    </row>
    <row r="432" spans="1:8" x14ac:dyDescent="0.25">
      <c r="A432" s="11" t="s">
        <v>319</v>
      </c>
      <c r="B432" s="11" t="str">
        <f t="shared" si="6"/>
        <v>ID : CA</v>
      </c>
      <c r="C432" s="11" t="s">
        <v>170</v>
      </c>
      <c r="D432" s="12">
        <v>42997</v>
      </c>
      <c r="E432" s="11" t="s">
        <v>9</v>
      </c>
      <c r="F432" s="11" t="s">
        <v>13</v>
      </c>
      <c r="G432" s="11" t="s">
        <v>16</v>
      </c>
      <c r="H432" s="13">
        <v>478080.00000000006</v>
      </c>
    </row>
    <row r="433" spans="1:8" x14ac:dyDescent="0.25">
      <c r="A433" s="11" t="s">
        <v>320</v>
      </c>
      <c r="B433" s="11" t="str">
        <f t="shared" si="6"/>
        <v>ID : CA</v>
      </c>
      <c r="C433" s="11" t="s">
        <v>31</v>
      </c>
      <c r="D433" s="12">
        <v>42758</v>
      </c>
      <c r="E433" s="11" t="s">
        <v>9</v>
      </c>
      <c r="F433" s="11" t="s">
        <v>14</v>
      </c>
      <c r="G433" s="11" t="s">
        <v>15</v>
      </c>
      <c r="H433" s="13">
        <v>3117690.0000000005</v>
      </c>
    </row>
    <row r="434" spans="1:8" x14ac:dyDescent="0.25">
      <c r="A434" s="11" t="s">
        <v>321</v>
      </c>
      <c r="B434" s="11" t="str">
        <f t="shared" si="6"/>
        <v>ID : CA</v>
      </c>
      <c r="C434" s="11" t="s">
        <v>33</v>
      </c>
      <c r="D434" s="12">
        <v>42620</v>
      </c>
      <c r="E434" s="11" t="s">
        <v>10</v>
      </c>
      <c r="F434" s="11" t="s">
        <v>13</v>
      </c>
      <c r="G434" s="11" t="s">
        <v>15</v>
      </c>
      <c r="H434" s="13">
        <v>183300</v>
      </c>
    </row>
    <row r="435" spans="1:8" x14ac:dyDescent="0.25">
      <c r="A435" s="11" t="s">
        <v>321</v>
      </c>
      <c r="B435" s="11" t="str">
        <f t="shared" si="6"/>
        <v>ID : CA</v>
      </c>
      <c r="C435" s="11" t="s">
        <v>35</v>
      </c>
      <c r="D435" s="12">
        <v>42620</v>
      </c>
      <c r="E435" s="11" t="s">
        <v>10</v>
      </c>
      <c r="F435" s="11" t="s">
        <v>13</v>
      </c>
      <c r="G435" s="11" t="s">
        <v>16</v>
      </c>
      <c r="H435" s="13">
        <v>2924100</v>
      </c>
    </row>
    <row r="436" spans="1:8" x14ac:dyDescent="0.25">
      <c r="A436" s="11" t="s">
        <v>321</v>
      </c>
      <c r="B436" s="11" t="str">
        <f t="shared" si="6"/>
        <v>ID : CA</v>
      </c>
      <c r="C436" s="11" t="s">
        <v>37</v>
      </c>
      <c r="D436" s="12">
        <v>42620</v>
      </c>
      <c r="E436" s="11" t="s">
        <v>10</v>
      </c>
      <c r="F436" s="11" t="s">
        <v>13</v>
      </c>
      <c r="G436" s="11" t="s">
        <v>16</v>
      </c>
      <c r="H436" s="13">
        <v>1064249.9999999998</v>
      </c>
    </row>
    <row r="437" spans="1:8" x14ac:dyDescent="0.25">
      <c r="A437" s="11" t="s">
        <v>321</v>
      </c>
      <c r="B437" s="11" t="str">
        <f t="shared" si="6"/>
        <v>ID : CA</v>
      </c>
      <c r="C437" s="11" t="s">
        <v>173</v>
      </c>
      <c r="D437" s="12">
        <v>42620</v>
      </c>
      <c r="E437" s="11" t="s">
        <v>10</v>
      </c>
      <c r="F437" s="11" t="s">
        <v>13</v>
      </c>
      <c r="G437" s="11" t="s">
        <v>16</v>
      </c>
      <c r="H437" s="13">
        <v>1370400</v>
      </c>
    </row>
    <row r="438" spans="1:8" x14ac:dyDescent="0.25">
      <c r="A438" s="11" t="s">
        <v>321</v>
      </c>
      <c r="B438" s="11" t="str">
        <f t="shared" si="6"/>
        <v>ID : CA</v>
      </c>
      <c r="C438" s="11" t="s">
        <v>39</v>
      </c>
      <c r="D438" s="12">
        <v>42620</v>
      </c>
      <c r="E438" s="11" t="s">
        <v>10</v>
      </c>
      <c r="F438" s="11" t="s">
        <v>13</v>
      </c>
      <c r="G438" s="11" t="s">
        <v>15</v>
      </c>
      <c r="H438" s="13">
        <v>3644100</v>
      </c>
    </row>
    <row r="439" spans="1:8" x14ac:dyDescent="0.25">
      <c r="A439" s="11" t="s">
        <v>321</v>
      </c>
      <c r="B439" s="11" t="str">
        <f t="shared" si="6"/>
        <v>ID : CA</v>
      </c>
      <c r="C439" s="11" t="s">
        <v>41</v>
      </c>
      <c r="D439" s="12">
        <v>42620</v>
      </c>
      <c r="E439" s="11" t="s">
        <v>10</v>
      </c>
      <c r="F439" s="11" t="s">
        <v>13</v>
      </c>
      <c r="G439" s="11" t="s">
        <v>16</v>
      </c>
      <c r="H439" s="13">
        <v>330750</v>
      </c>
    </row>
    <row r="440" spans="1:8" x14ac:dyDescent="0.25">
      <c r="A440" s="11" t="s">
        <v>322</v>
      </c>
      <c r="B440" s="11" t="str">
        <f t="shared" si="6"/>
        <v>ID : CA</v>
      </c>
      <c r="C440" s="11" t="s">
        <v>43</v>
      </c>
      <c r="D440" s="12">
        <v>42819</v>
      </c>
      <c r="E440" s="11" t="s">
        <v>10</v>
      </c>
      <c r="F440" s="11" t="s">
        <v>13</v>
      </c>
      <c r="G440" s="11" t="s">
        <v>15</v>
      </c>
      <c r="H440" s="13">
        <v>43650</v>
      </c>
    </row>
    <row r="441" spans="1:8" x14ac:dyDescent="0.25">
      <c r="A441" s="11" t="s">
        <v>323</v>
      </c>
      <c r="B441" s="11" t="str">
        <f t="shared" si="6"/>
        <v>ID : CA</v>
      </c>
      <c r="C441" s="11" t="s">
        <v>44</v>
      </c>
      <c r="D441" s="12">
        <v>42463</v>
      </c>
      <c r="E441" s="11" t="s">
        <v>10</v>
      </c>
      <c r="F441" s="11" t="s">
        <v>14</v>
      </c>
      <c r="G441" s="11" t="s">
        <v>16</v>
      </c>
      <c r="H441" s="13">
        <v>892799.99999999988</v>
      </c>
    </row>
    <row r="442" spans="1:8" x14ac:dyDescent="0.25">
      <c r="A442" s="11" t="s">
        <v>323</v>
      </c>
      <c r="B442" s="11" t="str">
        <f t="shared" si="6"/>
        <v>ID : CA</v>
      </c>
      <c r="C442" s="11" t="s">
        <v>46</v>
      </c>
      <c r="D442" s="12">
        <v>42463</v>
      </c>
      <c r="E442" s="11" t="s">
        <v>10</v>
      </c>
      <c r="F442" s="11" t="s">
        <v>14</v>
      </c>
      <c r="G442" s="11" t="s">
        <v>16</v>
      </c>
      <c r="H442" s="13">
        <v>2429100</v>
      </c>
    </row>
    <row r="443" spans="1:8" x14ac:dyDescent="0.25">
      <c r="A443" s="11" t="s">
        <v>323</v>
      </c>
      <c r="B443" s="11" t="str">
        <f t="shared" si="6"/>
        <v>ID : CA</v>
      </c>
      <c r="C443" s="11" t="s">
        <v>47</v>
      </c>
      <c r="D443" s="12">
        <v>42463</v>
      </c>
      <c r="E443" s="11" t="s">
        <v>10</v>
      </c>
      <c r="F443" s="11" t="s">
        <v>14</v>
      </c>
      <c r="G443" s="11" t="s">
        <v>16</v>
      </c>
      <c r="H443" s="13">
        <v>3958200</v>
      </c>
    </row>
    <row r="444" spans="1:8" x14ac:dyDescent="0.25">
      <c r="A444" s="11" t="s">
        <v>323</v>
      </c>
      <c r="B444" s="11" t="str">
        <f t="shared" si="6"/>
        <v>ID : CA</v>
      </c>
      <c r="C444" s="11" t="s">
        <v>21</v>
      </c>
      <c r="D444" s="12">
        <v>42463</v>
      </c>
      <c r="E444" s="11" t="s">
        <v>10</v>
      </c>
      <c r="F444" s="11" t="s">
        <v>14</v>
      </c>
      <c r="G444" s="11" t="s">
        <v>16</v>
      </c>
      <c r="H444" s="13">
        <v>457200</v>
      </c>
    </row>
    <row r="445" spans="1:8" x14ac:dyDescent="0.25">
      <c r="A445" s="11" t="s">
        <v>323</v>
      </c>
      <c r="B445" s="11" t="str">
        <f t="shared" si="6"/>
        <v>ID : CA</v>
      </c>
      <c r="C445" s="11" t="s">
        <v>48</v>
      </c>
      <c r="D445" s="12">
        <v>42463</v>
      </c>
      <c r="E445" s="11" t="s">
        <v>10</v>
      </c>
      <c r="F445" s="11" t="s">
        <v>14</v>
      </c>
      <c r="G445" s="11" t="s">
        <v>16</v>
      </c>
      <c r="H445" s="13">
        <v>147600</v>
      </c>
    </row>
    <row r="446" spans="1:8" x14ac:dyDescent="0.25">
      <c r="A446" s="11" t="s">
        <v>323</v>
      </c>
      <c r="B446" s="11" t="str">
        <f t="shared" si="6"/>
        <v>ID : CA</v>
      </c>
      <c r="C446" s="11" t="s">
        <v>49</v>
      </c>
      <c r="D446" s="12">
        <v>42463</v>
      </c>
      <c r="E446" s="11" t="s">
        <v>10</v>
      </c>
      <c r="F446" s="11" t="s">
        <v>14</v>
      </c>
      <c r="G446" s="11" t="s">
        <v>4</v>
      </c>
      <c r="H446" s="13">
        <v>526800</v>
      </c>
    </row>
    <row r="447" spans="1:8" x14ac:dyDescent="0.25">
      <c r="A447" s="11" t="s">
        <v>324</v>
      </c>
      <c r="B447" s="11" t="str">
        <f t="shared" si="6"/>
        <v>ID : CA</v>
      </c>
      <c r="C447" s="11" t="s">
        <v>50</v>
      </c>
      <c r="D447" s="12">
        <v>43032</v>
      </c>
      <c r="E447" s="11" t="s">
        <v>9</v>
      </c>
      <c r="F447" s="11" t="s">
        <v>14</v>
      </c>
      <c r="G447" s="11" t="s">
        <v>15</v>
      </c>
      <c r="H447" s="13">
        <v>4265460</v>
      </c>
    </row>
    <row r="448" spans="1:8" x14ac:dyDescent="0.25">
      <c r="A448" s="11" t="s">
        <v>324</v>
      </c>
      <c r="B448" s="11" t="str">
        <f t="shared" si="6"/>
        <v>ID : CA</v>
      </c>
      <c r="C448" s="11" t="s">
        <v>51</v>
      </c>
      <c r="D448" s="12">
        <v>43032</v>
      </c>
      <c r="E448" s="11" t="s">
        <v>9</v>
      </c>
      <c r="F448" s="11" t="s">
        <v>14</v>
      </c>
      <c r="G448" s="11" t="s">
        <v>16</v>
      </c>
      <c r="H448" s="13">
        <v>9981120</v>
      </c>
    </row>
    <row r="449" spans="1:8" x14ac:dyDescent="0.25">
      <c r="A449" s="11" t="s">
        <v>325</v>
      </c>
      <c r="B449" s="11" t="str">
        <f t="shared" si="6"/>
        <v>ID : CA</v>
      </c>
      <c r="C449" s="11" t="s">
        <v>53</v>
      </c>
      <c r="D449" s="12">
        <v>42721</v>
      </c>
      <c r="E449" s="11" t="s">
        <v>9</v>
      </c>
      <c r="F449" s="11" t="s">
        <v>13</v>
      </c>
      <c r="G449" s="11" t="s">
        <v>4</v>
      </c>
      <c r="H449" s="13">
        <v>958200</v>
      </c>
    </row>
    <row r="450" spans="1:8" x14ac:dyDescent="0.25">
      <c r="A450" s="11" t="s">
        <v>326</v>
      </c>
      <c r="B450" s="11" t="str">
        <f t="shared" si="6"/>
        <v>ID : US</v>
      </c>
      <c r="C450" s="11" t="s">
        <v>55</v>
      </c>
      <c r="D450" s="12">
        <v>41688</v>
      </c>
      <c r="E450" s="11" t="s">
        <v>10</v>
      </c>
      <c r="F450" s="11" t="s">
        <v>12</v>
      </c>
      <c r="G450" s="11" t="s">
        <v>15</v>
      </c>
      <c r="H450" s="13">
        <v>1943520.0000000002</v>
      </c>
    </row>
    <row r="451" spans="1:8" x14ac:dyDescent="0.25">
      <c r="A451" s="11" t="s">
        <v>327</v>
      </c>
      <c r="B451" s="11" t="str">
        <f t="shared" ref="B451:B514" si="7">LEFT(A451,7)</f>
        <v>ID : US</v>
      </c>
      <c r="C451" s="11" t="s">
        <v>56</v>
      </c>
      <c r="D451" s="12">
        <v>42644</v>
      </c>
      <c r="E451" s="11" t="s">
        <v>10</v>
      </c>
      <c r="F451" s="11" t="s">
        <v>13</v>
      </c>
      <c r="G451" s="11" t="s">
        <v>15</v>
      </c>
      <c r="H451" s="13">
        <v>11213370</v>
      </c>
    </row>
    <row r="452" spans="1:8" x14ac:dyDescent="0.25">
      <c r="A452" s="11" t="s">
        <v>327</v>
      </c>
      <c r="B452" s="11" t="str">
        <f t="shared" si="7"/>
        <v>ID : US</v>
      </c>
      <c r="C452" s="11" t="s">
        <v>58</v>
      </c>
      <c r="D452" s="12">
        <v>42644</v>
      </c>
      <c r="E452" s="11" t="s">
        <v>10</v>
      </c>
      <c r="F452" s="11" t="s">
        <v>13</v>
      </c>
      <c r="G452" s="11" t="s">
        <v>16</v>
      </c>
      <c r="H452" s="13">
        <v>133920</v>
      </c>
    </row>
    <row r="453" spans="1:8" x14ac:dyDescent="0.25">
      <c r="A453" s="11" t="s">
        <v>328</v>
      </c>
      <c r="B453" s="11" t="str">
        <f t="shared" si="7"/>
        <v>ID : CA</v>
      </c>
      <c r="C453" s="11" t="s">
        <v>59</v>
      </c>
      <c r="D453" s="12">
        <v>42360</v>
      </c>
      <c r="E453" s="11" t="s">
        <v>10</v>
      </c>
      <c r="F453" s="11" t="s">
        <v>12</v>
      </c>
      <c r="G453" s="11" t="s">
        <v>16</v>
      </c>
      <c r="H453" s="13">
        <v>1558800</v>
      </c>
    </row>
    <row r="454" spans="1:8" x14ac:dyDescent="0.25">
      <c r="A454" s="11" t="s">
        <v>328</v>
      </c>
      <c r="B454" s="11" t="str">
        <f t="shared" si="7"/>
        <v>ID : CA</v>
      </c>
      <c r="C454" s="11" t="s">
        <v>228</v>
      </c>
      <c r="D454" s="12">
        <v>42360</v>
      </c>
      <c r="E454" s="11" t="s">
        <v>10</v>
      </c>
      <c r="F454" s="11" t="s">
        <v>12</v>
      </c>
      <c r="G454" s="11" t="s">
        <v>4</v>
      </c>
      <c r="H454" s="13">
        <v>13498650</v>
      </c>
    </row>
    <row r="455" spans="1:8" x14ac:dyDescent="0.25">
      <c r="A455" s="11" t="s">
        <v>328</v>
      </c>
      <c r="B455" s="11" t="str">
        <f t="shared" si="7"/>
        <v>ID : CA</v>
      </c>
      <c r="C455" s="11" t="s">
        <v>228</v>
      </c>
      <c r="D455" s="12">
        <v>42360</v>
      </c>
      <c r="E455" s="11" t="s">
        <v>10</v>
      </c>
      <c r="F455" s="11" t="s">
        <v>12</v>
      </c>
      <c r="G455" s="11" t="s">
        <v>16</v>
      </c>
      <c r="H455" s="13">
        <v>769680</v>
      </c>
    </row>
    <row r="456" spans="1:8" x14ac:dyDescent="0.25">
      <c r="A456" s="11" t="s">
        <v>329</v>
      </c>
      <c r="B456" s="11" t="str">
        <f t="shared" si="7"/>
        <v>ID : CA</v>
      </c>
      <c r="C456" s="11" t="s">
        <v>229</v>
      </c>
      <c r="D456" s="12">
        <v>42489</v>
      </c>
      <c r="E456" s="11" t="s">
        <v>8</v>
      </c>
      <c r="F456" s="11" t="s">
        <v>12</v>
      </c>
      <c r="G456" s="11" t="s">
        <v>15</v>
      </c>
      <c r="H456" s="13">
        <v>353400</v>
      </c>
    </row>
    <row r="457" spans="1:8" x14ac:dyDescent="0.25">
      <c r="A457" s="11" t="s">
        <v>329</v>
      </c>
      <c r="B457" s="11" t="str">
        <f t="shared" si="7"/>
        <v>ID : CA</v>
      </c>
      <c r="C457" s="11" t="s">
        <v>229</v>
      </c>
      <c r="D457" s="12">
        <v>42489</v>
      </c>
      <c r="E457" s="11" t="s">
        <v>8</v>
      </c>
      <c r="F457" s="11" t="s">
        <v>12</v>
      </c>
      <c r="G457" s="11" t="s">
        <v>15</v>
      </c>
      <c r="H457" s="13">
        <v>19089450</v>
      </c>
    </row>
    <row r="458" spans="1:8" x14ac:dyDescent="0.25">
      <c r="A458" s="11" t="s">
        <v>329</v>
      </c>
      <c r="B458" s="11" t="str">
        <f t="shared" si="7"/>
        <v>ID : CA</v>
      </c>
      <c r="C458" s="11" t="s">
        <v>24</v>
      </c>
      <c r="D458" s="12">
        <v>42489</v>
      </c>
      <c r="E458" s="11" t="s">
        <v>8</v>
      </c>
      <c r="F458" s="11" t="s">
        <v>12</v>
      </c>
      <c r="G458" s="11" t="s">
        <v>16</v>
      </c>
      <c r="H458" s="13">
        <v>427275</v>
      </c>
    </row>
    <row r="459" spans="1:8" x14ac:dyDescent="0.25">
      <c r="A459" s="11" t="s">
        <v>329</v>
      </c>
      <c r="B459" s="11" t="str">
        <f t="shared" si="7"/>
        <v>ID : CA</v>
      </c>
      <c r="C459" s="11" t="s">
        <v>24</v>
      </c>
      <c r="D459" s="12">
        <v>42489</v>
      </c>
      <c r="E459" s="11" t="s">
        <v>8</v>
      </c>
      <c r="F459" s="11" t="s">
        <v>12</v>
      </c>
      <c r="G459" s="11" t="s">
        <v>16</v>
      </c>
      <c r="H459" s="13">
        <v>2780640</v>
      </c>
    </row>
    <row r="460" spans="1:8" x14ac:dyDescent="0.25">
      <c r="A460" s="11" t="s">
        <v>329</v>
      </c>
      <c r="B460" s="11" t="str">
        <f t="shared" si="7"/>
        <v>ID : CA</v>
      </c>
      <c r="C460" s="11" t="s">
        <v>24</v>
      </c>
      <c r="D460" s="12">
        <v>42489</v>
      </c>
      <c r="E460" s="11" t="s">
        <v>8</v>
      </c>
      <c r="F460" s="11" t="s">
        <v>12</v>
      </c>
      <c r="G460" s="11" t="s">
        <v>16</v>
      </c>
      <c r="H460" s="13">
        <v>1174080</v>
      </c>
    </row>
    <row r="461" spans="1:8" x14ac:dyDescent="0.25">
      <c r="A461" s="11" t="s">
        <v>330</v>
      </c>
      <c r="B461" s="11" t="str">
        <f t="shared" si="7"/>
        <v>ID : US</v>
      </c>
      <c r="C461" s="11" t="s">
        <v>27</v>
      </c>
      <c r="D461" s="12">
        <v>42028</v>
      </c>
      <c r="E461" s="11" t="s">
        <v>8</v>
      </c>
      <c r="F461" s="11" t="s">
        <v>13</v>
      </c>
      <c r="G461" s="11" t="s">
        <v>15</v>
      </c>
      <c r="H461" s="13">
        <v>3821160.0000000005</v>
      </c>
    </row>
    <row r="462" spans="1:8" x14ac:dyDescent="0.25">
      <c r="A462" s="11" t="s">
        <v>331</v>
      </c>
      <c r="B462" s="11" t="str">
        <f t="shared" si="7"/>
        <v>ID : CA</v>
      </c>
      <c r="C462" s="11" t="s">
        <v>29</v>
      </c>
      <c r="D462" s="12">
        <v>42829</v>
      </c>
      <c r="E462" s="11" t="s">
        <v>9</v>
      </c>
      <c r="F462" s="11" t="s">
        <v>13</v>
      </c>
      <c r="G462" s="11" t="s">
        <v>15</v>
      </c>
      <c r="H462" s="13">
        <v>3079991.9999999995</v>
      </c>
    </row>
    <row r="463" spans="1:8" x14ac:dyDescent="0.25">
      <c r="A463" s="11" t="s">
        <v>332</v>
      </c>
      <c r="B463" s="11" t="str">
        <f t="shared" si="7"/>
        <v>ID : US</v>
      </c>
      <c r="C463" s="11" t="s">
        <v>29</v>
      </c>
      <c r="D463" s="12">
        <v>42724</v>
      </c>
      <c r="E463" s="11" t="s">
        <v>10</v>
      </c>
      <c r="F463" s="11" t="s">
        <v>13</v>
      </c>
      <c r="G463" s="11" t="s">
        <v>16</v>
      </c>
      <c r="H463" s="13">
        <v>71819.999999999971</v>
      </c>
    </row>
    <row r="464" spans="1:8" x14ac:dyDescent="0.25">
      <c r="A464" s="11" t="s">
        <v>333</v>
      </c>
      <c r="B464" s="11" t="str">
        <f t="shared" si="7"/>
        <v>ID : CA</v>
      </c>
      <c r="C464" s="11" t="s">
        <v>31</v>
      </c>
      <c r="D464" s="12">
        <v>42362</v>
      </c>
      <c r="E464" s="11" t="s">
        <v>9</v>
      </c>
      <c r="F464" s="11" t="s">
        <v>14</v>
      </c>
      <c r="G464" s="11" t="s">
        <v>16</v>
      </c>
      <c r="H464" s="13">
        <v>832200</v>
      </c>
    </row>
    <row r="465" spans="1:8" x14ac:dyDescent="0.25">
      <c r="A465" s="11" t="s">
        <v>334</v>
      </c>
      <c r="B465" s="11" t="str">
        <f t="shared" si="7"/>
        <v>ID : CA</v>
      </c>
      <c r="C465" s="11" t="s">
        <v>33</v>
      </c>
      <c r="D465" s="12">
        <v>41954</v>
      </c>
      <c r="E465" s="11" t="s">
        <v>10</v>
      </c>
      <c r="F465" s="11" t="s">
        <v>12</v>
      </c>
      <c r="G465" s="11" t="s">
        <v>16</v>
      </c>
      <c r="H465" s="13">
        <v>5113800</v>
      </c>
    </row>
    <row r="466" spans="1:8" x14ac:dyDescent="0.25">
      <c r="A466" s="11" t="s">
        <v>334</v>
      </c>
      <c r="B466" s="11" t="str">
        <f t="shared" si="7"/>
        <v>ID : CA</v>
      </c>
      <c r="C466" s="11" t="s">
        <v>35</v>
      </c>
      <c r="D466" s="12">
        <v>41954</v>
      </c>
      <c r="E466" s="11" t="s">
        <v>10</v>
      </c>
      <c r="F466" s="11" t="s">
        <v>12</v>
      </c>
      <c r="G466" s="11" t="s">
        <v>15</v>
      </c>
      <c r="H466" s="13">
        <v>3339989.9999999995</v>
      </c>
    </row>
    <row r="467" spans="1:8" x14ac:dyDescent="0.25">
      <c r="A467" s="11" t="s">
        <v>334</v>
      </c>
      <c r="B467" s="11" t="str">
        <f t="shared" si="7"/>
        <v>ID : CA</v>
      </c>
      <c r="C467" s="11" t="s">
        <v>37</v>
      </c>
      <c r="D467" s="12">
        <v>41954</v>
      </c>
      <c r="E467" s="11" t="s">
        <v>10</v>
      </c>
      <c r="F467" s="11" t="s">
        <v>12</v>
      </c>
      <c r="G467" s="11" t="s">
        <v>4</v>
      </c>
      <c r="H467" s="13">
        <v>10559520.000000002</v>
      </c>
    </row>
    <row r="468" spans="1:8" x14ac:dyDescent="0.25">
      <c r="A468" s="11" t="s">
        <v>334</v>
      </c>
      <c r="B468" s="11" t="str">
        <f t="shared" si="7"/>
        <v>ID : CA</v>
      </c>
      <c r="C468" s="11" t="s">
        <v>37</v>
      </c>
      <c r="D468" s="12">
        <v>41954</v>
      </c>
      <c r="E468" s="11" t="s">
        <v>10</v>
      </c>
      <c r="F468" s="11" t="s">
        <v>12</v>
      </c>
      <c r="G468" s="11" t="s">
        <v>16</v>
      </c>
      <c r="H468" s="13">
        <v>1387800</v>
      </c>
    </row>
    <row r="469" spans="1:8" x14ac:dyDescent="0.25">
      <c r="A469" s="11" t="s">
        <v>334</v>
      </c>
      <c r="B469" s="11" t="str">
        <f t="shared" si="7"/>
        <v>ID : CA</v>
      </c>
      <c r="C469" s="11" t="s">
        <v>39</v>
      </c>
      <c r="D469" s="12">
        <v>41954</v>
      </c>
      <c r="E469" s="11" t="s">
        <v>10</v>
      </c>
      <c r="F469" s="11" t="s">
        <v>12</v>
      </c>
      <c r="G469" s="11" t="s">
        <v>16</v>
      </c>
      <c r="H469" s="13">
        <v>939749.99999999988</v>
      </c>
    </row>
    <row r="470" spans="1:8" x14ac:dyDescent="0.25">
      <c r="A470" s="11" t="s">
        <v>334</v>
      </c>
      <c r="B470" s="11" t="str">
        <f t="shared" si="7"/>
        <v>ID : CA</v>
      </c>
      <c r="C470" s="11" t="s">
        <v>41</v>
      </c>
      <c r="D470" s="12">
        <v>41954</v>
      </c>
      <c r="E470" s="11" t="s">
        <v>10</v>
      </c>
      <c r="F470" s="11" t="s">
        <v>12</v>
      </c>
      <c r="G470" s="11" t="s">
        <v>16</v>
      </c>
      <c r="H470" s="13">
        <v>1422750</v>
      </c>
    </row>
    <row r="471" spans="1:8" x14ac:dyDescent="0.25">
      <c r="A471" s="11" t="s">
        <v>335</v>
      </c>
      <c r="B471" s="11" t="str">
        <f t="shared" si="7"/>
        <v>ID : CA</v>
      </c>
      <c r="C471" s="11" t="s">
        <v>43</v>
      </c>
      <c r="D471" s="12">
        <v>42570</v>
      </c>
      <c r="E471" s="11" t="s">
        <v>9</v>
      </c>
      <c r="F471" s="11" t="s">
        <v>12</v>
      </c>
      <c r="G471" s="11" t="s">
        <v>4</v>
      </c>
      <c r="H471" s="13">
        <v>1436400</v>
      </c>
    </row>
    <row r="472" spans="1:8" x14ac:dyDescent="0.25">
      <c r="A472" s="11" t="s">
        <v>336</v>
      </c>
      <c r="B472" s="11" t="str">
        <f t="shared" si="7"/>
        <v>ID : CA</v>
      </c>
      <c r="C472" s="11" t="s">
        <v>44</v>
      </c>
      <c r="D472" s="12">
        <v>42676</v>
      </c>
      <c r="E472" s="11" t="s">
        <v>10</v>
      </c>
      <c r="F472" s="11" t="s">
        <v>14</v>
      </c>
      <c r="G472" s="11" t="s">
        <v>15</v>
      </c>
      <c r="H472" s="13">
        <v>603000</v>
      </c>
    </row>
    <row r="473" spans="1:8" x14ac:dyDescent="0.25">
      <c r="A473" s="11" t="s">
        <v>337</v>
      </c>
      <c r="B473" s="11" t="str">
        <f t="shared" si="7"/>
        <v>ID : CA</v>
      </c>
      <c r="C473" s="11" t="s">
        <v>46</v>
      </c>
      <c r="D473" s="12">
        <v>42553</v>
      </c>
      <c r="E473" s="11" t="s">
        <v>9</v>
      </c>
      <c r="F473" s="11" t="s">
        <v>14</v>
      </c>
      <c r="G473" s="11" t="s">
        <v>16</v>
      </c>
      <c r="H473" s="13">
        <v>220500</v>
      </c>
    </row>
    <row r="474" spans="1:8" x14ac:dyDescent="0.25">
      <c r="A474" s="11" t="s">
        <v>337</v>
      </c>
      <c r="B474" s="11" t="str">
        <f t="shared" si="7"/>
        <v>ID : CA</v>
      </c>
      <c r="C474" s="11" t="s">
        <v>47</v>
      </c>
      <c r="D474" s="12">
        <v>42553</v>
      </c>
      <c r="E474" s="11" t="s">
        <v>9</v>
      </c>
      <c r="F474" s="11" t="s">
        <v>14</v>
      </c>
      <c r="G474" s="11" t="s">
        <v>16</v>
      </c>
      <c r="H474" s="13">
        <v>10563750</v>
      </c>
    </row>
    <row r="475" spans="1:8" x14ac:dyDescent="0.25">
      <c r="A475" s="11" t="s">
        <v>338</v>
      </c>
      <c r="B475" s="11" t="str">
        <f t="shared" si="7"/>
        <v>ID : CA</v>
      </c>
      <c r="C475" s="11" t="s">
        <v>21</v>
      </c>
      <c r="D475" s="12">
        <v>41922</v>
      </c>
      <c r="E475" s="11" t="s">
        <v>10</v>
      </c>
      <c r="F475" s="11" t="s">
        <v>12</v>
      </c>
      <c r="G475" s="11" t="s">
        <v>4</v>
      </c>
      <c r="H475" s="13">
        <v>136350</v>
      </c>
    </row>
    <row r="476" spans="1:8" x14ac:dyDescent="0.25">
      <c r="A476" s="11" t="s">
        <v>339</v>
      </c>
      <c r="B476" s="11" t="str">
        <f t="shared" si="7"/>
        <v>ID : CA</v>
      </c>
      <c r="C476" s="11" t="s">
        <v>48</v>
      </c>
      <c r="D476" s="12">
        <v>41847</v>
      </c>
      <c r="E476" s="11" t="s">
        <v>10</v>
      </c>
      <c r="F476" s="11" t="s">
        <v>14</v>
      </c>
      <c r="G476" s="11" t="s">
        <v>16</v>
      </c>
      <c r="H476" s="13">
        <v>89400</v>
      </c>
    </row>
    <row r="477" spans="1:8" x14ac:dyDescent="0.25">
      <c r="A477" s="11" t="s">
        <v>339</v>
      </c>
      <c r="B477" s="11" t="str">
        <f t="shared" si="7"/>
        <v>ID : CA</v>
      </c>
      <c r="C477" s="11" t="s">
        <v>49</v>
      </c>
      <c r="D477" s="12">
        <v>41847</v>
      </c>
      <c r="E477" s="11" t="s">
        <v>10</v>
      </c>
      <c r="F477" s="11" t="s">
        <v>14</v>
      </c>
      <c r="G477" s="11" t="s">
        <v>4</v>
      </c>
      <c r="H477" s="13">
        <v>2399700</v>
      </c>
    </row>
    <row r="478" spans="1:8" x14ac:dyDescent="0.25">
      <c r="A478" s="11" t="s">
        <v>340</v>
      </c>
      <c r="B478" s="11" t="str">
        <f t="shared" si="7"/>
        <v>ID : CA</v>
      </c>
      <c r="C478" s="11" t="s">
        <v>50</v>
      </c>
      <c r="D478" s="12">
        <v>42899</v>
      </c>
      <c r="E478" s="11" t="s">
        <v>8</v>
      </c>
      <c r="F478" s="11" t="s">
        <v>12</v>
      </c>
      <c r="G478" s="11" t="s">
        <v>16</v>
      </c>
      <c r="H478" s="13">
        <v>444000</v>
      </c>
    </row>
    <row r="479" spans="1:8" x14ac:dyDescent="0.25">
      <c r="A479" s="11" t="s">
        <v>340</v>
      </c>
      <c r="B479" s="11" t="str">
        <f t="shared" si="7"/>
        <v>ID : CA</v>
      </c>
      <c r="C479" s="11" t="s">
        <v>51</v>
      </c>
      <c r="D479" s="12">
        <v>42899</v>
      </c>
      <c r="E479" s="11" t="s">
        <v>8</v>
      </c>
      <c r="F479" s="11" t="s">
        <v>12</v>
      </c>
      <c r="G479" s="11" t="s">
        <v>15</v>
      </c>
      <c r="H479" s="13">
        <v>7712474.9999999991</v>
      </c>
    </row>
    <row r="480" spans="1:8" x14ac:dyDescent="0.25">
      <c r="A480" s="11" t="s">
        <v>340</v>
      </c>
      <c r="B480" s="11" t="str">
        <f t="shared" si="7"/>
        <v>ID : CA</v>
      </c>
      <c r="C480" s="11" t="s">
        <v>53</v>
      </c>
      <c r="D480" s="12">
        <v>42899</v>
      </c>
      <c r="E480" s="11" t="s">
        <v>8</v>
      </c>
      <c r="F480" s="11" t="s">
        <v>12</v>
      </c>
      <c r="G480" s="11" t="s">
        <v>4</v>
      </c>
      <c r="H480" s="13">
        <v>4199400</v>
      </c>
    </row>
    <row r="481" spans="1:8" x14ac:dyDescent="0.25">
      <c r="A481" s="11" t="s">
        <v>341</v>
      </c>
      <c r="B481" s="11" t="str">
        <f t="shared" si="7"/>
        <v>ID : CA</v>
      </c>
      <c r="C481" s="11" t="s">
        <v>55</v>
      </c>
      <c r="D481" s="12">
        <v>41943</v>
      </c>
      <c r="E481" s="11" t="s">
        <v>10</v>
      </c>
      <c r="F481" s="11" t="s">
        <v>13</v>
      </c>
      <c r="G481" s="11" t="s">
        <v>4</v>
      </c>
      <c r="H481" s="13">
        <v>41039280</v>
      </c>
    </row>
    <row r="482" spans="1:8" x14ac:dyDescent="0.25">
      <c r="A482" s="11" t="s">
        <v>342</v>
      </c>
      <c r="B482" s="11" t="str">
        <f t="shared" si="7"/>
        <v>ID : CA</v>
      </c>
      <c r="C482" s="11" t="s">
        <v>56</v>
      </c>
      <c r="D482" s="12">
        <v>41803</v>
      </c>
      <c r="E482" s="11" t="s">
        <v>8</v>
      </c>
      <c r="F482" s="11" t="s">
        <v>13</v>
      </c>
      <c r="G482" s="11" t="s">
        <v>4</v>
      </c>
      <c r="H482" s="13">
        <v>119880.00000000001</v>
      </c>
    </row>
    <row r="483" spans="1:8" x14ac:dyDescent="0.25">
      <c r="A483" s="11" t="s">
        <v>342</v>
      </c>
      <c r="B483" s="11" t="str">
        <f t="shared" si="7"/>
        <v>ID : CA</v>
      </c>
      <c r="C483" s="11" t="s">
        <v>58</v>
      </c>
      <c r="D483" s="12">
        <v>41803</v>
      </c>
      <c r="E483" s="11" t="s">
        <v>8</v>
      </c>
      <c r="F483" s="11" t="s">
        <v>13</v>
      </c>
      <c r="G483" s="11" t="s">
        <v>4</v>
      </c>
      <c r="H483" s="13">
        <v>959760.00000000012</v>
      </c>
    </row>
    <row r="484" spans="1:8" x14ac:dyDescent="0.25">
      <c r="A484" s="11" t="s">
        <v>342</v>
      </c>
      <c r="B484" s="11" t="str">
        <f t="shared" si="7"/>
        <v>ID : CA</v>
      </c>
      <c r="C484" s="11" t="s">
        <v>59</v>
      </c>
      <c r="D484" s="12">
        <v>41803</v>
      </c>
      <c r="E484" s="11" t="s">
        <v>8</v>
      </c>
      <c r="F484" s="11" t="s">
        <v>13</v>
      </c>
      <c r="G484" s="11" t="s">
        <v>16</v>
      </c>
      <c r="H484" s="13">
        <v>1055520</v>
      </c>
    </row>
    <row r="485" spans="1:8" x14ac:dyDescent="0.25">
      <c r="A485" s="11" t="s">
        <v>343</v>
      </c>
      <c r="B485" s="11" t="str">
        <f t="shared" si="7"/>
        <v>ID : CA</v>
      </c>
      <c r="C485" s="11" t="s">
        <v>60</v>
      </c>
      <c r="D485" s="12">
        <v>41901</v>
      </c>
      <c r="E485" s="11" t="s">
        <v>10</v>
      </c>
      <c r="F485" s="11" t="s">
        <v>14</v>
      </c>
      <c r="G485" s="11" t="s">
        <v>16</v>
      </c>
      <c r="H485" s="13">
        <v>6737250</v>
      </c>
    </row>
    <row r="486" spans="1:8" x14ac:dyDescent="0.25">
      <c r="A486" s="11" t="s">
        <v>343</v>
      </c>
      <c r="B486" s="11" t="str">
        <f t="shared" si="7"/>
        <v>ID : CA</v>
      </c>
      <c r="C486" s="11" t="s">
        <v>61</v>
      </c>
      <c r="D486" s="12">
        <v>41901</v>
      </c>
      <c r="E486" s="11" t="s">
        <v>10</v>
      </c>
      <c r="F486" s="11" t="s">
        <v>14</v>
      </c>
      <c r="G486" s="11" t="s">
        <v>16</v>
      </c>
      <c r="H486" s="13">
        <v>166050</v>
      </c>
    </row>
    <row r="487" spans="1:8" x14ac:dyDescent="0.25">
      <c r="A487" s="11" t="s">
        <v>344</v>
      </c>
      <c r="B487" s="11" t="str">
        <f t="shared" si="7"/>
        <v>ID : CA</v>
      </c>
      <c r="C487" s="11" t="s">
        <v>63</v>
      </c>
      <c r="D487" s="12">
        <v>42504</v>
      </c>
      <c r="E487" s="11" t="s">
        <v>10</v>
      </c>
      <c r="F487" s="11" t="s">
        <v>12</v>
      </c>
      <c r="G487" s="11" t="s">
        <v>4</v>
      </c>
      <c r="H487" s="13">
        <v>1409700</v>
      </c>
    </row>
    <row r="488" spans="1:8" x14ac:dyDescent="0.25">
      <c r="A488" s="11" t="s">
        <v>345</v>
      </c>
      <c r="B488" s="11" t="str">
        <f t="shared" si="7"/>
        <v>ID : US</v>
      </c>
      <c r="C488" s="11" t="s">
        <v>65</v>
      </c>
      <c r="D488" s="12">
        <v>42450</v>
      </c>
      <c r="E488" s="11" t="s">
        <v>10</v>
      </c>
      <c r="F488" s="11" t="s">
        <v>11</v>
      </c>
      <c r="G488" s="11" t="s">
        <v>15</v>
      </c>
      <c r="H488" s="13">
        <v>2848230</v>
      </c>
    </row>
    <row r="489" spans="1:8" x14ac:dyDescent="0.25">
      <c r="A489" s="11" t="s">
        <v>346</v>
      </c>
      <c r="B489" s="11" t="str">
        <f t="shared" si="7"/>
        <v>ID : CA</v>
      </c>
      <c r="C489" s="11" t="s">
        <v>67</v>
      </c>
      <c r="D489" s="12">
        <v>42369</v>
      </c>
      <c r="E489" s="11" t="s">
        <v>10</v>
      </c>
      <c r="F489" s="11" t="s">
        <v>11</v>
      </c>
      <c r="G489" s="11" t="s">
        <v>16</v>
      </c>
      <c r="H489" s="13">
        <v>1581300</v>
      </c>
    </row>
    <row r="490" spans="1:8" x14ac:dyDescent="0.25">
      <c r="A490" s="11" t="s">
        <v>347</v>
      </c>
      <c r="B490" s="11" t="str">
        <f t="shared" si="7"/>
        <v>ID : CA</v>
      </c>
      <c r="C490" s="11" t="s">
        <v>69</v>
      </c>
      <c r="D490" s="12">
        <v>42582</v>
      </c>
      <c r="E490" s="11" t="s">
        <v>10</v>
      </c>
      <c r="F490" s="11" t="s">
        <v>12</v>
      </c>
      <c r="G490" s="11" t="s">
        <v>16</v>
      </c>
      <c r="H490" s="13">
        <v>1794240.0000000002</v>
      </c>
    </row>
    <row r="491" spans="1:8" x14ac:dyDescent="0.25">
      <c r="A491" s="11" t="s">
        <v>347</v>
      </c>
      <c r="B491" s="11" t="str">
        <f t="shared" si="7"/>
        <v>ID : CA</v>
      </c>
      <c r="C491" s="11" t="s">
        <v>70</v>
      </c>
      <c r="D491" s="12">
        <v>42582</v>
      </c>
      <c r="E491" s="11" t="s">
        <v>10</v>
      </c>
      <c r="F491" s="11" t="s">
        <v>12</v>
      </c>
      <c r="G491" s="11" t="s">
        <v>15</v>
      </c>
      <c r="H491" s="13">
        <v>3836400</v>
      </c>
    </row>
    <row r="492" spans="1:8" x14ac:dyDescent="0.25">
      <c r="A492" s="11" t="s">
        <v>347</v>
      </c>
      <c r="B492" s="11" t="str">
        <f t="shared" si="7"/>
        <v>ID : CA</v>
      </c>
      <c r="C492" s="11" t="s">
        <v>72</v>
      </c>
      <c r="D492" s="12">
        <v>42582</v>
      </c>
      <c r="E492" s="11" t="s">
        <v>10</v>
      </c>
      <c r="F492" s="11" t="s">
        <v>12</v>
      </c>
      <c r="G492" s="11" t="s">
        <v>15</v>
      </c>
      <c r="H492" s="13">
        <v>3623519.9999999995</v>
      </c>
    </row>
    <row r="493" spans="1:8" x14ac:dyDescent="0.25">
      <c r="A493" s="11" t="s">
        <v>347</v>
      </c>
      <c r="B493" s="11" t="str">
        <f t="shared" si="7"/>
        <v>ID : CA</v>
      </c>
      <c r="C493" s="11" t="s">
        <v>74</v>
      </c>
      <c r="D493" s="12">
        <v>42582</v>
      </c>
      <c r="E493" s="11" t="s">
        <v>10</v>
      </c>
      <c r="F493" s="11" t="s">
        <v>12</v>
      </c>
      <c r="G493" s="11" t="s">
        <v>15</v>
      </c>
      <c r="H493" s="13">
        <v>1039500</v>
      </c>
    </row>
    <row r="494" spans="1:8" x14ac:dyDescent="0.25">
      <c r="A494" s="11" t="s">
        <v>348</v>
      </c>
      <c r="B494" s="11" t="str">
        <f t="shared" si="7"/>
        <v>ID : US</v>
      </c>
      <c r="C494" s="11" t="s">
        <v>75</v>
      </c>
      <c r="D494" s="12">
        <v>42525</v>
      </c>
      <c r="E494" s="11" t="s">
        <v>9</v>
      </c>
      <c r="F494" s="11" t="s">
        <v>12</v>
      </c>
      <c r="G494" s="11" t="s">
        <v>16</v>
      </c>
      <c r="H494" s="13">
        <v>339300.00000000006</v>
      </c>
    </row>
    <row r="495" spans="1:8" x14ac:dyDescent="0.25">
      <c r="A495" s="11" t="s">
        <v>348</v>
      </c>
      <c r="B495" s="11" t="str">
        <f t="shared" si="7"/>
        <v>ID : US</v>
      </c>
      <c r="C495" s="11" t="s">
        <v>77</v>
      </c>
      <c r="D495" s="12">
        <v>42525</v>
      </c>
      <c r="E495" s="11" t="s">
        <v>9</v>
      </c>
      <c r="F495" s="11" t="s">
        <v>12</v>
      </c>
      <c r="G495" s="11" t="s">
        <v>16</v>
      </c>
      <c r="H495" s="13">
        <v>224280.00000000006</v>
      </c>
    </row>
    <row r="496" spans="1:8" x14ac:dyDescent="0.25">
      <c r="A496" s="11" t="s">
        <v>348</v>
      </c>
      <c r="B496" s="11" t="str">
        <f t="shared" si="7"/>
        <v>ID : US</v>
      </c>
      <c r="C496" s="11" t="s">
        <v>78</v>
      </c>
      <c r="D496" s="12">
        <v>42525</v>
      </c>
      <c r="E496" s="11" t="s">
        <v>9</v>
      </c>
      <c r="F496" s="11" t="s">
        <v>12</v>
      </c>
      <c r="G496" s="11" t="s">
        <v>15</v>
      </c>
      <c r="H496" s="13">
        <v>12023520.000000002</v>
      </c>
    </row>
    <row r="497" spans="1:8" x14ac:dyDescent="0.25">
      <c r="A497" s="11" t="s">
        <v>348</v>
      </c>
      <c r="B497" s="11" t="str">
        <f t="shared" si="7"/>
        <v>ID : US</v>
      </c>
      <c r="C497" s="11" t="s">
        <v>79</v>
      </c>
      <c r="D497" s="12">
        <v>42525</v>
      </c>
      <c r="E497" s="11" t="s">
        <v>9</v>
      </c>
      <c r="F497" s="11" t="s">
        <v>12</v>
      </c>
      <c r="G497" s="11" t="s">
        <v>16</v>
      </c>
      <c r="H497" s="13">
        <v>35640.000000000007</v>
      </c>
    </row>
    <row r="498" spans="1:8" x14ac:dyDescent="0.25">
      <c r="A498" s="11" t="s">
        <v>348</v>
      </c>
      <c r="B498" s="11" t="str">
        <f t="shared" si="7"/>
        <v>ID : US</v>
      </c>
      <c r="C498" s="11" t="s">
        <v>80</v>
      </c>
      <c r="D498" s="12">
        <v>42525</v>
      </c>
      <c r="E498" s="11" t="s">
        <v>9</v>
      </c>
      <c r="F498" s="11" t="s">
        <v>12</v>
      </c>
      <c r="G498" s="11" t="s">
        <v>16</v>
      </c>
      <c r="H498" s="13">
        <v>491880</v>
      </c>
    </row>
    <row r="499" spans="1:8" x14ac:dyDescent="0.25">
      <c r="A499" s="11" t="s">
        <v>349</v>
      </c>
      <c r="B499" s="11" t="str">
        <f t="shared" si="7"/>
        <v>ID : CA</v>
      </c>
      <c r="C499" s="11" t="s">
        <v>82</v>
      </c>
      <c r="D499" s="12">
        <v>43054</v>
      </c>
      <c r="E499" s="11" t="s">
        <v>9</v>
      </c>
      <c r="F499" s="11" t="s">
        <v>14</v>
      </c>
      <c r="G499" s="11" t="s">
        <v>16</v>
      </c>
      <c r="H499" s="13">
        <v>238800.00000000003</v>
      </c>
    </row>
    <row r="500" spans="1:8" x14ac:dyDescent="0.25">
      <c r="A500" s="11" t="s">
        <v>350</v>
      </c>
      <c r="B500" s="11" t="str">
        <f t="shared" si="7"/>
        <v>ID : CA</v>
      </c>
      <c r="C500" s="11" t="s">
        <v>83</v>
      </c>
      <c r="D500" s="12">
        <v>42085</v>
      </c>
      <c r="E500" s="11" t="s">
        <v>10</v>
      </c>
      <c r="F500" s="11" t="s">
        <v>11</v>
      </c>
      <c r="G500" s="11" t="s">
        <v>16</v>
      </c>
      <c r="H500" s="13">
        <v>41100</v>
      </c>
    </row>
    <row r="501" spans="1:8" x14ac:dyDescent="0.25">
      <c r="A501" s="11" t="s">
        <v>350</v>
      </c>
      <c r="B501" s="11" t="str">
        <f t="shared" si="7"/>
        <v>ID : CA</v>
      </c>
      <c r="C501" s="11" t="s">
        <v>85</v>
      </c>
      <c r="D501" s="12">
        <v>42085</v>
      </c>
      <c r="E501" s="11" t="s">
        <v>10</v>
      </c>
      <c r="F501" s="11" t="s">
        <v>11</v>
      </c>
      <c r="G501" s="11" t="s">
        <v>16</v>
      </c>
      <c r="H501" s="13">
        <v>125100</v>
      </c>
    </row>
    <row r="502" spans="1:8" x14ac:dyDescent="0.25">
      <c r="A502" s="11" t="s">
        <v>350</v>
      </c>
      <c r="B502" s="11" t="str">
        <f t="shared" si="7"/>
        <v>ID : CA</v>
      </c>
      <c r="C502" s="11" t="s">
        <v>86</v>
      </c>
      <c r="D502" s="12">
        <v>42085</v>
      </c>
      <c r="E502" s="11" t="s">
        <v>10</v>
      </c>
      <c r="F502" s="11" t="s">
        <v>11</v>
      </c>
      <c r="G502" s="11" t="s">
        <v>16</v>
      </c>
      <c r="H502" s="13">
        <v>701100</v>
      </c>
    </row>
    <row r="503" spans="1:8" x14ac:dyDescent="0.25">
      <c r="A503" s="11" t="s">
        <v>350</v>
      </c>
      <c r="B503" s="11" t="str">
        <f t="shared" si="7"/>
        <v>ID : CA</v>
      </c>
      <c r="C503" s="11" t="s">
        <v>87</v>
      </c>
      <c r="D503" s="12">
        <v>42085</v>
      </c>
      <c r="E503" s="11" t="s">
        <v>10</v>
      </c>
      <c r="F503" s="11" t="s">
        <v>11</v>
      </c>
      <c r="G503" s="11" t="s">
        <v>16</v>
      </c>
      <c r="H503" s="13">
        <v>95324250</v>
      </c>
    </row>
    <row r="504" spans="1:8" x14ac:dyDescent="0.25">
      <c r="A504" s="11" t="s">
        <v>351</v>
      </c>
      <c r="B504" s="11" t="str">
        <f t="shared" si="7"/>
        <v>ID : CA</v>
      </c>
      <c r="C504" s="11" t="s">
        <v>88</v>
      </c>
      <c r="D504" s="12">
        <v>43066</v>
      </c>
      <c r="E504" s="11" t="s">
        <v>10</v>
      </c>
      <c r="F504" s="11" t="s">
        <v>13</v>
      </c>
      <c r="G504" s="11" t="s">
        <v>15</v>
      </c>
      <c r="H504" s="13">
        <v>1894500.0000000002</v>
      </c>
    </row>
    <row r="505" spans="1:8" x14ac:dyDescent="0.25">
      <c r="A505" s="11" t="s">
        <v>351</v>
      </c>
      <c r="B505" s="11" t="str">
        <f t="shared" si="7"/>
        <v>ID : CA</v>
      </c>
      <c r="C505" s="11" t="s">
        <v>89</v>
      </c>
      <c r="D505" s="12">
        <v>43066</v>
      </c>
      <c r="E505" s="11" t="s">
        <v>10</v>
      </c>
      <c r="F505" s="11" t="s">
        <v>13</v>
      </c>
      <c r="G505" s="11" t="s">
        <v>4</v>
      </c>
      <c r="H505" s="13">
        <v>570600</v>
      </c>
    </row>
    <row r="506" spans="1:8" x14ac:dyDescent="0.25">
      <c r="A506" s="11" t="s">
        <v>352</v>
      </c>
      <c r="B506" s="11" t="str">
        <f t="shared" si="7"/>
        <v>ID : CA</v>
      </c>
      <c r="C506" s="11" t="s">
        <v>90</v>
      </c>
      <c r="D506" s="12">
        <v>42666</v>
      </c>
      <c r="E506" s="11" t="s">
        <v>10</v>
      </c>
      <c r="F506" s="11" t="s">
        <v>14</v>
      </c>
      <c r="G506" s="11" t="s">
        <v>16</v>
      </c>
      <c r="H506" s="13">
        <v>107279.99999999999</v>
      </c>
    </row>
    <row r="507" spans="1:8" x14ac:dyDescent="0.25">
      <c r="A507" s="11" t="s">
        <v>353</v>
      </c>
      <c r="B507" s="11" t="str">
        <f t="shared" si="7"/>
        <v>ID : CA</v>
      </c>
      <c r="C507" s="11" t="s">
        <v>91</v>
      </c>
      <c r="D507" s="12">
        <v>43094</v>
      </c>
      <c r="E507" s="11" t="s">
        <v>10</v>
      </c>
      <c r="F507" s="11" t="s">
        <v>12</v>
      </c>
      <c r="G507" s="11" t="s">
        <v>16</v>
      </c>
      <c r="H507" s="13">
        <v>99450</v>
      </c>
    </row>
    <row r="508" spans="1:8" x14ac:dyDescent="0.25">
      <c r="A508" s="11" t="s">
        <v>353</v>
      </c>
      <c r="B508" s="11" t="str">
        <f t="shared" si="7"/>
        <v>ID : CA</v>
      </c>
      <c r="C508" s="11" t="s">
        <v>93</v>
      </c>
      <c r="D508" s="12">
        <v>43094</v>
      </c>
      <c r="E508" s="11" t="s">
        <v>10</v>
      </c>
      <c r="F508" s="11" t="s">
        <v>12</v>
      </c>
      <c r="G508" s="11" t="s">
        <v>16</v>
      </c>
      <c r="H508" s="13">
        <v>88200</v>
      </c>
    </row>
    <row r="509" spans="1:8" x14ac:dyDescent="0.25">
      <c r="A509" s="11" t="s">
        <v>354</v>
      </c>
      <c r="B509" s="11" t="str">
        <f t="shared" si="7"/>
        <v>ID : CA</v>
      </c>
      <c r="C509" s="11" t="s">
        <v>94</v>
      </c>
      <c r="D509" s="12">
        <v>42762</v>
      </c>
      <c r="E509" s="11" t="s">
        <v>8</v>
      </c>
      <c r="F509" s="11" t="s">
        <v>12</v>
      </c>
      <c r="G509" s="11" t="s">
        <v>4</v>
      </c>
      <c r="H509" s="13">
        <v>44999250</v>
      </c>
    </row>
    <row r="510" spans="1:8" x14ac:dyDescent="0.25">
      <c r="A510" s="11" t="s">
        <v>354</v>
      </c>
      <c r="B510" s="11" t="str">
        <f t="shared" si="7"/>
        <v>ID : CA</v>
      </c>
      <c r="C510" s="11" t="s">
        <v>95</v>
      </c>
      <c r="D510" s="12">
        <v>42762</v>
      </c>
      <c r="E510" s="11" t="s">
        <v>8</v>
      </c>
      <c r="F510" s="11" t="s">
        <v>12</v>
      </c>
      <c r="G510" s="11" t="s">
        <v>16</v>
      </c>
      <c r="H510" s="13">
        <v>771749.99999999988</v>
      </c>
    </row>
    <row r="511" spans="1:8" x14ac:dyDescent="0.25">
      <c r="A511" s="11" t="s">
        <v>354</v>
      </c>
      <c r="B511" s="11" t="str">
        <f t="shared" si="7"/>
        <v>ID : CA</v>
      </c>
      <c r="C511" s="11" t="s">
        <v>96</v>
      </c>
      <c r="D511" s="12">
        <v>42762</v>
      </c>
      <c r="E511" s="11" t="s">
        <v>8</v>
      </c>
      <c r="F511" s="11" t="s">
        <v>12</v>
      </c>
      <c r="G511" s="11" t="s">
        <v>16</v>
      </c>
      <c r="H511" s="13">
        <v>179400</v>
      </c>
    </row>
    <row r="512" spans="1:8" x14ac:dyDescent="0.25">
      <c r="A512" s="11" t="s">
        <v>354</v>
      </c>
      <c r="B512" s="11" t="str">
        <f t="shared" si="7"/>
        <v>ID : CA</v>
      </c>
      <c r="C512" s="11" t="s">
        <v>98</v>
      </c>
      <c r="D512" s="12">
        <v>42762</v>
      </c>
      <c r="E512" s="11" t="s">
        <v>8</v>
      </c>
      <c r="F512" s="11" t="s">
        <v>12</v>
      </c>
      <c r="G512" s="11" t="s">
        <v>16</v>
      </c>
      <c r="H512" s="13">
        <v>16890300</v>
      </c>
    </row>
    <row r="513" spans="1:8" x14ac:dyDescent="0.25">
      <c r="A513" s="11" t="s">
        <v>355</v>
      </c>
      <c r="B513" s="11" t="str">
        <f t="shared" si="7"/>
        <v>ID : CA</v>
      </c>
      <c r="C513" s="11" t="s">
        <v>100</v>
      </c>
      <c r="D513" s="12">
        <v>42089</v>
      </c>
      <c r="E513" s="11" t="s">
        <v>10</v>
      </c>
      <c r="F513" s="11" t="s">
        <v>13</v>
      </c>
      <c r="G513" s="11" t="s">
        <v>4</v>
      </c>
      <c r="H513" s="13">
        <v>275880</v>
      </c>
    </row>
    <row r="514" spans="1:8" x14ac:dyDescent="0.25">
      <c r="A514" s="11" t="s">
        <v>355</v>
      </c>
      <c r="B514" s="11" t="str">
        <f t="shared" si="7"/>
        <v>ID : CA</v>
      </c>
      <c r="C514" s="11" t="s">
        <v>101</v>
      </c>
      <c r="D514" s="12">
        <v>42089</v>
      </c>
      <c r="E514" s="11" t="s">
        <v>10</v>
      </c>
      <c r="F514" s="11" t="s">
        <v>13</v>
      </c>
      <c r="G514" s="11" t="s">
        <v>16</v>
      </c>
      <c r="H514" s="13">
        <v>1943520.0000000002</v>
      </c>
    </row>
    <row r="515" spans="1:8" x14ac:dyDescent="0.25">
      <c r="A515" s="11" t="s">
        <v>355</v>
      </c>
      <c r="B515" s="11" t="str">
        <f t="shared" ref="B515:B578" si="8">LEFT(A515,7)</f>
        <v>ID : CA</v>
      </c>
      <c r="C515" s="11" t="s">
        <v>103</v>
      </c>
      <c r="D515" s="12">
        <v>42089</v>
      </c>
      <c r="E515" s="11" t="s">
        <v>10</v>
      </c>
      <c r="F515" s="11" t="s">
        <v>13</v>
      </c>
      <c r="G515" s="11" t="s">
        <v>16</v>
      </c>
      <c r="H515" s="13">
        <v>211679.99999999994</v>
      </c>
    </row>
    <row r="516" spans="1:8" x14ac:dyDescent="0.25">
      <c r="A516" s="11" t="s">
        <v>356</v>
      </c>
      <c r="B516" s="11" t="str">
        <f t="shared" si="8"/>
        <v>ID : CA</v>
      </c>
      <c r="C516" s="11" t="s">
        <v>105</v>
      </c>
      <c r="D516" s="12">
        <v>42760</v>
      </c>
      <c r="E516" s="11" t="s">
        <v>9</v>
      </c>
      <c r="F516" s="11" t="s">
        <v>13</v>
      </c>
      <c r="G516" s="11" t="s">
        <v>15</v>
      </c>
      <c r="H516" s="13">
        <v>3164700</v>
      </c>
    </row>
    <row r="517" spans="1:8" x14ac:dyDescent="0.25">
      <c r="A517" s="11" t="s">
        <v>357</v>
      </c>
      <c r="B517" s="11" t="str">
        <f t="shared" si="8"/>
        <v>ID : US</v>
      </c>
      <c r="C517" s="11" t="s">
        <v>107</v>
      </c>
      <c r="D517" s="12">
        <v>42513</v>
      </c>
      <c r="E517" s="11" t="s">
        <v>10</v>
      </c>
      <c r="F517" s="11" t="s">
        <v>12</v>
      </c>
      <c r="G517" s="11" t="s">
        <v>4</v>
      </c>
      <c r="H517" s="13">
        <v>827640</v>
      </c>
    </row>
    <row r="518" spans="1:8" x14ac:dyDescent="0.25">
      <c r="A518" s="11" t="s">
        <v>357</v>
      </c>
      <c r="B518" s="11" t="str">
        <f t="shared" si="8"/>
        <v>ID : US</v>
      </c>
      <c r="C518" s="11" t="s">
        <v>109</v>
      </c>
      <c r="D518" s="12">
        <v>42513</v>
      </c>
      <c r="E518" s="11" t="s">
        <v>10</v>
      </c>
      <c r="F518" s="11" t="s">
        <v>12</v>
      </c>
      <c r="G518" s="11" t="s">
        <v>4</v>
      </c>
      <c r="H518" s="13">
        <v>993900.00000000012</v>
      </c>
    </row>
    <row r="519" spans="1:8" x14ac:dyDescent="0.25">
      <c r="A519" s="11" t="s">
        <v>358</v>
      </c>
      <c r="B519" s="11" t="str">
        <f t="shared" si="8"/>
        <v>ID : CA</v>
      </c>
      <c r="C519" s="11" t="s">
        <v>110</v>
      </c>
      <c r="D519" s="12">
        <v>42371</v>
      </c>
      <c r="E519" s="11" t="s">
        <v>10</v>
      </c>
      <c r="F519" s="11" t="s">
        <v>14</v>
      </c>
      <c r="G519" s="11" t="s">
        <v>16</v>
      </c>
      <c r="H519" s="13">
        <v>333000.00000000006</v>
      </c>
    </row>
    <row r="520" spans="1:8" x14ac:dyDescent="0.25">
      <c r="A520" s="11" t="s">
        <v>359</v>
      </c>
      <c r="B520" s="11" t="str">
        <f t="shared" si="8"/>
        <v>ID : CA</v>
      </c>
      <c r="C520" s="11" t="s">
        <v>111</v>
      </c>
      <c r="D520" s="12">
        <v>43034</v>
      </c>
      <c r="E520" s="11" t="s">
        <v>8</v>
      </c>
      <c r="F520" s="11" t="s">
        <v>11</v>
      </c>
      <c r="G520" s="11" t="s">
        <v>15</v>
      </c>
      <c r="H520" s="13">
        <v>10259280.000000002</v>
      </c>
    </row>
    <row r="521" spans="1:8" x14ac:dyDescent="0.25">
      <c r="A521" s="11" t="s">
        <v>359</v>
      </c>
      <c r="B521" s="11" t="str">
        <f t="shared" si="8"/>
        <v>ID : CA</v>
      </c>
      <c r="C521" s="11" t="s">
        <v>113</v>
      </c>
      <c r="D521" s="12">
        <v>43034</v>
      </c>
      <c r="E521" s="11" t="s">
        <v>8</v>
      </c>
      <c r="F521" s="11" t="s">
        <v>11</v>
      </c>
      <c r="G521" s="11" t="s">
        <v>15</v>
      </c>
      <c r="H521" s="13">
        <v>685440</v>
      </c>
    </row>
    <row r="522" spans="1:8" x14ac:dyDescent="0.25">
      <c r="A522" s="11" t="s">
        <v>360</v>
      </c>
      <c r="B522" s="11" t="str">
        <f t="shared" si="8"/>
        <v>ID : US</v>
      </c>
      <c r="C522" s="11" t="s">
        <v>114</v>
      </c>
      <c r="D522" s="12">
        <v>42254</v>
      </c>
      <c r="E522" s="11" t="s">
        <v>10</v>
      </c>
      <c r="F522" s="11" t="s">
        <v>14</v>
      </c>
      <c r="G522" s="11" t="s">
        <v>16</v>
      </c>
      <c r="H522" s="13">
        <v>545040.00000000012</v>
      </c>
    </row>
    <row r="523" spans="1:8" x14ac:dyDescent="0.25">
      <c r="A523" s="11" t="s">
        <v>360</v>
      </c>
      <c r="B523" s="11" t="str">
        <f t="shared" si="8"/>
        <v>ID : US</v>
      </c>
      <c r="C523" s="11" t="s">
        <v>115</v>
      </c>
      <c r="D523" s="12">
        <v>42254</v>
      </c>
      <c r="E523" s="11" t="s">
        <v>10</v>
      </c>
      <c r="F523" s="11" t="s">
        <v>14</v>
      </c>
      <c r="G523" s="11" t="s">
        <v>16</v>
      </c>
      <c r="H523" s="13">
        <v>9993720</v>
      </c>
    </row>
    <row r="524" spans="1:8" x14ac:dyDescent="0.25">
      <c r="A524" s="11" t="s">
        <v>360</v>
      </c>
      <c r="B524" s="11" t="str">
        <f t="shared" si="8"/>
        <v>ID : US</v>
      </c>
      <c r="C524" s="11" t="s">
        <v>117</v>
      </c>
      <c r="D524" s="12">
        <v>42254</v>
      </c>
      <c r="E524" s="11" t="s">
        <v>10</v>
      </c>
      <c r="F524" s="11" t="s">
        <v>14</v>
      </c>
      <c r="G524" s="11" t="s">
        <v>16</v>
      </c>
      <c r="H524" s="13">
        <v>787680</v>
      </c>
    </row>
    <row r="525" spans="1:8" x14ac:dyDescent="0.25">
      <c r="A525" s="11" t="s">
        <v>361</v>
      </c>
      <c r="B525" s="11" t="str">
        <f t="shared" si="8"/>
        <v>ID : CA</v>
      </c>
      <c r="C525" s="11" t="s">
        <v>119</v>
      </c>
      <c r="D525" s="12">
        <v>42317</v>
      </c>
      <c r="E525" s="11" t="s">
        <v>9</v>
      </c>
      <c r="F525" s="11" t="s">
        <v>12</v>
      </c>
      <c r="G525" s="11" t="s">
        <v>15</v>
      </c>
      <c r="H525" s="13">
        <v>2860800.0000000005</v>
      </c>
    </row>
    <row r="526" spans="1:8" x14ac:dyDescent="0.25">
      <c r="A526" s="11" t="s">
        <v>362</v>
      </c>
      <c r="B526" s="11" t="str">
        <f t="shared" si="8"/>
        <v>ID : US</v>
      </c>
      <c r="C526" s="11" t="s">
        <v>120</v>
      </c>
      <c r="D526" s="12">
        <v>42989</v>
      </c>
      <c r="E526" s="11" t="s">
        <v>10</v>
      </c>
      <c r="F526" s="11" t="s">
        <v>12</v>
      </c>
      <c r="G526" s="11" t="s">
        <v>15</v>
      </c>
      <c r="H526" s="13">
        <v>719100</v>
      </c>
    </row>
    <row r="527" spans="1:8" x14ac:dyDescent="0.25">
      <c r="A527" s="11" t="s">
        <v>363</v>
      </c>
      <c r="B527" s="11" t="str">
        <f t="shared" si="8"/>
        <v>ID : CA</v>
      </c>
      <c r="C527" s="11" t="s">
        <v>122</v>
      </c>
      <c r="D527" s="12">
        <v>42522</v>
      </c>
      <c r="E527" s="11" t="s">
        <v>10</v>
      </c>
      <c r="F527" s="11" t="s">
        <v>11</v>
      </c>
      <c r="G527" s="11" t="s">
        <v>4</v>
      </c>
      <c r="H527" s="13">
        <v>14699250</v>
      </c>
    </row>
    <row r="528" spans="1:8" x14ac:dyDescent="0.25">
      <c r="A528" s="11" t="s">
        <v>363</v>
      </c>
      <c r="B528" s="11" t="str">
        <f t="shared" si="8"/>
        <v>ID : CA</v>
      </c>
      <c r="C528" s="11" t="s">
        <v>123</v>
      </c>
      <c r="D528" s="12">
        <v>42522</v>
      </c>
      <c r="E528" s="11" t="s">
        <v>10</v>
      </c>
      <c r="F528" s="11" t="s">
        <v>11</v>
      </c>
      <c r="G528" s="11" t="s">
        <v>16</v>
      </c>
      <c r="H528" s="13">
        <v>341250</v>
      </c>
    </row>
    <row r="529" spans="1:8" x14ac:dyDescent="0.25">
      <c r="A529" s="11" t="s">
        <v>364</v>
      </c>
      <c r="B529" s="11" t="str">
        <f t="shared" si="8"/>
        <v>ID : CA</v>
      </c>
      <c r="C529" s="11" t="s">
        <v>125</v>
      </c>
      <c r="D529" s="12">
        <v>42567</v>
      </c>
      <c r="E529" s="11" t="s">
        <v>10</v>
      </c>
      <c r="F529" s="11" t="s">
        <v>12</v>
      </c>
      <c r="G529" s="11" t="s">
        <v>16</v>
      </c>
      <c r="H529" s="13">
        <v>251520</v>
      </c>
    </row>
    <row r="530" spans="1:8" x14ac:dyDescent="0.25">
      <c r="A530" s="11" t="s">
        <v>365</v>
      </c>
      <c r="B530" s="11" t="str">
        <f t="shared" si="8"/>
        <v>ID : US</v>
      </c>
      <c r="C530" s="11" t="s">
        <v>127</v>
      </c>
      <c r="D530" s="12">
        <v>42986</v>
      </c>
      <c r="E530" s="11" t="s">
        <v>10</v>
      </c>
      <c r="F530" s="11" t="s">
        <v>13</v>
      </c>
      <c r="G530" s="11" t="s">
        <v>16</v>
      </c>
      <c r="H530" s="13">
        <v>639239.99999999988</v>
      </c>
    </row>
    <row r="531" spans="1:8" x14ac:dyDescent="0.25">
      <c r="A531" s="11" t="s">
        <v>366</v>
      </c>
      <c r="B531" s="11" t="str">
        <f t="shared" si="8"/>
        <v>ID : CA</v>
      </c>
      <c r="C531" s="11" t="s">
        <v>129</v>
      </c>
      <c r="D531" s="12">
        <v>42346</v>
      </c>
      <c r="E531" s="11" t="s">
        <v>8</v>
      </c>
      <c r="F531" s="11" t="s">
        <v>14</v>
      </c>
      <c r="G531" s="11" t="s">
        <v>16</v>
      </c>
      <c r="H531" s="13">
        <v>161280</v>
      </c>
    </row>
    <row r="532" spans="1:8" x14ac:dyDescent="0.25">
      <c r="A532" s="11" t="s">
        <v>367</v>
      </c>
      <c r="B532" s="11" t="str">
        <f t="shared" si="8"/>
        <v>ID : CA</v>
      </c>
      <c r="C532" s="11" t="s">
        <v>131</v>
      </c>
      <c r="D532" s="12">
        <v>42349</v>
      </c>
      <c r="E532" s="11" t="s">
        <v>10</v>
      </c>
      <c r="F532" s="11" t="s">
        <v>11</v>
      </c>
      <c r="G532" s="11" t="s">
        <v>16</v>
      </c>
      <c r="H532" s="13">
        <v>2294100</v>
      </c>
    </row>
    <row r="533" spans="1:8" x14ac:dyDescent="0.25">
      <c r="A533" s="11" t="s">
        <v>367</v>
      </c>
      <c r="B533" s="11" t="str">
        <f t="shared" si="8"/>
        <v>ID : CA</v>
      </c>
      <c r="C533" s="11" t="s">
        <v>132</v>
      </c>
      <c r="D533" s="12">
        <v>42349</v>
      </c>
      <c r="E533" s="11" t="s">
        <v>10</v>
      </c>
      <c r="F533" s="11" t="s">
        <v>11</v>
      </c>
      <c r="G533" s="11" t="s">
        <v>15</v>
      </c>
      <c r="H533" s="13">
        <v>4258800</v>
      </c>
    </row>
    <row r="534" spans="1:8" x14ac:dyDescent="0.25">
      <c r="A534" s="11" t="s">
        <v>368</v>
      </c>
      <c r="B534" s="11" t="str">
        <f t="shared" si="8"/>
        <v>ID : CA</v>
      </c>
      <c r="C534" s="11" t="s">
        <v>134</v>
      </c>
      <c r="D534" s="12">
        <v>41673</v>
      </c>
      <c r="E534" s="11" t="s">
        <v>10</v>
      </c>
      <c r="F534" s="11" t="s">
        <v>13</v>
      </c>
      <c r="G534" s="11" t="s">
        <v>4</v>
      </c>
      <c r="H534" s="13">
        <v>7033500.0000000009</v>
      </c>
    </row>
    <row r="535" spans="1:8" x14ac:dyDescent="0.25">
      <c r="A535" s="11" t="s">
        <v>369</v>
      </c>
      <c r="B535" s="11" t="str">
        <f t="shared" si="8"/>
        <v>ID : CA</v>
      </c>
      <c r="C535" s="11" t="s">
        <v>136</v>
      </c>
      <c r="D535" s="12">
        <v>42568</v>
      </c>
      <c r="E535" s="11" t="s">
        <v>9</v>
      </c>
      <c r="F535" s="11" t="s">
        <v>12</v>
      </c>
      <c r="G535" s="11" t="s">
        <v>4</v>
      </c>
      <c r="H535" s="13">
        <v>5712960.0000000009</v>
      </c>
    </row>
    <row r="536" spans="1:8" x14ac:dyDescent="0.25">
      <c r="A536" s="11" t="s">
        <v>370</v>
      </c>
      <c r="B536" s="11" t="str">
        <f t="shared" si="8"/>
        <v>ID : US</v>
      </c>
      <c r="C536" s="11" t="s">
        <v>137</v>
      </c>
      <c r="D536" s="12">
        <v>42361</v>
      </c>
      <c r="E536" s="11" t="s">
        <v>10</v>
      </c>
      <c r="F536" s="11" t="s">
        <v>14</v>
      </c>
      <c r="G536" s="11" t="s">
        <v>16</v>
      </c>
      <c r="H536" s="13">
        <v>9701640.0000000019</v>
      </c>
    </row>
    <row r="537" spans="1:8" x14ac:dyDescent="0.25">
      <c r="A537" s="11" t="s">
        <v>371</v>
      </c>
      <c r="B537" s="11" t="str">
        <f t="shared" si="8"/>
        <v>ID : CA</v>
      </c>
      <c r="C537" s="11" t="s">
        <v>138</v>
      </c>
      <c r="D537" s="12">
        <v>41775</v>
      </c>
      <c r="E537" s="11" t="s">
        <v>10</v>
      </c>
      <c r="F537" s="11" t="s">
        <v>13</v>
      </c>
      <c r="G537" s="11" t="s">
        <v>4</v>
      </c>
      <c r="H537" s="13">
        <v>871680</v>
      </c>
    </row>
    <row r="538" spans="1:8" x14ac:dyDescent="0.25">
      <c r="A538" s="11" t="s">
        <v>371</v>
      </c>
      <c r="B538" s="11" t="str">
        <f t="shared" si="8"/>
        <v>ID : CA</v>
      </c>
      <c r="C538" s="11" t="s">
        <v>140</v>
      </c>
      <c r="D538" s="12">
        <v>41775</v>
      </c>
      <c r="E538" s="11" t="s">
        <v>10</v>
      </c>
      <c r="F538" s="11" t="s">
        <v>13</v>
      </c>
      <c r="G538" s="11" t="s">
        <v>4</v>
      </c>
      <c r="H538" s="13">
        <v>1511880</v>
      </c>
    </row>
    <row r="539" spans="1:8" x14ac:dyDescent="0.25">
      <c r="A539" s="11" t="s">
        <v>371</v>
      </c>
      <c r="B539" s="11" t="str">
        <f t="shared" si="8"/>
        <v>ID : CA</v>
      </c>
      <c r="C539" s="11" t="s">
        <v>141</v>
      </c>
      <c r="D539" s="12">
        <v>41775</v>
      </c>
      <c r="E539" s="11" t="s">
        <v>10</v>
      </c>
      <c r="F539" s="11" t="s">
        <v>13</v>
      </c>
      <c r="G539" s="11" t="s">
        <v>15</v>
      </c>
      <c r="H539" s="13">
        <v>991680.00000000012</v>
      </c>
    </row>
    <row r="540" spans="1:8" x14ac:dyDescent="0.25">
      <c r="A540" s="11" t="s">
        <v>372</v>
      </c>
      <c r="B540" s="11" t="str">
        <f t="shared" si="8"/>
        <v>ID : CA</v>
      </c>
      <c r="C540" s="11" t="s">
        <v>142</v>
      </c>
      <c r="D540" s="12">
        <v>43061</v>
      </c>
      <c r="E540" s="11" t="s">
        <v>8</v>
      </c>
      <c r="F540" s="11" t="s">
        <v>14</v>
      </c>
      <c r="G540" s="11" t="s">
        <v>16</v>
      </c>
      <c r="H540" s="13">
        <v>619200</v>
      </c>
    </row>
    <row r="541" spans="1:8" x14ac:dyDescent="0.25">
      <c r="A541" s="11" t="s">
        <v>372</v>
      </c>
      <c r="B541" s="11" t="str">
        <f t="shared" si="8"/>
        <v>ID : CA</v>
      </c>
      <c r="C541" s="11" t="s">
        <v>144</v>
      </c>
      <c r="D541" s="12">
        <v>43061</v>
      </c>
      <c r="E541" s="11" t="s">
        <v>8</v>
      </c>
      <c r="F541" s="11" t="s">
        <v>14</v>
      </c>
      <c r="G541" s="11" t="s">
        <v>16</v>
      </c>
      <c r="H541" s="13">
        <v>200400</v>
      </c>
    </row>
    <row r="542" spans="1:8" x14ac:dyDescent="0.25">
      <c r="A542" s="11" t="s">
        <v>373</v>
      </c>
      <c r="B542" s="11" t="str">
        <f t="shared" si="8"/>
        <v>ID : CA</v>
      </c>
      <c r="C542" s="11" t="s">
        <v>146</v>
      </c>
      <c r="D542" s="12">
        <v>42325</v>
      </c>
      <c r="E542" s="11" t="s">
        <v>9</v>
      </c>
      <c r="F542" s="11" t="s">
        <v>13</v>
      </c>
      <c r="G542" s="11" t="s">
        <v>16</v>
      </c>
      <c r="H542" s="13">
        <v>3754080</v>
      </c>
    </row>
    <row r="543" spans="1:8" x14ac:dyDescent="0.25">
      <c r="A543" s="11" t="s">
        <v>373</v>
      </c>
      <c r="B543" s="11" t="str">
        <f t="shared" si="8"/>
        <v>ID : CA</v>
      </c>
      <c r="C543" s="11" t="s">
        <v>148</v>
      </c>
      <c r="D543" s="12">
        <v>42325</v>
      </c>
      <c r="E543" s="11" t="s">
        <v>9</v>
      </c>
      <c r="F543" s="11" t="s">
        <v>13</v>
      </c>
      <c r="G543" s="11" t="s">
        <v>16</v>
      </c>
      <c r="H543" s="13">
        <v>170459.99999999997</v>
      </c>
    </row>
    <row r="544" spans="1:8" x14ac:dyDescent="0.25">
      <c r="A544" s="11" t="s">
        <v>373</v>
      </c>
      <c r="B544" s="11" t="str">
        <f t="shared" si="8"/>
        <v>ID : CA</v>
      </c>
      <c r="C544" s="11" t="s">
        <v>150</v>
      </c>
      <c r="D544" s="12">
        <v>42325</v>
      </c>
      <c r="E544" s="11" t="s">
        <v>9</v>
      </c>
      <c r="F544" s="11" t="s">
        <v>13</v>
      </c>
      <c r="G544" s="11" t="s">
        <v>16</v>
      </c>
      <c r="H544" s="13">
        <v>130800.00000000001</v>
      </c>
    </row>
    <row r="545" spans="1:8" x14ac:dyDescent="0.25">
      <c r="A545" s="11" t="s">
        <v>374</v>
      </c>
      <c r="B545" s="11" t="str">
        <f t="shared" si="8"/>
        <v>ID : CA</v>
      </c>
      <c r="C545" s="11" t="s">
        <v>152</v>
      </c>
      <c r="D545" s="12">
        <v>42477</v>
      </c>
      <c r="E545" s="11" t="s">
        <v>10</v>
      </c>
      <c r="F545" s="11" t="s">
        <v>12</v>
      </c>
      <c r="G545" s="11" t="s">
        <v>15</v>
      </c>
      <c r="H545" s="13">
        <v>16823520</v>
      </c>
    </row>
    <row r="546" spans="1:8" x14ac:dyDescent="0.25">
      <c r="A546" s="11" t="s">
        <v>375</v>
      </c>
      <c r="B546" s="11" t="str">
        <f t="shared" si="8"/>
        <v>ID : CA</v>
      </c>
      <c r="C546" s="11" t="s">
        <v>153</v>
      </c>
      <c r="D546" s="12">
        <v>42990</v>
      </c>
      <c r="E546" s="11" t="s">
        <v>10</v>
      </c>
      <c r="F546" s="11" t="s">
        <v>11</v>
      </c>
      <c r="G546" s="11" t="s">
        <v>15</v>
      </c>
      <c r="H546" s="13">
        <v>517560.00000000006</v>
      </c>
    </row>
    <row r="547" spans="1:8" x14ac:dyDescent="0.25">
      <c r="A547" s="11" t="s">
        <v>376</v>
      </c>
      <c r="B547" s="11" t="str">
        <f t="shared" si="8"/>
        <v>ID : CA</v>
      </c>
      <c r="C547" s="11" t="s">
        <v>154</v>
      </c>
      <c r="D547" s="12">
        <v>43067</v>
      </c>
      <c r="E547" s="11" t="s">
        <v>10</v>
      </c>
      <c r="F547" s="11" t="s">
        <v>13</v>
      </c>
      <c r="G547" s="11" t="s">
        <v>16</v>
      </c>
      <c r="H547" s="13">
        <v>162360</v>
      </c>
    </row>
    <row r="548" spans="1:8" x14ac:dyDescent="0.25">
      <c r="A548" s="11" t="s">
        <v>377</v>
      </c>
      <c r="B548" s="11" t="str">
        <f t="shared" si="8"/>
        <v>ID : CA</v>
      </c>
      <c r="C548" s="11" t="s">
        <v>156</v>
      </c>
      <c r="D548" s="12">
        <v>42919</v>
      </c>
      <c r="E548" s="11" t="s">
        <v>9</v>
      </c>
      <c r="F548" s="11" t="s">
        <v>12</v>
      </c>
      <c r="G548" s="11" t="s">
        <v>16</v>
      </c>
      <c r="H548" s="13">
        <v>19436700</v>
      </c>
    </row>
    <row r="549" spans="1:8" x14ac:dyDescent="0.25">
      <c r="A549" s="11" t="s">
        <v>378</v>
      </c>
      <c r="B549" s="11" t="str">
        <f t="shared" si="8"/>
        <v>ID : CA</v>
      </c>
      <c r="C549" s="11" t="s">
        <v>158</v>
      </c>
      <c r="D549" s="12">
        <v>41705</v>
      </c>
      <c r="E549" s="11" t="s">
        <v>10</v>
      </c>
      <c r="F549" s="11" t="s">
        <v>11</v>
      </c>
      <c r="G549" s="11" t="s">
        <v>16</v>
      </c>
      <c r="H549" s="13">
        <v>291840.00000000006</v>
      </c>
    </row>
    <row r="550" spans="1:8" x14ac:dyDescent="0.25">
      <c r="A550" s="11" t="s">
        <v>379</v>
      </c>
      <c r="B550" s="11" t="str">
        <f t="shared" si="8"/>
        <v>ID : CA</v>
      </c>
      <c r="C550" s="11" t="s">
        <v>159</v>
      </c>
      <c r="D550" s="12">
        <v>42536</v>
      </c>
      <c r="E550" s="11" t="s">
        <v>10</v>
      </c>
      <c r="F550" s="11" t="s">
        <v>12</v>
      </c>
      <c r="G550" s="11" t="s">
        <v>16</v>
      </c>
      <c r="H550" s="13">
        <v>310500</v>
      </c>
    </row>
    <row r="551" spans="1:8" x14ac:dyDescent="0.25">
      <c r="A551" s="11" t="s">
        <v>379</v>
      </c>
      <c r="B551" s="11" t="str">
        <f t="shared" si="8"/>
        <v>ID : CA</v>
      </c>
      <c r="C551" s="11" t="s">
        <v>160</v>
      </c>
      <c r="D551" s="12">
        <v>42536</v>
      </c>
      <c r="E551" s="11" t="s">
        <v>10</v>
      </c>
      <c r="F551" s="11" t="s">
        <v>12</v>
      </c>
      <c r="G551" s="11" t="s">
        <v>15</v>
      </c>
      <c r="H551" s="13">
        <v>20035200</v>
      </c>
    </row>
    <row r="552" spans="1:8" x14ac:dyDescent="0.25">
      <c r="A552" s="11" t="s">
        <v>379</v>
      </c>
      <c r="B552" s="11" t="str">
        <f t="shared" si="8"/>
        <v>ID : CA</v>
      </c>
      <c r="C552" s="11" t="s">
        <v>162</v>
      </c>
      <c r="D552" s="12">
        <v>42536</v>
      </c>
      <c r="E552" s="11" t="s">
        <v>10</v>
      </c>
      <c r="F552" s="11" t="s">
        <v>12</v>
      </c>
      <c r="G552" s="11" t="s">
        <v>16</v>
      </c>
      <c r="H552" s="13">
        <v>486000.00000000006</v>
      </c>
    </row>
    <row r="553" spans="1:8" x14ac:dyDescent="0.25">
      <c r="A553" s="11" t="s">
        <v>380</v>
      </c>
      <c r="B553" s="11" t="str">
        <f t="shared" si="8"/>
        <v>ID : CA</v>
      </c>
      <c r="C553" s="11" t="s">
        <v>163</v>
      </c>
      <c r="D553" s="12">
        <v>43061</v>
      </c>
      <c r="E553" s="11" t="s">
        <v>10</v>
      </c>
      <c r="F553" s="11" t="s">
        <v>12</v>
      </c>
      <c r="G553" s="11" t="s">
        <v>15</v>
      </c>
      <c r="H553" s="13">
        <v>638999.99999999988</v>
      </c>
    </row>
    <row r="554" spans="1:8" x14ac:dyDescent="0.25">
      <c r="A554" s="11" t="s">
        <v>380</v>
      </c>
      <c r="B554" s="11" t="str">
        <f t="shared" si="8"/>
        <v>ID : CA</v>
      </c>
      <c r="C554" s="11" t="s">
        <v>24</v>
      </c>
      <c r="D554" s="12">
        <v>43061</v>
      </c>
      <c r="E554" s="11" t="s">
        <v>10</v>
      </c>
      <c r="F554" s="11" t="s">
        <v>12</v>
      </c>
      <c r="G554" s="11" t="s">
        <v>16</v>
      </c>
      <c r="H554" s="13">
        <v>1260840.0000000002</v>
      </c>
    </row>
    <row r="555" spans="1:8" x14ac:dyDescent="0.25">
      <c r="A555" s="11" t="s">
        <v>381</v>
      </c>
      <c r="B555" s="11" t="str">
        <f t="shared" si="8"/>
        <v>ID : CA</v>
      </c>
      <c r="C555" s="11" t="s">
        <v>165</v>
      </c>
      <c r="D555" s="12">
        <v>41900</v>
      </c>
      <c r="E555" s="11" t="s">
        <v>10</v>
      </c>
      <c r="F555" s="11" t="s">
        <v>11</v>
      </c>
      <c r="G555" s="11" t="s">
        <v>16</v>
      </c>
      <c r="H555" s="13">
        <v>195000</v>
      </c>
    </row>
    <row r="556" spans="1:8" x14ac:dyDescent="0.25">
      <c r="A556" s="11" t="s">
        <v>381</v>
      </c>
      <c r="B556" s="11" t="str">
        <f t="shared" si="8"/>
        <v>ID : CA</v>
      </c>
      <c r="C556" s="11" t="s">
        <v>167</v>
      </c>
      <c r="D556" s="12">
        <v>41900</v>
      </c>
      <c r="E556" s="11" t="s">
        <v>10</v>
      </c>
      <c r="F556" s="11" t="s">
        <v>11</v>
      </c>
      <c r="G556" s="11" t="s">
        <v>15</v>
      </c>
      <c r="H556" s="13">
        <v>196920</v>
      </c>
    </row>
    <row r="557" spans="1:8" x14ac:dyDescent="0.25">
      <c r="A557" s="11" t="s">
        <v>382</v>
      </c>
      <c r="B557" s="11" t="str">
        <f t="shared" si="8"/>
        <v>ID : CA</v>
      </c>
      <c r="C557" s="11" t="s">
        <v>27</v>
      </c>
      <c r="D557" s="12">
        <v>42347</v>
      </c>
      <c r="E557" s="11" t="s">
        <v>10</v>
      </c>
      <c r="F557" s="11" t="s">
        <v>12</v>
      </c>
      <c r="G557" s="11" t="s">
        <v>16</v>
      </c>
      <c r="H557" s="13">
        <v>59400</v>
      </c>
    </row>
    <row r="558" spans="1:8" x14ac:dyDescent="0.25">
      <c r="A558" s="11" t="s">
        <v>382</v>
      </c>
      <c r="B558" s="11" t="str">
        <f t="shared" si="8"/>
        <v>ID : CA</v>
      </c>
      <c r="C558" s="11" t="s">
        <v>29</v>
      </c>
      <c r="D558" s="12">
        <v>42347</v>
      </c>
      <c r="E558" s="11" t="s">
        <v>10</v>
      </c>
      <c r="F558" s="11" t="s">
        <v>12</v>
      </c>
      <c r="G558" s="11" t="s">
        <v>16</v>
      </c>
      <c r="H558" s="13">
        <v>39150</v>
      </c>
    </row>
    <row r="559" spans="1:8" x14ac:dyDescent="0.25">
      <c r="A559" s="11" t="s">
        <v>383</v>
      </c>
      <c r="B559" s="11" t="str">
        <f t="shared" si="8"/>
        <v>ID : CA</v>
      </c>
      <c r="C559" s="11" t="s">
        <v>170</v>
      </c>
      <c r="D559" s="12">
        <v>43079</v>
      </c>
      <c r="E559" s="11" t="s">
        <v>10</v>
      </c>
      <c r="F559" s="11" t="s">
        <v>12</v>
      </c>
      <c r="G559" s="11" t="s">
        <v>4</v>
      </c>
      <c r="H559" s="13">
        <v>5615640.0000000009</v>
      </c>
    </row>
    <row r="560" spans="1:8" x14ac:dyDescent="0.25">
      <c r="A560" s="11" t="s">
        <v>384</v>
      </c>
      <c r="B560" s="11" t="str">
        <f t="shared" si="8"/>
        <v>ID : CA</v>
      </c>
      <c r="C560" s="11" t="s">
        <v>31</v>
      </c>
      <c r="D560" s="12">
        <v>43016</v>
      </c>
      <c r="E560" s="11" t="s">
        <v>9</v>
      </c>
      <c r="F560" s="11" t="s">
        <v>12</v>
      </c>
      <c r="G560" s="11" t="s">
        <v>16</v>
      </c>
      <c r="H560" s="13">
        <v>1377600</v>
      </c>
    </row>
    <row r="561" spans="1:8" x14ac:dyDescent="0.25">
      <c r="A561" s="11" t="s">
        <v>384</v>
      </c>
      <c r="B561" s="11" t="str">
        <f t="shared" si="8"/>
        <v>ID : CA</v>
      </c>
      <c r="C561" s="11" t="s">
        <v>33</v>
      </c>
      <c r="D561" s="12">
        <v>43016</v>
      </c>
      <c r="E561" s="11" t="s">
        <v>9</v>
      </c>
      <c r="F561" s="11" t="s">
        <v>12</v>
      </c>
      <c r="G561" s="11" t="s">
        <v>16</v>
      </c>
      <c r="H561" s="13">
        <v>1216320.0000000002</v>
      </c>
    </row>
    <row r="562" spans="1:8" x14ac:dyDescent="0.25">
      <c r="A562" s="11" t="s">
        <v>384</v>
      </c>
      <c r="B562" s="11" t="str">
        <f t="shared" si="8"/>
        <v>ID : CA</v>
      </c>
      <c r="C562" s="11" t="s">
        <v>35</v>
      </c>
      <c r="D562" s="12">
        <v>43016</v>
      </c>
      <c r="E562" s="11" t="s">
        <v>9</v>
      </c>
      <c r="F562" s="11" t="s">
        <v>12</v>
      </c>
      <c r="G562" s="11" t="s">
        <v>16</v>
      </c>
      <c r="H562" s="13">
        <v>291600</v>
      </c>
    </row>
    <row r="563" spans="1:8" x14ac:dyDescent="0.25">
      <c r="A563" s="11" t="s">
        <v>384</v>
      </c>
      <c r="B563" s="11" t="str">
        <f t="shared" si="8"/>
        <v>ID : CA</v>
      </c>
      <c r="C563" s="11" t="s">
        <v>37</v>
      </c>
      <c r="D563" s="12">
        <v>43016</v>
      </c>
      <c r="E563" s="11" t="s">
        <v>9</v>
      </c>
      <c r="F563" s="11" t="s">
        <v>12</v>
      </c>
      <c r="G563" s="11" t="s">
        <v>15</v>
      </c>
      <c r="H563" s="13">
        <v>6767279.9999999991</v>
      </c>
    </row>
    <row r="564" spans="1:8" x14ac:dyDescent="0.25">
      <c r="A564" s="11" t="s">
        <v>385</v>
      </c>
      <c r="B564" s="11" t="str">
        <f t="shared" si="8"/>
        <v>ID : CA</v>
      </c>
      <c r="C564" s="11" t="s">
        <v>173</v>
      </c>
      <c r="D564" s="12">
        <v>43104</v>
      </c>
      <c r="E564" s="11" t="s">
        <v>10</v>
      </c>
      <c r="F564" s="11" t="s">
        <v>14</v>
      </c>
      <c r="G564" s="11" t="s">
        <v>16</v>
      </c>
      <c r="H564" s="13">
        <v>1086750</v>
      </c>
    </row>
    <row r="565" spans="1:8" x14ac:dyDescent="0.25">
      <c r="A565" s="11" t="s">
        <v>385</v>
      </c>
      <c r="B565" s="11" t="str">
        <f t="shared" si="8"/>
        <v>ID : CA</v>
      </c>
      <c r="C565" s="11" t="s">
        <v>39</v>
      </c>
      <c r="D565" s="12">
        <v>43104</v>
      </c>
      <c r="E565" s="11" t="s">
        <v>10</v>
      </c>
      <c r="F565" s="11" t="s">
        <v>14</v>
      </c>
      <c r="G565" s="11" t="s">
        <v>16</v>
      </c>
      <c r="H565" s="13">
        <v>209400</v>
      </c>
    </row>
    <row r="566" spans="1:8" x14ac:dyDescent="0.25">
      <c r="A566" s="11" t="s">
        <v>385</v>
      </c>
      <c r="B566" s="11" t="str">
        <f t="shared" si="8"/>
        <v>ID : CA</v>
      </c>
      <c r="C566" s="11" t="s">
        <v>41</v>
      </c>
      <c r="D566" s="12">
        <v>43104</v>
      </c>
      <c r="E566" s="11" t="s">
        <v>10</v>
      </c>
      <c r="F566" s="11" t="s">
        <v>14</v>
      </c>
      <c r="G566" s="11" t="s">
        <v>16</v>
      </c>
      <c r="H566" s="13">
        <v>498960.00000000006</v>
      </c>
    </row>
    <row r="567" spans="1:8" x14ac:dyDescent="0.25">
      <c r="A567" s="11" t="s">
        <v>385</v>
      </c>
      <c r="B567" s="11" t="str">
        <f t="shared" si="8"/>
        <v>ID : CA</v>
      </c>
      <c r="C567" s="11" t="s">
        <v>43</v>
      </c>
      <c r="D567" s="12">
        <v>43104</v>
      </c>
      <c r="E567" s="11" t="s">
        <v>10</v>
      </c>
      <c r="F567" s="11" t="s">
        <v>14</v>
      </c>
      <c r="G567" s="11" t="s">
        <v>4</v>
      </c>
      <c r="H567" s="13">
        <v>222750.00000000003</v>
      </c>
    </row>
    <row r="568" spans="1:8" x14ac:dyDescent="0.25">
      <c r="A568" s="11" t="s">
        <v>386</v>
      </c>
      <c r="B568" s="11" t="str">
        <f t="shared" si="8"/>
        <v>ID : CA</v>
      </c>
      <c r="C568" s="11" t="s">
        <v>44</v>
      </c>
      <c r="D568" s="12">
        <v>42681</v>
      </c>
      <c r="E568" s="11" t="s">
        <v>10</v>
      </c>
      <c r="F568" s="11" t="s">
        <v>12</v>
      </c>
      <c r="G568" s="11" t="s">
        <v>16</v>
      </c>
      <c r="H568" s="13">
        <v>132300</v>
      </c>
    </row>
    <row r="569" spans="1:8" x14ac:dyDescent="0.25">
      <c r="A569" s="11" t="s">
        <v>387</v>
      </c>
      <c r="B569" s="11" t="str">
        <f t="shared" si="8"/>
        <v>ID : CA</v>
      </c>
      <c r="C569" s="11" t="s">
        <v>46</v>
      </c>
      <c r="D569" s="12">
        <v>42269</v>
      </c>
      <c r="E569" s="11" t="s">
        <v>10</v>
      </c>
      <c r="F569" s="11" t="s">
        <v>12</v>
      </c>
      <c r="G569" s="11" t="s">
        <v>16</v>
      </c>
      <c r="H569" s="13">
        <v>2410800</v>
      </c>
    </row>
    <row r="570" spans="1:8" x14ac:dyDescent="0.25">
      <c r="A570" s="11" t="s">
        <v>387</v>
      </c>
      <c r="B570" s="11" t="str">
        <f t="shared" si="8"/>
        <v>ID : CA</v>
      </c>
      <c r="C570" s="11" t="s">
        <v>47</v>
      </c>
      <c r="D570" s="12">
        <v>42269</v>
      </c>
      <c r="E570" s="11" t="s">
        <v>10</v>
      </c>
      <c r="F570" s="11" t="s">
        <v>12</v>
      </c>
      <c r="G570" s="11" t="s">
        <v>16</v>
      </c>
      <c r="H570" s="13">
        <v>298800</v>
      </c>
    </row>
    <row r="571" spans="1:8" x14ac:dyDescent="0.25">
      <c r="A571" s="11" t="s">
        <v>387</v>
      </c>
      <c r="B571" s="11" t="str">
        <f t="shared" si="8"/>
        <v>ID : CA</v>
      </c>
      <c r="C571" s="11" t="s">
        <v>21</v>
      </c>
      <c r="D571" s="12">
        <v>42269</v>
      </c>
      <c r="E571" s="11" t="s">
        <v>10</v>
      </c>
      <c r="F571" s="11" t="s">
        <v>12</v>
      </c>
      <c r="G571" s="11" t="s">
        <v>16</v>
      </c>
      <c r="H571" s="13">
        <v>109500</v>
      </c>
    </row>
    <row r="572" spans="1:8" x14ac:dyDescent="0.25">
      <c r="A572" s="11" t="s">
        <v>388</v>
      </c>
      <c r="B572" s="11" t="str">
        <f t="shared" si="8"/>
        <v>ID : CA</v>
      </c>
      <c r="C572" s="11" t="s">
        <v>48</v>
      </c>
      <c r="D572" s="12">
        <v>42942</v>
      </c>
      <c r="E572" s="11" t="s">
        <v>10</v>
      </c>
      <c r="F572" s="11" t="s">
        <v>13</v>
      </c>
      <c r="G572" s="11" t="s">
        <v>16</v>
      </c>
      <c r="H572" s="13">
        <v>1045680</v>
      </c>
    </row>
    <row r="573" spans="1:8" x14ac:dyDescent="0.25">
      <c r="A573" s="11" t="s">
        <v>388</v>
      </c>
      <c r="B573" s="11" t="str">
        <f t="shared" si="8"/>
        <v>ID : CA</v>
      </c>
      <c r="C573" s="11" t="s">
        <v>49</v>
      </c>
      <c r="D573" s="12">
        <v>42942</v>
      </c>
      <c r="E573" s="11" t="s">
        <v>10</v>
      </c>
      <c r="F573" s="11" t="s">
        <v>13</v>
      </c>
      <c r="G573" s="11" t="s">
        <v>15</v>
      </c>
      <c r="H573" s="13">
        <v>131880</v>
      </c>
    </row>
    <row r="574" spans="1:8" x14ac:dyDescent="0.25">
      <c r="A574" s="11" t="s">
        <v>389</v>
      </c>
      <c r="B574" s="11" t="str">
        <f t="shared" si="8"/>
        <v>ID : CA</v>
      </c>
      <c r="C574" s="11" t="s">
        <v>50</v>
      </c>
      <c r="D574" s="12">
        <v>42261</v>
      </c>
      <c r="E574" s="11" t="s">
        <v>10</v>
      </c>
      <c r="F574" s="11" t="s">
        <v>12</v>
      </c>
      <c r="G574" s="11" t="s">
        <v>16</v>
      </c>
      <c r="H574" s="13">
        <v>772800</v>
      </c>
    </row>
    <row r="575" spans="1:8" x14ac:dyDescent="0.25">
      <c r="A575" s="11" t="s">
        <v>390</v>
      </c>
      <c r="B575" s="11" t="str">
        <f t="shared" si="8"/>
        <v>ID : CA</v>
      </c>
      <c r="C575" s="11" t="s">
        <v>51</v>
      </c>
      <c r="D575" s="12">
        <v>43074</v>
      </c>
      <c r="E575" s="11" t="s">
        <v>10</v>
      </c>
      <c r="F575" s="11" t="s">
        <v>12</v>
      </c>
      <c r="G575" s="11" t="s">
        <v>4</v>
      </c>
      <c r="H575" s="13">
        <v>7055640.0000000009</v>
      </c>
    </row>
    <row r="576" spans="1:8" x14ac:dyDescent="0.25">
      <c r="A576" s="11" t="s">
        <v>390</v>
      </c>
      <c r="B576" s="11" t="str">
        <f t="shared" si="8"/>
        <v>ID : CA</v>
      </c>
      <c r="C576" s="11" t="s">
        <v>53</v>
      </c>
      <c r="D576" s="12">
        <v>43074</v>
      </c>
      <c r="E576" s="11" t="s">
        <v>10</v>
      </c>
      <c r="F576" s="11" t="s">
        <v>12</v>
      </c>
      <c r="G576" s="11" t="s">
        <v>4</v>
      </c>
      <c r="H576" s="13">
        <v>1583760</v>
      </c>
    </row>
    <row r="577" spans="1:8" x14ac:dyDescent="0.25">
      <c r="A577" s="11" t="s">
        <v>390</v>
      </c>
      <c r="B577" s="11" t="str">
        <f t="shared" si="8"/>
        <v>ID : CA</v>
      </c>
      <c r="C577" s="11" t="s">
        <v>55</v>
      </c>
      <c r="D577" s="12">
        <v>43074</v>
      </c>
      <c r="E577" s="11" t="s">
        <v>10</v>
      </c>
      <c r="F577" s="11" t="s">
        <v>12</v>
      </c>
      <c r="G577" s="11" t="s">
        <v>16</v>
      </c>
      <c r="H577" s="13">
        <v>467280</v>
      </c>
    </row>
    <row r="578" spans="1:8" x14ac:dyDescent="0.25">
      <c r="A578" s="11" t="s">
        <v>390</v>
      </c>
      <c r="B578" s="11" t="str">
        <f t="shared" si="8"/>
        <v>ID : CA</v>
      </c>
      <c r="C578" s="11" t="s">
        <v>56</v>
      </c>
      <c r="D578" s="12">
        <v>43074</v>
      </c>
      <c r="E578" s="11" t="s">
        <v>10</v>
      </c>
      <c r="F578" s="11" t="s">
        <v>12</v>
      </c>
      <c r="G578" s="11" t="s">
        <v>16</v>
      </c>
      <c r="H578" s="13">
        <v>101745</v>
      </c>
    </row>
    <row r="579" spans="1:8" x14ac:dyDescent="0.25">
      <c r="A579" s="11" t="s">
        <v>390</v>
      </c>
      <c r="B579" s="11" t="str">
        <f t="shared" ref="B579:B642" si="9">LEFT(A579,7)</f>
        <v>ID : CA</v>
      </c>
      <c r="C579" s="11" t="s">
        <v>58</v>
      </c>
      <c r="D579" s="12">
        <v>43074</v>
      </c>
      <c r="E579" s="11" t="s">
        <v>10</v>
      </c>
      <c r="F579" s="11" t="s">
        <v>12</v>
      </c>
      <c r="G579" s="11" t="s">
        <v>4</v>
      </c>
      <c r="H579" s="13">
        <v>6095520</v>
      </c>
    </row>
    <row r="580" spans="1:8" x14ac:dyDescent="0.25">
      <c r="A580" s="11" t="s">
        <v>391</v>
      </c>
      <c r="B580" s="11" t="str">
        <f t="shared" si="9"/>
        <v>ID : CA</v>
      </c>
      <c r="C580" s="11" t="s">
        <v>59</v>
      </c>
      <c r="D580" s="12">
        <v>42194</v>
      </c>
      <c r="E580" s="11" t="s">
        <v>10</v>
      </c>
      <c r="F580" s="11" t="s">
        <v>11</v>
      </c>
      <c r="G580" s="11" t="s">
        <v>15</v>
      </c>
      <c r="H580" s="13">
        <v>1064700</v>
      </c>
    </row>
    <row r="581" spans="1:8" x14ac:dyDescent="0.25">
      <c r="A581" s="11" t="s">
        <v>391</v>
      </c>
      <c r="B581" s="11" t="str">
        <f t="shared" si="9"/>
        <v>ID : CA</v>
      </c>
      <c r="C581" s="11" t="s">
        <v>60</v>
      </c>
      <c r="D581" s="12">
        <v>42194</v>
      </c>
      <c r="E581" s="11" t="s">
        <v>10</v>
      </c>
      <c r="F581" s="11" t="s">
        <v>11</v>
      </c>
      <c r="G581" s="11" t="s">
        <v>16</v>
      </c>
      <c r="H581" s="13">
        <v>4423950</v>
      </c>
    </row>
    <row r="582" spans="1:8" x14ac:dyDescent="0.25">
      <c r="A582" s="11" t="s">
        <v>392</v>
      </c>
      <c r="B582" s="11" t="str">
        <f t="shared" si="9"/>
        <v>ID : US</v>
      </c>
      <c r="C582" s="11" t="s">
        <v>61</v>
      </c>
      <c r="D582" s="12">
        <v>42453</v>
      </c>
      <c r="E582" s="11" t="s">
        <v>10</v>
      </c>
      <c r="F582" s="11" t="s">
        <v>12</v>
      </c>
      <c r="G582" s="11" t="s">
        <v>4</v>
      </c>
      <c r="H582" s="13">
        <v>1271760</v>
      </c>
    </row>
    <row r="583" spans="1:8" x14ac:dyDescent="0.25">
      <c r="A583" s="11" t="s">
        <v>392</v>
      </c>
      <c r="B583" s="11" t="str">
        <f t="shared" si="9"/>
        <v>ID : US</v>
      </c>
      <c r="C583" s="11" t="s">
        <v>63</v>
      </c>
      <c r="D583" s="12">
        <v>42453</v>
      </c>
      <c r="E583" s="11" t="s">
        <v>10</v>
      </c>
      <c r="F583" s="11" t="s">
        <v>12</v>
      </c>
      <c r="G583" s="11" t="s">
        <v>16</v>
      </c>
      <c r="H583" s="13">
        <v>311040.00000000006</v>
      </c>
    </row>
    <row r="584" spans="1:8" x14ac:dyDescent="0.25">
      <c r="A584" s="11" t="s">
        <v>392</v>
      </c>
      <c r="B584" s="11" t="str">
        <f t="shared" si="9"/>
        <v>ID : US</v>
      </c>
      <c r="C584" s="11" t="s">
        <v>65</v>
      </c>
      <c r="D584" s="12">
        <v>42453</v>
      </c>
      <c r="E584" s="11" t="s">
        <v>10</v>
      </c>
      <c r="F584" s="11" t="s">
        <v>12</v>
      </c>
      <c r="G584" s="11" t="s">
        <v>16</v>
      </c>
      <c r="H584" s="13">
        <v>252315.00000000009</v>
      </c>
    </row>
    <row r="585" spans="1:8" x14ac:dyDescent="0.25">
      <c r="A585" s="11" t="s">
        <v>392</v>
      </c>
      <c r="B585" s="11" t="str">
        <f t="shared" si="9"/>
        <v>ID : US</v>
      </c>
      <c r="C585" s="11" t="s">
        <v>67</v>
      </c>
      <c r="D585" s="12">
        <v>42453</v>
      </c>
      <c r="E585" s="11" t="s">
        <v>10</v>
      </c>
      <c r="F585" s="11" t="s">
        <v>12</v>
      </c>
      <c r="G585" s="11" t="s">
        <v>16</v>
      </c>
      <c r="H585" s="13">
        <v>155520.00000000003</v>
      </c>
    </row>
    <row r="586" spans="1:8" x14ac:dyDescent="0.25">
      <c r="A586" s="11" t="s">
        <v>393</v>
      </c>
      <c r="B586" s="11" t="str">
        <f t="shared" si="9"/>
        <v>ID : CA</v>
      </c>
      <c r="C586" s="11" t="s">
        <v>69</v>
      </c>
      <c r="D586" s="12">
        <v>41652</v>
      </c>
      <c r="E586" s="11" t="s">
        <v>10</v>
      </c>
      <c r="F586" s="11" t="s">
        <v>13</v>
      </c>
      <c r="G586" s="11" t="s">
        <v>16</v>
      </c>
      <c r="H586" s="13">
        <v>140160</v>
      </c>
    </row>
    <row r="587" spans="1:8" x14ac:dyDescent="0.25">
      <c r="A587" s="11" t="s">
        <v>393</v>
      </c>
      <c r="B587" s="11" t="str">
        <f t="shared" si="9"/>
        <v>ID : CA</v>
      </c>
      <c r="C587" s="11" t="s">
        <v>70</v>
      </c>
      <c r="D587" s="12">
        <v>41652</v>
      </c>
      <c r="E587" s="11" t="s">
        <v>10</v>
      </c>
      <c r="F587" s="11" t="s">
        <v>13</v>
      </c>
      <c r="G587" s="11" t="s">
        <v>4</v>
      </c>
      <c r="H587" s="13">
        <v>468000.00000000006</v>
      </c>
    </row>
    <row r="588" spans="1:8" x14ac:dyDescent="0.25">
      <c r="A588" s="11" t="s">
        <v>394</v>
      </c>
      <c r="B588" s="11" t="str">
        <f t="shared" si="9"/>
        <v>ID : CA</v>
      </c>
      <c r="C588" s="11" t="s">
        <v>72</v>
      </c>
      <c r="D588" s="12">
        <v>41866</v>
      </c>
      <c r="E588" s="11" t="s">
        <v>10</v>
      </c>
      <c r="F588" s="11" t="s">
        <v>12</v>
      </c>
      <c r="G588" s="11" t="s">
        <v>16</v>
      </c>
      <c r="H588" s="13">
        <v>1141800</v>
      </c>
    </row>
    <row r="589" spans="1:8" x14ac:dyDescent="0.25">
      <c r="A589" s="11" t="s">
        <v>394</v>
      </c>
      <c r="B589" s="11" t="str">
        <f t="shared" si="9"/>
        <v>ID : CA</v>
      </c>
      <c r="C589" s="11" t="s">
        <v>74</v>
      </c>
      <c r="D589" s="12">
        <v>41866</v>
      </c>
      <c r="E589" s="11" t="s">
        <v>10</v>
      </c>
      <c r="F589" s="11" t="s">
        <v>12</v>
      </c>
      <c r="G589" s="11" t="s">
        <v>4</v>
      </c>
      <c r="H589" s="13">
        <v>17999640</v>
      </c>
    </row>
    <row r="590" spans="1:8" x14ac:dyDescent="0.25">
      <c r="A590" s="11" t="s">
        <v>394</v>
      </c>
      <c r="B590" s="11" t="str">
        <f t="shared" si="9"/>
        <v>ID : CA</v>
      </c>
      <c r="C590" s="11" t="s">
        <v>75</v>
      </c>
      <c r="D590" s="12">
        <v>41866</v>
      </c>
      <c r="E590" s="11" t="s">
        <v>10</v>
      </c>
      <c r="F590" s="11" t="s">
        <v>12</v>
      </c>
      <c r="G590" s="11" t="s">
        <v>4</v>
      </c>
      <c r="H590" s="13">
        <v>6689400.0000000009</v>
      </c>
    </row>
    <row r="591" spans="1:8" x14ac:dyDescent="0.25">
      <c r="A591" s="11" t="s">
        <v>394</v>
      </c>
      <c r="B591" s="11" t="str">
        <f t="shared" si="9"/>
        <v>ID : CA</v>
      </c>
      <c r="C591" s="11" t="s">
        <v>77</v>
      </c>
      <c r="D591" s="12">
        <v>41866</v>
      </c>
      <c r="E591" s="11" t="s">
        <v>10</v>
      </c>
      <c r="F591" s="11" t="s">
        <v>12</v>
      </c>
      <c r="G591" s="11" t="s">
        <v>15</v>
      </c>
      <c r="H591" s="13">
        <v>4916400</v>
      </c>
    </row>
    <row r="592" spans="1:8" x14ac:dyDescent="0.25">
      <c r="A592" s="11" t="s">
        <v>395</v>
      </c>
      <c r="B592" s="11" t="str">
        <f t="shared" si="9"/>
        <v>ID : CA</v>
      </c>
      <c r="C592" s="11" t="s">
        <v>78</v>
      </c>
      <c r="D592" s="12">
        <v>42567</v>
      </c>
      <c r="E592" s="11" t="s">
        <v>10</v>
      </c>
      <c r="F592" s="11" t="s">
        <v>14</v>
      </c>
      <c r="G592" s="11" t="s">
        <v>16</v>
      </c>
      <c r="H592" s="13">
        <v>174480</v>
      </c>
    </row>
    <row r="593" spans="1:8" x14ac:dyDescent="0.25">
      <c r="A593" s="11" t="s">
        <v>396</v>
      </c>
      <c r="B593" s="11" t="str">
        <f t="shared" si="9"/>
        <v>ID : US</v>
      </c>
      <c r="C593" s="11" t="s">
        <v>79</v>
      </c>
      <c r="D593" s="12">
        <v>42572</v>
      </c>
      <c r="E593" s="11" t="s">
        <v>10</v>
      </c>
      <c r="F593" s="11" t="s">
        <v>14</v>
      </c>
      <c r="G593" s="11" t="s">
        <v>4</v>
      </c>
      <c r="H593" s="13">
        <v>2159729.9999999995</v>
      </c>
    </row>
    <row r="594" spans="1:8" x14ac:dyDescent="0.25">
      <c r="A594" s="11" t="s">
        <v>396</v>
      </c>
      <c r="B594" s="11" t="str">
        <f t="shared" si="9"/>
        <v>ID : US</v>
      </c>
      <c r="C594" s="11" t="s">
        <v>80</v>
      </c>
      <c r="D594" s="12">
        <v>42572</v>
      </c>
      <c r="E594" s="11" t="s">
        <v>10</v>
      </c>
      <c r="F594" s="11" t="s">
        <v>14</v>
      </c>
      <c r="G594" s="11" t="s">
        <v>4</v>
      </c>
      <c r="H594" s="13">
        <v>7415640</v>
      </c>
    </row>
    <row r="595" spans="1:8" x14ac:dyDescent="0.25">
      <c r="A595" s="11" t="s">
        <v>396</v>
      </c>
      <c r="B595" s="11" t="str">
        <f t="shared" si="9"/>
        <v>ID : US</v>
      </c>
      <c r="C595" s="11" t="s">
        <v>82</v>
      </c>
      <c r="D595" s="12">
        <v>42572</v>
      </c>
      <c r="E595" s="11" t="s">
        <v>10</v>
      </c>
      <c r="F595" s="11" t="s">
        <v>14</v>
      </c>
      <c r="G595" s="11" t="s">
        <v>16</v>
      </c>
      <c r="H595" s="13">
        <v>87600</v>
      </c>
    </row>
    <row r="596" spans="1:8" x14ac:dyDescent="0.25">
      <c r="A596" s="11" t="s">
        <v>397</v>
      </c>
      <c r="B596" s="11" t="str">
        <f t="shared" si="9"/>
        <v>ID : CA</v>
      </c>
      <c r="C596" s="11" t="s">
        <v>83</v>
      </c>
      <c r="D596" s="12">
        <v>41717</v>
      </c>
      <c r="E596" s="11" t="s">
        <v>10</v>
      </c>
      <c r="F596" s="11" t="s">
        <v>11</v>
      </c>
      <c r="G596" s="11" t="s">
        <v>16</v>
      </c>
      <c r="H596" s="13">
        <v>2141640</v>
      </c>
    </row>
    <row r="597" spans="1:8" x14ac:dyDescent="0.25">
      <c r="A597" s="11" t="s">
        <v>397</v>
      </c>
      <c r="B597" s="11" t="str">
        <f t="shared" si="9"/>
        <v>ID : CA</v>
      </c>
      <c r="C597" s="11" t="s">
        <v>85</v>
      </c>
      <c r="D597" s="12">
        <v>41717</v>
      </c>
      <c r="E597" s="11" t="s">
        <v>10</v>
      </c>
      <c r="F597" s="11" t="s">
        <v>11</v>
      </c>
      <c r="G597" s="11" t="s">
        <v>15</v>
      </c>
      <c r="H597" s="13">
        <v>685440</v>
      </c>
    </row>
    <row r="598" spans="1:8" x14ac:dyDescent="0.25">
      <c r="A598" s="11" t="s">
        <v>397</v>
      </c>
      <c r="B598" s="11" t="str">
        <f t="shared" si="9"/>
        <v>ID : CA</v>
      </c>
      <c r="C598" s="11" t="s">
        <v>86</v>
      </c>
      <c r="D598" s="12">
        <v>41717</v>
      </c>
      <c r="E598" s="11" t="s">
        <v>10</v>
      </c>
      <c r="F598" s="11" t="s">
        <v>11</v>
      </c>
      <c r="G598" s="11" t="s">
        <v>16</v>
      </c>
      <c r="H598" s="13">
        <v>108270</v>
      </c>
    </row>
    <row r="599" spans="1:8" x14ac:dyDescent="0.25">
      <c r="A599" s="11" t="s">
        <v>397</v>
      </c>
      <c r="B599" s="11" t="str">
        <f t="shared" si="9"/>
        <v>ID : CA</v>
      </c>
      <c r="C599" s="11" t="s">
        <v>87</v>
      </c>
      <c r="D599" s="12">
        <v>41717</v>
      </c>
      <c r="E599" s="11" t="s">
        <v>10</v>
      </c>
      <c r="F599" s="11" t="s">
        <v>11</v>
      </c>
      <c r="G599" s="11" t="s">
        <v>16</v>
      </c>
      <c r="H599" s="13">
        <v>647820.00000000012</v>
      </c>
    </row>
    <row r="600" spans="1:8" x14ac:dyDescent="0.25">
      <c r="A600" s="11" t="s">
        <v>397</v>
      </c>
      <c r="B600" s="11" t="str">
        <f t="shared" si="9"/>
        <v>ID : CA</v>
      </c>
      <c r="C600" s="11" t="s">
        <v>88</v>
      </c>
      <c r="D600" s="12">
        <v>41717</v>
      </c>
      <c r="E600" s="11" t="s">
        <v>10</v>
      </c>
      <c r="F600" s="11" t="s">
        <v>11</v>
      </c>
      <c r="G600" s="11" t="s">
        <v>16</v>
      </c>
      <c r="H600" s="13">
        <v>1978560</v>
      </c>
    </row>
    <row r="601" spans="1:8" x14ac:dyDescent="0.25">
      <c r="A601" s="11" t="s">
        <v>398</v>
      </c>
      <c r="B601" s="11" t="str">
        <f t="shared" si="9"/>
        <v>ID : US</v>
      </c>
      <c r="C601" s="11" t="s">
        <v>89</v>
      </c>
      <c r="D601" s="12">
        <v>41786</v>
      </c>
      <c r="E601" s="11" t="s">
        <v>10</v>
      </c>
      <c r="F601" s="11" t="s">
        <v>14</v>
      </c>
      <c r="G601" s="11" t="s">
        <v>16</v>
      </c>
      <c r="H601" s="13">
        <v>49230.000000000007</v>
      </c>
    </row>
    <row r="602" spans="1:8" x14ac:dyDescent="0.25">
      <c r="A602" s="11" t="s">
        <v>398</v>
      </c>
      <c r="B602" s="11" t="str">
        <f t="shared" si="9"/>
        <v>ID : US</v>
      </c>
      <c r="C602" s="11" t="s">
        <v>90</v>
      </c>
      <c r="D602" s="12">
        <v>41786</v>
      </c>
      <c r="E602" s="11" t="s">
        <v>10</v>
      </c>
      <c r="F602" s="11" t="s">
        <v>14</v>
      </c>
      <c r="G602" s="11" t="s">
        <v>16</v>
      </c>
      <c r="H602" s="13">
        <v>317520</v>
      </c>
    </row>
    <row r="603" spans="1:8" x14ac:dyDescent="0.25">
      <c r="A603" s="11" t="s">
        <v>398</v>
      </c>
      <c r="B603" s="11" t="str">
        <f t="shared" si="9"/>
        <v>ID : US</v>
      </c>
      <c r="C603" s="11" t="s">
        <v>91</v>
      </c>
      <c r="D603" s="12">
        <v>41786</v>
      </c>
      <c r="E603" s="11" t="s">
        <v>10</v>
      </c>
      <c r="F603" s="11" t="s">
        <v>14</v>
      </c>
      <c r="G603" s="11" t="s">
        <v>4</v>
      </c>
      <c r="H603" s="13">
        <v>827820</v>
      </c>
    </row>
    <row r="604" spans="1:8" x14ac:dyDescent="0.25">
      <c r="A604" s="11" t="s">
        <v>399</v>
      </c>
      <c r="B604" s="11" t="str">
        <f t="shared" si="9"/>
        <v>ID : CA</v>
      </c>
      <c r="C604" s="11" t="s">
        <v>93</v>
      </c>
      <c r="D604" s="12">
        <v>42491</v>
      </c>
      <c r="E604" s="11" t="s">
        <v>9</v>
      </c>
      <c r="F604" s="11" t="s">
        <v>13</v>
      </c>
      <c r="G604" s="11" t="s">
        <v>4</v>
      </c>
      <c r="H604" s="13">
        <v>5543640</v>
      </c>
    </row>
    <row r="605" spans="1:8" x14ac:dyDescent="0.25">
      <c r="A605" s="11" t="s">
        <v>399</v>
      </c>
      <c r="B605" s="11" t="str">
        <f t="shared" si="9"/>
        <v>ID : CA</v>
      </c>
      <c r="C605" s="11" t="s">
        <v>94</v>
      </c>
      <c r="D605" s="12">
        <v>42491</v>
      </c>
      <c r="E605" s="11" t="s">
        <v>9</v>
      </c>
      <c r="F605" s="11" t="s">
        <v>13</v>
      </c>
      <c r="G605" s="11" t="s">
        <v>16</v>
      </c>
      <c r="H605" s="13">
        <v>235680.00000000003</v>
      </c>
    </row>
    <row r="606" spans="1:8" x14ac:dyDescent="0.25">
      <c r="A606" s="11" t="s">
        <v>400</v>
      </c>
      <c r="B606" s="11" t="str">
        <f t="shared" si="9"/>
        <v>ID : CA</v>
      </c>
      <c r="C606" s="11" t="s">
        <v>95</v>
      </c>
      <c r="D606" s="12">
        <v>42626</v>
      </c>
      <c r="E606" s="11" t="s">
        <v>9</v>
      </c>
      <c r="F606" s="11" t="s">
        <v>14</v>
      </c>
      <c r="G606" s="11" t="s">
        <v>16</v>
      </c>
      <c r="H606" s="13">
        <v>126720</v>
      </c>
    </row>
    <row r="607" spans="1:8" x14ac:dyDescent="0.25">
      <c r="A607" s="11" t="s">
        <v>400</v>
      </c>
      <c r="B607" s="11" t="str">
        <f t="shared" si="9"/>
        <v>ID : CA</v>
      </c>
      <c r="C607" s="11" t="s">
        <v>96</v>
      </c>
      <c r="D607" s="12">
        <v>42626</v>
      </c>
      <c r="E607" s="11" t="s">
        <v>9</v>
      </c>
      <c r="F607" s="11" t="s">
        <v>14</v>
      </c>
      <c r="G607" s="11" t="s">
        <v>4</v>
      </c>
      <c r="H607" s="13">
        <v>10934190</v>
      </c>
    </row>
    <row r="608" spans="1:8" x14ac:dyDescent="0.25">
      <c r="A608" s="11" t="s">
        <v>401</v>
      </c>
      <c r="B608" s="11" t="str">
        <f t="shared" si="9"/>
        <v>ID : CA</v>
      </c>
      <c r="C608" s="11" t="s">
        <v>98</v>
      </c>
      <c r="D608" s="12">
        <v>43056</v>
      </c>
      <c r="E608" s="11" t="s">
        <v>10</v>
      </c>
      <c r="F608" s="11" t="s">
        <v>14</v>
      </c>
      <c r="G608" s="11" t="s">
        <v>4</v>
      </c>
      <c r="H608" s="13">
        <v>1799099.9999999998</v>
      </c>
    </row>
    <row r="609" spans="1:8" x14ac:dyDescent="0.25">
      <c r="A609" s="11" t="s">
        <v>401</v>
      </c>
      <c r="B609" s="11" t="str">
        <f t="shared" si="9"/>
        <v>ID : CA</v>
      </c>
      <c r="C609" s="11" t="s">
        <v>100</v>
      </c>
      <c r="D609" s="12">
        <v>43056</v>
      </c>
      <c r="E609" s="11" t="s">
        <v>10</v>
      </c>
      <c r="F609" s="11" t="s">
        <v>14</v>
      </c>
      <c r="G609" s="11" t="s">
        <v>16</v>
      </c>
      <c r="H609" s="13">
        <v>54720.000000000007</v>
      </c>
    </row>
    <row r="610" spans="1:8" x14ac:dyDescent="0.25">
      <c r="A610" s="11" t="s">
        <v>402</v>
      </c>
      <c r="B610" s="11" t="str">
        <f t="shared" si="9"/>
        <v>ID : CA</v>
      </c>
      <c r="C610" s="11" t="s">
        <v>101</v>
      </c>
      <c r="D610" s="12">
        <v>42970</v>
      </c>
      <c r="E610" s="11" t="s">
        <v>9</v>
      </c>
      <c r="F610" s="11" t="s">
        <v>14</v>
      </c>
      <c r="G610" s="11" t="s">
        <v>15</v>
      </c>
      <c r="H610" s="13">
        <v>607200</v>
      </c>
    </row>
    <row r="611" spans="1:8" x14ac:dyDescent="0.25">
      <c r="A611" s="11" t="s">
        <v>402</v>
      </c>
      <c r="B611" s="11" t="str">
        <f t="shared" si="9"/>
        <v>ID : CA</v>
      </c>
      <c r="C611" s="11" t="s">
        <v>103</v>
      </c>
      <c r="D611" s="12">
        <v>42970</v>
      </c>
      <c r="E611" s="11" t="s">
        <v>9</v>
      </c>
      <c r="F611" s="11" t="s">
        <v>14</v>
      </c>
      <c r="G611" s="11" t="s">
        <v>15</v>
      </c>
      <c r="H611" s="13">
        <v>149100</v>
      </c>
    </row>
    <row r="612" spans="1:8" x14ac:dyDescent="0.25">
      <c r="A612" s="11" t="s">
        <v>402</v>
      </c>
      <c r="B612" s="11" t="str">
        <f t="shared" si="9"/>
        <v>ID : CA</v>
      </c>
      <c r="C612" s="11" t="s">
        <v>105</v>
      </c>
      <c r="D612" s="12">
        <v>42970</v>
      </c>
      <c r="E612" s="11" t="s">
        <v>9</v>
      </c>
      <c r="F612" s="11" t="s">
        <v>14</v>
      </c>
      <c r="G612" s="11" t="s">
        <v>16</v>
      </c>
      <c r="H612" s="13">
        <v>1611360</v>
      </c>
    </row>
    <row r="613" spans="1:8" x14ac:dyDescent="0.25">
      <c r="A613" s="11" t="s">
        <v>402</v>
      </c>
      <c r="B613" s="11" t="str">
        <f t="shared" si="9"/>
        <v>ID : CA</v>
      </c>
      <c r="C613" s="11" t="s">
        <v>107</v>
      </c>
      <c r="D613" s="12">
        <v>42970</v>
      </c>
      <c r="E613" s="11" t="s">
        <v>9</v>
      </c>
      <c r="F613" s="11" t="s">
        <v>14</v>
      </c>
      <c r="G613" s="11" t="s">
        <v>4</v>
      </c>
      <c r="H613" s="13">
        <v>568650</v>
      </c>
    </row>
    <row r="614" spans="1:8" x14ac:dyDescent="0.25">
      <c r="A614" s="11" t="s">
        <v>402</v>
      </c>
      <c r="B614" s="11" t="str">
        <f t="shared" si="9"/>
        <v>ID : CA</v>
      </c>
      <c r="C614" s="11" t="s">
        <v>109</v>
      </c>
      <c r="D614" s="12">
        <v>42970</v>
      </c>
      <c r="E614" s="11" t="s">
        <v>9</v>
      </c>
      <c r="F614" s="11" t="s">
        <v>14</v>
      </c>
      <c r="G614" s="11" t="s">
        <v>15</v>
      </c>
      <c r="H614" s="13">
        <v>1320300</v>
      </c>
    </row>
    <row r="615" spans="1:8" x14ac:dyDescent="0.25">
      <c r="A615" s="11" t="s">
        <v>403</v>
      </c>
      <c r="B615" s="11" t="str">
        <f t="shared" si="9"/>
        <v>ID : US</v>
      </c>
      <c r="C615" s="11" t="s">
        <v>110</v>
      </c>
      <c r="D615" s="12">
        <v>42004</v>
      </c>
      <c r="E615" s="11" t="s">
        <v>10</v>
      </c>
      <c r="F615" s="11" t="s">
        <v>13</v>
      </c>
      <c r="G615" s="11" t="s">
        <v>16</v>
      </c>
      <c r="H615" s="13">
        <v>130349.99999999997</v>
      </c>
    </row>
    <row r="616" spans="1:8" x14ac:dyDescent="0.25">
      <c r="A616" s="11" t="s">
        <v>404</v>
      </c>
      <c r="B616" s="11" t="str">
        <f t="shared" si="9"/>
        <v>ID : CA</v>
      </c>
      <c r="C616" s="11" t="s">
        <v>111</v>
      </c>
      <c r="D616" s="12">
        <v>42341</v>
      </c>
      <c r="E616" s="11" t="s">
        <v>9</v>
      </c>
      <c r="F616" s="11" t="s">
        <v>13</v>
      </c>
      <c r="G616" s="11" t="s">
        <v>15</v>
      </c>
      <c r="H616" s="13">
        <v>4529400</v>
      </c>
    </row>
    <row r="617" spans="1:8" x14ac:dyDescent="0.25">
      <c r="A617" s="11" t="s">
        <v>404</v>
      </c>
      <c r="B617" s="11" t="str">
        <f t="shared" si="9"/>
        <v>ID : CA</v>
      </c>
      <c r="C617" s="11" t="s">
        <v>113</v>
      </c>
      <c r="D617" s="12">
        <v>42341</v>
      </c>
      <c r="E617" s="11" t="s">
        <v>9</v>
      </c>
      <c r="F617" s="11" t="s">
        <v>13</v>
      </c>
      <c r="G617" s="11" t="s">
        <v>16</v>
      </c>
      <c r="H617" s="13">
        <v>8328150.0000000009</v>
      </c>
    </row>
    <row r="618" spans="1:8" x14ac:dyDescent="0.25">
      <c r="A618" s="11" t="s">
        <v>404</v>
      </c>
      <c r="B618" s="11" t="str">
        <f t="shared" si="9"/>
        <v>ID : CA</v>
      </c>
      <c r="C618" s="11" t="s">
        <v>114</v>
      </c>
      <c r="D618" s="12">
        <v>42341</v>
      </c>
      <c r="E618" s="11" t="s">
        <v>9</v>
      </c>
      <c r="F618" s="11" t="s">
        <v>13</v>
      </c>
      <c r="G618" s="11" t="s">
        <v>16</v>
      </c>
      <c r="H618" s="13">
        <v>7852200</v>
      </c>
    </row>
    <row r="619" spans="1:8" x14ac:dyDescent="0.25">
      <c r="A619" s="11" t="s">
        <v>404</v>
      </c>
      <c r="B619" s="11" t="str">
        <f t="shared" si="9"/>
        <v>ID : CA</v>
      </c>
      <c r="C619" s="11" t="s">
        <v>115</v>
      </c>
      <c r="D619" s="12">
        <v>42341</v>
      </c>
      <c r="E619" s="11" t="s">
        <v>9</v>
      </c>
      <c r="F619" s="11" t="s">
        <v>13</v>
      </c>
      <c r="G619" s="11" t="s">
        <v>16</v>
      </c>
      <c r="H619" s="13">
        <v>2427300</v>
      </c>
    </row>
    <row r="620" spans="1:8" x14ac:dyDescent="0.25">
      <c r="A620" s="11" t="s">
        <v>405</v>
      </c>
      <c r="B620" s="11" t="str">
        <f t="shared" si="9"/>
        <v>ID : CA</v>
      </c>
      <c r="C620" s="11" t="s">
        <v>117</v>
      </c>
      <c r="D620" s="12">
        <v>42997</v>
      </c>
      <c r="E620" s="11" t="s">
        <v>8</v>
      </c>
      <c r="F620" s="11" t="s">
        <v>14</v>
      </c>
      <c r="G620" s="11" t="s">
        <v>15</v>
      </c>
      <c r="H620" s="13">
        <v>533400</v>
      </c>
    </row>
    <row r="621" spans="1:8" x14ac:dyDescent="0.25">
      <c r="A621" s="11" t="s">
        <v>406</v>
      </c>
      <c r="B621" s="11" t="str">
        <f t="shared" si="9"/>
        <v>ID : CA</v>
      </c>
      <c r="C621" s="11" t="s">
        <v>119</v>
      </c>
      <c r="D621" s="12">
        <v>42878</v>
      </c>
      <c r="E621" s="11" t="s">
        <v>10</v>
      </c>
      <c r="F621" s="11" t="s">
        <v>12</v>
      </c>
      <c r="G621" s="11" t="s">
        <v>16</v>
      </c>
      <c r="H621" s="13">
        <v>1457400</v>
      </c>
    </row>
    <row r="622" spans="1:8" x14ac:dyDescent="0.25">
      <c r="A622" s="11" t="s">
        <v>407</v>
      </c>
      <c r="B622" s="11" t="str">
        <f t="shared" si="9"/>
        <v>ID : CA</v>
      </c>
      <c r="C622" s="11" t="s">
        <v>120</v>
      </c>
      <c r="D622" s="12">
        <v>43090</v>
      </c>
      <c r="E622" s="11" t="s">
        <v>10</v>
      </c>
      <c r="F622" s="11" t="s">
        <v>12</v>
      </c>
      <c r="G622" s="11" t="s">
        <v>16</v>
      </c>
      <c r="H622" s="13">
        <v>228600</v>
      </c>
    </row>
    <row r="623" spans="1:8" x14ac:dyDescent="0.25">
      <c r="A623" s="11" t="s">
        <v>407</v>
      </c>
      <c r="B623" s="11" t="str">
        <f t="shared" si="9"/>
        <v>ID : CA</v>
      </c>
      <c r="C623" s="11" t="s">
        <v>122</v>
      </c>
      <c r="D623" s="12">
        <v>43090</v>
      </c>
      <c r="E623" s="11" t="s">
        <v>10</v>
      </c>
      <c r="F623" s="11" t="s">
        <v>12</v>
      </c>
      <c r="G623" s="11" t="s">
        <v>16</v>
      </c>
      <c r="H623" s="13">
        <v>198450</v>
      </c>
    </row>
    <row r="624" spans="1:8" x14ac:dyDescent="0.25">
      <c r="A624" s="11" t="s">
        <v>408</v>
      </c>
      <c r="B624" s="11" t="str">
        <f t="shared" si="9"/>
        <v>ID : US</v>
      </c>
      <c r="C624" s="11" t="s">
        <v>123</v>
      </c>
      <c r="D624" s="12">
        <v>42717</v>
      </c>
      <c r="E624" s="11" t="s">
        <v>10</v>
      </c>
      <c r="F624" s="11" t="s">
        <v>12</v>
      </c>
      <c r="G624" s="11" t="s">
        <v>16</v>
      </c>
      <c r="H624" s="13">
        <v>3650760</v>
      </c>
    </row>
    <row r="625" spans="1:8" x14ac:dyDescent="0.25">
      <c r="A625" s="11" t="s">
        <v>408</v>
      </c>
      <c r="B625" s="11" t="str">
        <f t="shared" si="9"/>
        <v>ID : US</v>
      </c>
      <c r="C625" s="11" t="s">
        <v>125</v>
      </c>
      <c r="D625" s="12">
        <v>42717</v>
      </c>
      <c r="E625" s="11" t="s">
        <v>10</v>
      </c>
      <c r="F625" s="11" t="s">
        <v>12</v>
      </c>
      <c r="G625" s="11" t="s">
        <v>4</v>
      </c>
      <c r="H625" s="13">
        <v>1797000.0000000002</v>
      </c>
    </row>
    <row r="626" spans="1:8" x14ac:dyDescent="0.25">
      <c r="A626" s="11" t="s">
        <v>408</v>
      </c>
      <c r="B626" s="11" t="str">
        <f t="shared" si="9"/>
        <v>ID : US</v>
      </c>
      <c r="C626" s="11" t="s">
        <v>127</v>
      </c>
      <c r="D626" s="12">
        <v>42717</v>
      </c>
      <c r="E626" s="11" t="s">
        <v>10</v>
      </c>
      <c r="F626" s="11" t="s">
        <v>12</v>
      </c>
      <c r="G626" s="11" t="s">
        <v>4</v>
      </c>
      <c r="H626" s="13">
        <v>4511520</v>
      </c>
    </row>
    <row r="627" spans="1:8" x14ac:dyDescent="0.25">
      <c r="A627" s="11" t="s">
        <v>409</v>
      </c>
      <c r="B627" s="11" t="str">
        <f t="shared" si="9"/>
        <v>ID : CA</v>
      </c>
      <c r="C627" s="11" t="s">
        <v>129</v>
      </c>
      <c r="D627" s="12">
        <v>43004</v>
      </c>
      <c r="E627" s="11" t="s">
        <v>10</v>
      </c>
      <c r="F627" s="11" t="s">
        <v>11</v>
      </c>
      <c r="G627" s="11" t="s">
        <v>4</v>
      </c>
      <c r="H627" s="13">
        <v>268200.00000000006</v>
      </c>
    </row>
    <row r="628" spans="1:8" x14ac:dyDescent="0.25">
      <c r="A628" s="11" t="s">
        <v>409</v>
      </c>
      <c r="B628" s="11" t="str">
        <f t="shared" si="9"/>
        <v>ID : CA</v>
      </c>
      <c r="C628" s="11" t="s">
        <v>131</v>
      </c>
      <c r="D628" s="12">
        <v>43004</v>
      </c>
      <c r="E628" s="11" t="s">
        <v>10</v>
      </c>
      <c r="F628" s="11" t="s">
        <v>11</v>
      </c>
      <c r="G628" s="11" t="s">
        <v>16</v>
      </c>
      <c r="H628" s="13">
        <v>3539160.0000000005</v>
      </c>
    </row>
    <row r="629" spans="1:8" x14ac:dyDescent="0.25">
      <c r="A629" s="11" t="s">
        <v>410</v>
      </c>
      <c r="B629" s="11" t="str">
        <f t="shared" si="9"/>
        <v>ID : CA</v>
      </c>
      <c r="C629" s="11" t="s">
        <v>132</v>
      </c>
      <c r="D629" s="12">
        <v>42286</v>
      </c>
      <c r="E629" s="11" t="s">
        <v>9</v>
      </c>
      <c r="F629" s="11" t="s">
        <v>11</v>
      </c>
      <c r="G629" s="11" t="s">
        <v>15</v>
      </c>
      <c r="H629" s="13">
        <v>5894099.9999999991</v>
      </c>
    </row>
    <row r="630" spans="1:8" x14ac:dyDescent="0.25">
      <c r="A630" s="11" t="s">
        <v>411</v>
      </c>
      <c r="B630" s="11" t="str">
        <f t="shared" si="9"/>
        <v>ID : US</v>
      </c>
      <c r="C630" s="11" t="s">
        <v>134</v>
      </c>
      <c r="D630" s="12">
        <v>42603</v>
      </c>
      <c r="E630" s="11" t="s">
        <v>10</v>
      </c>
      <c r="F630" s="11" t="s">
        <v>12</v>
      </c>
      <c r="G630" s="11" t="s">
        <v>16</v>
      </c>
      <c r="H630" s="13">
        <v>283230.00000000006</v>
      </c>
    </row>
    <row r="631" spans="1:8" x14ac:dyDescent="0.25">
      <c r="A631" s="11" t="s">
        <v>411</v>
      </c>
      <c r="B631" s="11" t="str">
        <f t="shared" si="9"/>
        <v>ID : US</v>
      </c>
      <c r="C631" s="11" t="s">
        <v>136</v>
      </c>
      <c r="D631" s="12">
        <v>42603</v>
      </c>
      <c r="E631" s="11" t="s">
        <v>10</v>
      </c>
      <c r="F631" s="11" t="s">
        <v>12</v>
      </c>
      <c r="G631" s="11" t="s">
        <v>16</v>
      </c>
      <c r="H631" s="13">
        <v>1834920</v>
      </c>
    </row>
    <row r="632" spans="1:8" x14ac:dyDescent="0.25">
      <c r="A632" s="11" t="s">
        <v>412</v>
      </c>
      <c r="B632" s="11" t="str">
        <f t="shared" si="9"/>
        <v>ID : CA</v>
      </c>
      <c r="C632" s="11" t="s">
        <v>137</v>
      </c>
      <c r="D632" s="12">
        <v>42515</v>
      </c>
      <c r="E632" s="11" t="s">
        <v>8</v>
      </c>
      <c r="F632" s="11" t="s">
        <v>12</v>
      </c>
      <c r="G632" s="11" t="s">
        <v>15</v>
      </c>
      <c r="H632" s="13">
        <v>15738000</v>
      </c>
    </row>
    <row r="633" spans="1:8" x14ac:dyDescent="0.25">
      <c r="A633" s="11" t="s">
        <v>412</v>
      </c>
      <c r="B633" s="11" t="str">
        <f t="shared" si="9"/>
        <v>ID : CA</v>
      </c>
      <c r="C633" s="11" t="s">
        <v>138</v>
      </c>
      <c r="D633" s="12">
        <v>42515</v>
      </c>
      <c r="E633" s="11" t="s">
        <v>8</v>
      </c>
      <c r="F633" s="11" t="s">
        <v>12</v>
      </c>
      <c r="G633" s="11" t="s">
        <v>16</v>
      </c>
      <c r="H633" s="13">
        <v>231360.00000000003</v>
      </c>
    </row>
    <row r="634" spans="1:8" x14ac:dyDescent="0.25">
      <c r="A634" s="11" t="s">
        <v>413</v>
      </c>
      <c r="B634" s="11" t="str">
        <f t="shared" si="9"/>
        <v>ID : CA</v>
      </c>
      <c r="C634" s="11" t="s">
        <v>140</v>
      </c>
      <c r="D634" s="12">
        <v>42726</v>
      </c>
      <c r="E634" s="11" t="s">
        <v>9</v>
      </c>
      <c r="F634" s="11" t="s">
        <v>13</v>
      </c>
      <c r="G634" s="11" t="s">
        <v>15</v>
      </c>
      <c r="H634" s="13">
        <v>282600</v>
      </c>
    </row>
    <row r="635" spans="1:8" x14ac:dyDescent="0.25">
      <c r="A635" s="11" t="s">
        <v>414</v>
      </c>
      <c r="B635" s="11" t="str">
        <f t="shared" si="9"/>
        <v>ID : CA</v>
      </c>
      <c r="C635" s="11" t="s">
        <v>141</v>
      </c>
      <c r="D635" s="12">
        <v>42950</v>
      </c>
      <c r="E635" s="11" t="s">
        <v>10</v>
      </c>
      <c r="F635" s="11" t="s">
        <v>12</v>
      </c>
      <c r="G635" s="11" t="s">
        <v>16</v>
      </c>
      <c r="H635" s="13">
        <v>4956000</v>
      </c>
    </row>
    <row r="636" spans="1:8" x14ac:dyDescent="0.25">
      <c r="A636" s="11" t="s">
        <v>414</v>
      </c>
      <c r="B636" s="11" t="str">
        <f t="shared" si="9"/>
        <v>ID : CA</v>
      </c>
      <c r="C636" s="11" t="s">
        <v>142</v>
      </c>
      <c r="D636" s="12">
        <v>42950</v>
      </c>
      <c r="E636" s="11" t="s">
        <v>10</v>
      </c>
      <c r="F636" s="11" t="s">
        <v>12</v>
      </c>
      <c r="G636" s="11" t="s">
        <v>16</v>
      </c>
      <c r="H636" s="13">
        <v>393750</v>
      </c>
    </row>
    <row r="637" spans="1:8" x14ac:dyDescent="0.25">
      <c r="A637" s="11" t="s">
        <v>415</v>
      </c>
      <c r="B637" s="11" t="str">
        <f t="shared" si="9"/>
        <v>ID : CA</v>
      </c>
      <c r="C637" s="11" t="s">
        <v>144</v>
      </c>
      <c r="D637" s="12">
        <v>42901</v>
      </c>
      <c r="E637" s="11" t="s">
        <v>10</v>
      </c>
      <c r="F637" s="11" t="s">
        <v>13</v>
      </c>
      <c r="G637" s="11" t="s">
        <v>4</v>
      </c>
      <c r="H637" s="13">
        <v>1987800.0000000002</v>
      </c>
    </row>
    <row r="638" spans="1:8" x14ac:dyDescent="0.25">
      <c r="A638" s="11" t="s">
        <v>416</v>
      </c>
      <c r="B638" s="11" t="str">
        <f t="shared" si="9"/>
        <v>ID : US</v>
      </c>
      <c r="C638" s="11" t="s">
        <v>146</v>
      </c>
      <c r="D638" s="12">
        <v>42941</v>
      </c>
      <c r="E638" s="11" t="s">
        <v>8</v>
      </c>
      <c r="F638" s="11" t="s">
        <v>14</v>
      </c>
      <c r="G638" s="11" t="s">
        <v>16</v>
      </c>
      <c r="H638" s="13">
        <v>97200</v>
      </c>
    </row>
    <row r="639" spans="1:8" x14ac:dyDescent="0.25">
      <c r="A639" s="11" t="s">
        <v>417</v>
      </c>
      <c r="B639" s="11" t="str">
        <f t="shared" si="9"/>
        <v>ID : CA</v>
      </c>
      <c r="C639" s="11" t="s">
        <v>148</v>
      </c>
      <c r="D639" s="12">
        <v>43105</v>
      </c>
      <c r="E639" s="11" t="s">
        <v>8</v>
      </c>
      <c r="F639" s="11" t="s">
        <v>13</v>
      </c>
      <c r="G639" s="11" t="s">
        <v>16</v>
      </c>
      <c r="H639" s="13">
        <v>3139500</v>
      </c>
    </row>
    <row r="640" spans="1:8" x14ac:dyDescent="0.25">
      <c r="A640" s="11" t="s">
        <v>418</v>
      </c>
      <c r="B640" s="11" t="str">
        <f t="shared" si="9"/>
        <v>ID : CA</v>
      </c>
      <c r="C640" s="11" t="s">
        <v>150</v>
      </c>
      <c r="D640" s="12">
        <v>42468</v>
      </c>
      <c r="E640" s="11" t="s">
        <v>9</v>
      </c>
      <c r="F640" s="11" t="s">
        <v>12</v>
      </c>
      <c r="G640" s="11" t="s">
        <v>16</v>
      </c>
      <c r="H640" s="13">
        <v>473400.00000000006</v>
      </c>
    </row>
    <row r="641" spans="1:8" x14ac:dyDescent="0.25">
      <c r="A641" s="11" t="s">
        <v>418</v>
      </c>
      <c r="B641" s="11" t="str">
        <f t="shared" si="9"/>
        <v>ID : CA</v>
      </c>
      <c r="C641" s="11" t="s">
        <v>152</v>
      </c>
      <c r="D641" s="12">
        <v>42468</v>
      </c>
      <c r="E641" s="11" t="s">
        <v>9</v>
      </c>
      <c r="F641" s="11" t="s">
        <v>12</v>
      </c>
      <c r="G641" s="11" t="s">
        <v>16</v>
      </c>
      <c r="H641" s="13">
        <v>452160</v>
      </c>
    </row>
    <row r="642" spans="1:8" x14ac:dyDescent="0.25">
      <c r="A642" s="11" t="s">
        <v>419</v>
      </c>
      <c r="B642" s="11" t="str">
        <f t="shared" si="9"/>
        <v>ID : CA</v>
      </c>
      <c r="C642" s="11" t="s">
        <v>153</v>
      </c>
      <c r="D642" s="12">
        <v>42720</v>
      </c>
      <c r="E642" s="11" t="s">
        <v>9</v>
      </c>
      <c r="F642" s="11" t="s">
        <v>12</v>
      </c>
      <c r="G642" s="11" t="s">
        <v>15</v>
      </c>
      <c r="H642" s="13">
        <v>222000</v>
      </c>
    </row>
    <row r="643" spans="1:8" x14ac:dyDescent="0.25">
      <c r="A643" s="11" t="s">
        <v>419</v>
      </c>
      <c r="B643" s="11" t="str">
        <f t="shared" ref="B643:B706" si="10">LEFT(A643,7)</f>
        <v>ID : CA</v>
      </c>
      <c r="C643" s="11" t="s">
        <v>154</v>
      </c>
      <c r="D643" s="12">
        <v>42720</v>
      </c>
      <c r="E643" s="11" t="s">
        <v>9</v>
      </c>
      <c r="F643" s="11" t="s">
        <v>12</v>
      </c>
      <c r="G643" s="11" t="s">
        <v>4</v>
      </c>
      <c r="H643" s="13">
        <v>4535640</v>
      </c>
    </row>
    <row r="644" spans="1:8" x14ac:dyDescent="0.25">
      <c r="A644" s="11" t="s">
        <v>419</v>
      </c>
      <c r="B644" s="11" t="str">
        <f t="shared" si="10"/>
        <v>ID : CA</v>
      </c>
      <c r="C644" s="11" t="s">
        <v>156</v>
      </c>
      <c r="D644" s="12">
        <v>42720</v>
      </c>
      <c r="E644" s="11" t="s">
        <v>9</v>
      </c>
      <c r="F644" s="11" t="s">
        <v>12</v>
      </c>
      <c r="G644" s="11" t="s">
        <v>4</v>
      </c>
      <c r="H644" s="13">
        <v>4740000</v>
      </c>
    </row>
    <row r="645" spans="1:8" x14ac:dyDescent="0.25">
      <c r="A645" s="11" t="s">
        <v>420</v>
      </c>
      <c r="B645" s="11" t="str">
        <f t="shared" si="10"/>
        <v>ID : CA</v>
      </c>
      <c r="C645" s="11" t="s">
        <v>158</v>
      </c>
      <c r="D645" s="12">
        <v>42672</v>
      </c>
      <c r="E645" s="11" t="s">
        <v>8</v>
      </c>
      <c r="F645" s="11" t="s">
        <v>14</v>
      </c>
      <c r="G645" s="11" t="s">
        <v>16</v>
      </c>
      <c r="H645" s="13">
        <v>5691000</v>
      </c>
    </row>
    <row r="646" spans="1:8" x14ac:dyDescent="0.25">
      <c r="A646" s="11" t="s">
        <v>421</v>
      </c>
      <c r="B646" s="11" t="str">
        <f t="shared" si="10"/>
        <v>ID : CA</v>
      </c>
      <c r="C646" s="11" t="s">
        <v>159</v>
      </c>
      <c r="D646" s="12">
        <v>42909</v>
      </c>
      <c r="E646" s="11" t="s">
        <v>9</v>
      </c>
      <c r="F646" s="11" t="s">
        <v>14</v>
      </c>
      <c r="G646" s="11" t="s">
        <v>16</v>
      </c>
      <c r="H646" s="13">
        <v>1467300</v>
      </c>
    </row>
    <row r="647" spans="1:8" x14ac:dyDescent="0.25">
      <c r="A647" s="11" t="s">
        <v>421</v>
      </c>
      <c r="B647" s="11" t="str">
        <f t="shared" si="10"/>
        <v>ID : CA</v>
      </c>
      <c r="C647" s="11" t="s">
        <v>160</v>
      </c>
      <c r="D647" s="12">
        <v>42909</v>
      </c>
      <c r="E647" s="11" t="s">
        <v>9</v>
      </c>
      <c r="F647" s="11" t="s">
        <v>14</v>
      </c>
      <c r="G647" s="11" t="s">
        <v>4</v>
      </c>
      <c r="H647" s="13">
        <v>1546800</v>
      </c>
    </row>
    <row r="648" spans="1:8" x14ac:dyDescent="0.25">
      <c r="A648" s="11" t="s">
        <v>422</v>
      </c>
      <c r="B648" s="11" t="str">
        <f t="shared" si="10"/>
        <v>ID : CA</v>
      </c>
      <c r="C648" s="11" t="s">
        <v>162</v>
      </c>
      <c r="D648" s="12">
        <v>42610</v>
      </c>
      <c r="E648" s="11" t="s">
        <v>10</v>
      </c>
      <c r="F648" s="11" t="s">
        <v>14</v>
      </c>
      <c r="G648" s="11" t="s">
        <v>16</v>
      </c>
      <c r="H648" s="13">
        <v>1703280</v>
      </c>
    </row>
    <row r="649" spans="1:8" x14ac:dyDescent="0.25">
      <c r="A649" s="11" t="s">
        <v>422</v>
      </c>
      <c r="B649" s="11" t="str">
        <f t="shared" si="10"/>
        <v>ID : CA</v>
      </c>
      <c r="C649" s="11" t="s">
        <v>163</v>
      </c>
      <c r="D649" s="12">
        <v>42610</v>
      </c>
      <c r="E649" s="11" t="s">
        <v>10</v>
      </c>
      <c r="F649" s="11" t="s">
        <v>14</v>
      </c>
      <c r="G649" s="11" t="s">
        <v>16</v>
      </c>
      <c r="H649" s="13">
        <v>49770.000000000007</v>
      </c>
    </row>
    <row r="650" spans="1:8" x14ac:dyDescent="0.25">
      <c r="A650" s="11" t="s">
        <v>422</v>
      </c>
      <c r="B650" s="11" t="str">
        <f t="shared" si="10"/>
        <v>ID : CA</v>
      </c>
      <c r="C650" s="11" t="s">
        <v>24</v>
      </c>
      <c r="D650" s="12">
        <v>42610</v>
      </c>
      <c r="E650" s="11" t="s">
        <v>10</v>
      </c>
      <c r="F650" s="11" t="s">
        <v>14</v>
      </c>
      <c r="G650" s="11" t="s">
        <v>16</v>
      </c>
      <c r="H650" s="13">
        <v>2014320.0000000002</v>
      </c>
    </row>
    <row r="651" spans="1:8" x14ac:dyDescent="0.25">
      <c r="A651" s="11" t="s">
        <v>423</v>
      </c>
      <c r="B651" s="11" t="str">
        <f t="shared" si="10"/>
        <v>ID : US</v>
      </c>
      <c r="C651" s="11" t="s">
        <v>165</v>
      </c>
      <c r="D651" s="12">
        <v>42632</v>
      </c>
      <c r="E651" s="11" t="s">
        <v>8</v>
      </c>
      <c r="F651" s="11" t="s">
        <v>13</v>
      </c>
      <c r="G651" s="11" t="s">
        <v>15</v>
      </c>
      <c r="H651" s="13">
        <v>10520580</v>
      </c>
    </row>
    <row r="652" spans="1:8" x14ac:dyDescent="0.25">
      <c r="A652" s="11" t="s">
        <v>423</v>
      </c>
      <c r="B652" s="11" t="str">
        <f t="shared" si="10"/>
        <v>ID : US</v>
      </c>
      <c r="C652" s="11" t="s">
        <v>167</v>
      </c>
      <c r="D652" s="12">
        <v>42632</v>
      </c>
      <c r="E652" s="11" t="s">
        <v>8</v>
      </c>
      <c r="F652" s="11" t="s">
        <v>13</v>
      </c>
      <c r="G652" s="11" t="s">
        <v>16</v>
      </c>
      <c r="H652" s="13">
        <v>34619.999999999993</v>
      </c>
    </row>
    <row r="653" spans="1:8" x14ac:dyDescent="0.25">
      <c r="A653" s="11" t="s">
        <v>424</v>
      </c>
      <c r="B653" s="11" t="str">
        <f t="shared" si="10"/>
        <v>ID : CA</v>
      </c>
      <c r="C653" s="11" t="s">
        <v>27</v>
      </c>
      <c r="D653" s="12">
        <v>42244</v>
      </c>
      <c r="E653" s="11" t="s">
        <v>10</v>
      </c>
      <c r="F653" s="11" t="s">
        <v>13</v>
      </c>
      <c r="G653" s="11" t="s">
        <v>16</v>
      </c>
      <c r="H653" s="13">
        <v>14991480</v>
      </c>
    </row>
    <row r="654" spans="1:8" x14ac:dyDescent="0.25">
      <c r="A654" s="11" t="s">
        <v>424</v>
      </c>
      <c r="B654" s="11" t="str">
        <f t="shared" si="10"/>
        <v>ID : CA</v>
      </c>
      <c r="C654" s="11" t="s">
        <v>29</v>
      </c>
      <c r="D654" s="12">
        <v>42244</v>
      </c>
      <c r="E654" s="11" t="s">
        <v>10</v>
      </c>
      <c r="F654" s="11" t="s">
        <v>13</v>
      </c>
      <c r="G654" s="11" t="s">
        <v>16</v>
      </c>
      <c r="H654" s="13">
        <v>10861200</v>
      </c>
    </row>
    <row r="655" spans="1:8" x14ac:dyDescent="0.25">
      <c r="A655" s="11" t="s">
        <v>424</v>
      </c>
      <c r="B655" s="11" t="str">
        <f t="shared" si="10"/>
        <v>ID : CA</v>
      </c>
      <c r="C655" s="11" t="s">
        <v>170</v>
      </c>
      <c r="D655" s="12">
        <v>42244</v>
      </c>
      <c r="E655" s="11" t="s">
        <v>10</v>
      </c>
      <c r="F655" s="11" t="s">
        <v>13</v>
      </c>
      <c r="G655" s="11" t="s">
        <v>15</v>
      </c>
      <c r="H655" s="13">
        <v>13781774.999999998</v>
      </c>
    </row>
    <row r="656" spans="1:8" x14ac:dyDescent="0.25">
      <c r="A656" s="11" t="s">
        <v>424</v>
      </c>
      <c r="B656" s="11" t="str">
        <f t="shared" si="10"/>
        <v>ID : CA</v>
      </c>
      <c r="C656" s="11" t="s">
        <v>31</v>
      </c>
      <c r="D656" s="12">
        <v>42244</v>
      </c>
      <c r="E656" s="11" t="s">
        <v>10</v>
      </c>
      <c r="F656" s="11" t="s">
        <v>13</v>
      </c>
      <c r="G656" s="11" t="s">
        <v>16</v>
      </c>
      <c r="H656" s="13">
        <v>40859.999999999993</v>
      </c>
    </row>
    <row r="657" spans="1:8" x14ac:dyDescent="0.25">
      <c r="A657" s="11" t="s">
        <v>425</v>
      </c>
      <c r="B657" s="11" t="str">
        <f t="shared" si="10"/>
        <v>ID : CA</v>
      </c>
      <c r="C657" s="11" t="s">
        <v>33</v>
      </c>
      <c r="D657" s="12">
        <v>42459</v>
      </c>
      <c r="E657" s="11" t="s">
        <v>9</v>
      </c>
      <c r="F657" s="11" t="s">
        <v>14</v>
      </c>
      <c r="G657" s="11" t="s">
        <v>16</v>
      </c>
      <c r="H657" s="13">
        <v>6899250</v>
      </c>
    </row>
    <row r="658" spans="1:8" x14ac:dyDescent="0.25">
      <c r="A658" s="11" t="s">
        <v>426</v>
      </c>
      <c r="B658" s="11" t="str">
        <f t="shared" si="10"/>
        <v>ID : CA</v>
      </c>
      <c r="C658" s="11" t="s">
        <v>35</v>
      </c>
      <c r="D658" s="12">
        <v>42678</v>
      </c>
      <c r="E658" s="11" t="s">
        <v>10</v>
      </c>
      <c r="F658" s="11" t="s">
        <v>11</v>
      </c>
      <c r="G658" s="11" t="s">
        <v>16</v>
      </c>
      <c r="H658" s="13">
        <v>161100</v>
      </c>
    </row>
    <row r="659" spans="1:8" x14ac:dyDescent="0.25">
      <c r="A659" s="11" t="s">
        <v>427</v>
      </c>
      <c r="B659" s="11" t="str">
        <f t="shared" si="10"/>
        <v>ID : CA</v>
      </c>
      <c r="C659" s="11" t="s">
        <v>37</v>
      </c>
      <c r="D659" s="12">
        <v>42896</v>
      </c>
      <c r="E659" s="11" t="s">
        <v>9</v>
      </c>
      <c r="F659" s="11" t="s">
        <v>13</v>
      </c>
      <c r="G659" s="11" t="s">
        <v>16</v>
      </c>
      <c r="H659" s="13">
        <v>356400</v>
      </c>
    </row>
    <row r="660" spans="1:8" x14ac:dyDescent="0.25">
      <c r="A660" s="11" t="s">
        <v>427</v>
      </c>
      <c r="B660" s="11" t="str">
        <f t="shared" si="10"/>
        <v>ID : CA</v>
      </c>
      <c r="C660" s="11" t="s">
        <v>173</v>
      </c>
      <c r="D660" s="12">
        <v>42896</v>
      </c>
      <c r="E660" s="11" t="s">
        <v>9</v>
      </c>
      <c r="F660" s="11" t="s">
        <v>13</v>
      </c>
      <c r="G660" s="11" t="s">
        <v>16</v>
      </c>
      <c r="H660" s="13">
        <v>1275840</v>
      </c>
    </row>
    <row r="661" spans="1:8" x14ac:dyDescent="0.25">
      <c r="A661" s="11" t="s">
        <v>427</v>
      </c>
      <c r="B661" s="11" t="str">
        <f t="shared" si="10"/>
        <v>ID : CA</v>
      </c>
      <c r="C661" s="11" t="s">
        <v>39</v>
      </c>
      <c r="D661" s="12">
        <v>42896</v>
      </c>
      <c r="E661" s="11" t="s">
        <v>9</v>
      </c>
      <c r="F661" s="11" t="s">
        <v>13</v>
      </c>
      <c r="G661" s="11" t="s">
        <v>4</v>
      </c>
      <c r="H661" s="13">
        <v>5723640</v>
      </c>
    </row>
    <row r="662" spans="1:8" x14ac:dyDescent="0.25">
      <c r="A662" s="11" t="s">
        <v>428</v>
      </c>
      <c r="B662" s="11" t="str">
        <f t="shared" si="10"/>
        <v>ID : CA</v>
      </c>
      <c r="C662" s="11" t="s">
        <v>41</v>
      </c>
      <c r="D662" s="12">
        <v>41999</v>
      </c>
      <c r="E662" s="11" t="s">
        <v>10</v>
      </c>
      <c r="F662" s="11" t="s">
        <v>14</v>
      </c>
      <c r="G662" s="11" t="s">
        <v>15</v>
      </c>
      <c r="H662" s="13">
        <v>455400</v>
      </c>
    </row>
    <row r="663" spans="1:8" x14ac:dyDescent="0.25">
      <c r="A663" s="11" t="s">
        <v>429</v>
      </c>
      <c r="B663" s="11" t="str">
        <f t="shared" si="10"/>
        <v>ID : US</v>
      </c>
      <c r="C663" s="11" t="s">
        <v>43</v>
      </c>
      <c r="D663" s="12">
        <v>42899</v>
      </c>
      <c r="E663" s="11" t="s">
        <v>8</v>
      </c>
      <c r="F663" s="11" t="s">
        <v>13</v>
      </c>
      <c r="G663" s="11" t="s">
        <v>15</v>
      </c>
      <c r="H663" s="13">
        <v>359640.00000000006</v>
      </c>
    </row>
    <row r="664" spans="1:8" x14ac:dyDescent="0.25">
      <c r="A664" s="11" t="s">
        <v>429</v>
      </c>
      <c r="B664" s="11" t="str">
        <f t="shared" si="10"/>
        <v>ID : US</v>
      </c>
      <c r="C664" s="11" t="s">
        <v>44</v>
      </c>
      <c r="D664" s="12">
        <v>42899</v>
      </c>
      <c r="E664" s="11" t="s">
        <v>8</v>
      </c>
      <c r="F664" s="11" t="s">
        <v>13</v>
      </c>
      <c r="G664" s="11" t="s">
        <v>15</v>
      </c>
      <c r="H664" s="13">
        <v>1633875</v>
      </c>
    </row>
    <row r="665" spans="1:8" x14ac:dyDescent="0.25">
      <c r="A665" s="11" t="s">
        <v>429</v>
      </c>
      <c r="B665" s="11" t="str">
        <f t="shared" si="10"/>
        <v>ID : US</v>
      </c>
      <c r="C665" s="11" t="s">
        <v>46</v>
      </c>
      <c r="D665" s="12">
        <v>42899</v>
      </c>
      <c r="E665" s="11" t="s">
        <v>8</v>
      </c>
      <c r="F665" s="11" t="s">
        <v>13</v>
      </c>
      <c r="G665" s="11" t="s">
        <v>16</v>
      </c>
      <c r="H665" s="13">
        <v>545280</v>
      </c>
    </row>
    <row r="666" spans="1:8" x14ac:dyDescent="0.25">
      <c r="A666" s="11" t="s">
        <v>430</v>
      </c>
      <c r="B666" s="11" t="str">
        <f t="shared" si="10"/>
        <v>ID : CA</v>
      </c>
      <c r="C666" s="11" t="s">
        <v>47</v>
      </c>
      <c r="D666" s="12">
        <v>42908</v>
      </c>
      <c r="E666" s="11" t="s">
        <v>10</v>
      </c>
      <c r="F666" s="11" t="s">
        <v>13</v>
      </c>
      <c r="G666" s="11" t="s">
        <v>16</v>
      </c>
      <c r="H666" s="13">
        <v>293400</v>
      </c>
    </row>
    <row r="667" spans="1:8" x14ac:dyDescent="0.25">
      <c r="A667" s="11" t="s">
        <v>431</v>
      </c>
      <c r="B667" s="11" t="str">
        <f t="shared" si="10"/>
        <v>ID : CA</v>
      </c>
      <c r="C667" s="11" t="s">
        <v>21</v>
      </c>
      <c r="D667" s="12">
        <v>43077</v>
      </c>
      <c r="E667" s="11" t="s">
        <v>10</v>
      </c>
      <c r="F667" s="11" t="s">
        <v>13</v>
      </c>
      <c r="G667" s="11" t="s">
        <v>16</v>
      </c>
      <c r="H667" s="13">
        <v>921600</v>
      </c>
    </row>
    <row r="668" spans="1:8" x14ac:dyDescent="0.25">
      <c r="A668" s="11" t="s">
        <v>431</v>
      </c>
      <c r="B668" s="11" t="str">
        <f t="shared" si="10"/>
        <v>ID : CA</v>
      </c>
      <c r="C668" s="11" t="s">
        <v>48</v>
      </c>
      <c r="D668" s="12">
        <v>43077</v>
      </c>
      <c r="E668" s="11" t="s">
        <v>10</v>
      </c>
      <c r="F668" s="11" t="s">
        <v>13</v>
      </c>
      <c r="G668" s="11" t="s">
        <v>16</v>
      </c>
      <c r="H668" s="13">
        <v>583500</v>
      </c>
    </row>
    <row r="669" spans="1:8" x14ac:dyDescent="0.25">
      <c r="A669" s="11" t="s">
        <v>431</v>
      </c>
      <c r="B669" s="11" t="str">
        <f t="shared" si="10"/>
        <v>ID : CA</v>
      </c>
      <c r="C669" s="11" t="s">
        <v>49</v>
      </c>
      <c r="D669" s="12">
        <v>43077</v>
      </c>
      <c r="E669" s="11" t="s">
        <v>10</v>
      </c>
      <c r="F669" s="11" t="s">
        <v>13</v>
      </c>
      <c r="G669" s="11" t="s">
        <v>4</v>
      </c>
      <c r="H669" s="13">
        <v>1490850.0000000002</v>
      </c>
    </row>
    <row r="670" spans="1:8" x14ac:dyDescent="0.25">
      <c r="A670" s="11" t="s">
        <v>432</v>
      </c>
      <c r="B670" s="11" t="str">
        <f t="shared" si="10"/>
        <v>ID : US</v>
      </c>
      <c r="C670" s="11" t="s">
        <v>50</v>
      </c>
      <c r="D670" s="12">
        <v>42817</v>
      </c>
      <c r="E670" s="11" t="s">
        <v>10</v>
      </c>
      <c r="F670" s="11" t="s">
        <v>13</v>
      </c>
      <c r="G670" s="11" t="s">
        <v>16</v>
      </c>
      <c r="H670" s="13">
        <v>40319.999999999993</v>
      </c>
    </row>
    <row r="671" spans="1:8" x14ac:dyDescent="0.25">
      <c r="A671" s="11" t="s">
        <v>432</v>
      </c>
      <c r="B671" s="11" t="str">
        <f t="shared" si="10"/>
        <v>ID : US</v>
      </c>
      <c r="C671" s="11" t="s">
        <v>51</v>
      </c>
      <c r="D671" s="12">
        <v>42817</v>
      </c>
      <c r="E671" s="11" t="s">
        <v>10</v>
      </c>
      <c r="F671" s="11" t="s">
        <v>13</v>
      </c>
      <c r="G671" s="11" t="s">
        <v>4</v>
      </c>
      <c r="H671" s="13">
        <v>417240.00000000006</v>
      </c>
    </row>
    <row r="672" spans="1:8" x14ac:dyDescent="0.25">
      <c r="A672" s="11" t="s">
        <v>432</v>
      </c>
      <c r="B672" s="11" t="str">
        <f t="shared" si="10"/>
        <v>ID : US</v>
      </c>
      <c r="C672" s="11" t="s">
        <v>53</v>
      </c>
      <c r="D672" s="12">
        <v>42817</v>
      </c>
      <c r="E672" s="11" t="s">
        <v>10</v>
      </c>
      <c r="F672" s="11" t="s">
        <v>13</v>
      </c>
      <c r="G672" s="11" t="s">
        <v>15</v>
      </c>
      <c r="H672" s="13">
        <v>1237860</v>
      </c>
    </row>
    <row r="673" spans="1:8" x14ac:dyDescent="0.25">
      <c r="A673" s="11" t="s">
        <v>432</v>
      </c>
      <c r="B673" s="11" t="str">
        <f t="shared" si="10"/>
        <v>ID : US</v>
      </c>
      <c r="C673" s="11" t="s">
        <v>55</v>
      </c>
      <c r="D673" s="12">
        <v>42817</v>
      </c>
      <c r="E673" s="11" t="s">
        <v>10</v>
      </c>
      <c r="F673" s="11" t="s">
        <v>13</v>
      </c>
      <c r="G673" s="11" t="s">
        <v>16</v>
      </c>
      <c r="H673" s="13">
        <v>2744909.9999999995</v>
      </c>
    </row>
    <row r="674" spans="1:8" x14ac:dyDescent="0.25">
      <c r="A674" s="11" t="s">
        <v>433</v>
      </c>
      <c r="B674" s="11" t="str">
        <f t="shared" si="10"/>
        <v>ID : CA</v>
      </c>
      <c r="C674" s="11" t="s">
        <v>56</v>
      </c>
      <c r="D674" s="12">
        <v>42698</v>
      </c>
      <c r="E674" s="11" t="s">
        <v>10</v>
      </c>
      <c r="F674" s="11" t="s">
        <v>14</v>
      </c>
      <c r="G674" s="11" t="s">
        <v>16</v>
      </c>
      <c r="H674" s="13">
        <v>215280.00000000003</v>
      </c>
    </row>
    <row r="675" spans="1:8" x14ac:dyDescent="0.25">
      <c r="A675" s="11" t="s">
        <v>433</v>
      </c>
      <c r="B675" s="11" t="str">
        <f t="shared" si="10"/>
        <v>ID : CA</v>
      </c>
      <c r="C675" s="11" t="s">
        <v>58</v>
      </c>
      <c r="D675" s="12">
        <v>42698</v>
      </c>
      <c r="E675" s="11" t="s">
        <v>10</v>
      </c>
      <c r="F675" s="11" t="s">
        <v>14</v>
      </c>
      <c r="G675" s="11" t="s">
        <v>16</v>
      </c>
      <c r="H675" s="13">
        <v>974399.99999999988</v>
      </c>
    </row>
    <row r="676" spans="1:8" x14ac:dyDescent="0.25">
      <c r="A676" s="11" t="s">
        <v>433</v>
      </c>
      <c r="B676" s="11" t="str">
        <f t="shared" si="10"/>
        <v>ID : CA</v>
      </c>
      <c r="C676" s="11" t="s">
        <v>59</v>
      </c>
      <c r="D676" s="12">
        <v>42698</v>
      </c>
      <c r="E676" s="11" t="s">
        <v>10</v>
      </c>
      <c r="F676" s="11" t="s">
        <v>14</v>
      </c>
      <c r="G676" s="11" t="s">
        <v>16</v>
      </c>
      <c r="H676" s="13">
        <v>1028999.9999999999</v>
      </c>
    </row>
    <row r="677" spans="1:8" x14ac:dyDescent="0.25">
      <c r="A677" s="11" t="s">
        <v>434</v>
      </c>
      <c r="B677" s="11" t="str">
        <f t="shared" si="10"/>
        <v>ID : US</v>
      </c>
      <c r="C677" s="11" t="s">
        <v>60</v>
      </c>
      <c r="D677" s="12">
        <v>43043</v>
      </c>
      <c r="E677" s="11" t="s">
        <v>9</v>
      </c>
      <c r="F677" s="11" t="s">
        <v>11</v>
      </c>
      <c r="G677" s="11" t="s">
        <v>4</v>
      </c>
      <c r="H677" s="13">
        <v>119999700</v>
      </c>
    </row>
    <row r="678" spans="1:8" x14ac:dyDescent="0.25">
      <c r="A678" s="11" t="s">
        <v>434</v>
      </c>
      <c r="B678" s="11" t="str">
        <f t="shared" si="10"/>
        <v>ID : US</v>
      </c>
      <c r="C678" s="11" t="s">
        <v>61</v>
      </c>
      <c r="D678" s="12">
        <v>43043</v>
      </c>
      <c r="E678" s="11" t="s">
        <v>9</v>
      </c>
      <c r="F678" s="11" t="s">
        <v>11</v>
      </c>
      <c r="G678" s="11" t="s">
        <v>16</v>
      </c>
      <c r="H678" s="13">
        <v>2511600.0000000005</v>
      </c>
    </row>
    <row r="679" spans="1:8" x14ac:dyDescent="0.25">
      <c r="A679" s="11" t="s">
        <v>435</v>
      </c>
      <c r="B679" s="11" t="str">
        <f t="shared" si="10"/>
        <v>ID : CA</v>
      </c>
      <c r="C679" s="11" t="s">
        <v>63</v>
      </c>
      <c r="D679" s="12">
        <v>41828</v>
      </c>
      <c r="E679" s="11" t="s">
        <v>10</v>
      </c>
      <c r="F679" s="11" t="s">
        <v>11</v>
      </c>
      <c r="G679" s="11" t="s">
        <v>4</v>
      </c>
      <c r="H679" s="13">
        <v>7199550</v>
      </c>
    </row>
    <row r="680" spans="1:8" x14ac:dyDescent="0.25">
      <c r="A680" s="11" t="s">
        <v>435</v>
      </c>
      <c r="B680" s="11" t="str">
        <f t="shared" si="10"/>
        <v>ID : CA</v>
      </c>
      <c r="C680" s="11" t="s">
        <v>65</v>
      </c>
      <c r="D680" s="12">
        <v>41828</v>
      </c>
      <c r="E680" s="11" t="s">
        <v>10</v>
      </c>
      <c r="F680" s="11" t="s">
        <v>11</v>
      </c>
      <c r="G680" s="11" t="s">
        <v>16</v>
      </c>
      <c r="H680" s="13">
        <v>219300</v>
      </c>
    </row>
    <row r="681" spans="1:8" x14ac:dyDescent="0.25">
      <c r="A681" s="11" t="s">
        <v>435</v>
      </c>
      <c r="B681" s="11" t="str">
        <f t="shared" si="10"/>
        <v>ID : CA</v>
      </c>
      <c r="C681" s="11" t="s">
        <v>67</v>
      </c>
      <c r="D681" s="12">
        <v>41828</v>
      </c>
      <c r="E681" s="11" t="s">
        <v>10</v>
      </c>
      <c r="F681" s="11" t="s">
        <v>11</v>
      </c>
      <c r="G681" s="11" t="s">
        <v>16</v>
      </c>
      <c r="H681" s="13">
        <v>291600</v>
      </c>
    </row>
    <row r="682" spans="1:8" x14ac:dyDescent="0.25">
      <c r="A682" s="11" t="s">
        <v>436</v>
      </c>
      <c r="B682" s="11" t="str">
        <f t="shared" si="10"/>
        <v>ID : CA</v>
      </c>
      <c r="C682" s="11" t="s">
        <v>69</v>
      </c>
      <c r="D682" s="12">
        <v>43098</v>
      </c>
      <c r="E682" s="11" t="s">
        <v>10</v>
      </c>
      <c r="F682" s="11" t="s">
        <v>14</v>
      </c>
      <c r="G682" s="11" t="s">
        <v>15</v>
      </c>
      <c r="H682" s="13">
        <v>2879760</v>
      </c>
    </row>
    <row r="683" spans="1:8" x14ac:dyDescent="0.25">
      <c r="A683" s="11" t="s">
        <v>437</v>
      </c>
      <c r="B683" s="11" t="str">
        <f t="shared" si="10"/>
        <v>ID : US</v>
      </c>
      <c r="C683" s="11" t="s">
        <v>228</v>
      </c>
      <c r="D683" s="12">
        <v>41813</v>
      </c>
      <c r="E683" s="11" t="s">
        <v>10</v>
      </c>
      <c r="F683" s="11" t="s">
        <v>11</v>
      </c>
      <c r="G683" s="11" t="s">
        <v>15</v>
      </c>
      <c r="H683" s="13">
        <v>1560150</v>
      </c>
    </row>
    <row r="684" spans="1:8" x14ac:dyDescent="0.25">
      <c r="A684" s="11" t="s">
        <v>437</v>
      </c>
      <c r="B684" s="11" t="str">
        <f t="shared" si="10"/>
        <v>ID : US</v>
      </c>
      <c r="C684" s="11" t="s">
        <v>228</v>
      </c>
      <c r="D684" s="12">
        <v>41813</v>
      </c>
      <c r="E684" s="11" t="s">
        <v>10</v>
      </c>
      <c r="F684" s="11" t="s">
        <v>11</v>
      </c>
      <c r="G684" s="11" t="s">
        <v>4</v>
      </c>
      <c r="H684" s="13">
        <v>4272300</v>
      </c>
    </row>
    <row r="685" spans="1:8" x14ac:dyDescent="0.25">
      <c r="A685" s="11" t="s">
        <v>437</v>
      </c>
      <c r="B685" s="11" t="str">
        <f t="shared" si="10"/>
        <v>ID : US</v>
      </c>
      <c r="C685" s="11" t="s">
        <v>229</v>
      </c>
      <c r="D685" s="12">
        <v>41813</v>
      </c>
      <c r="E685" s="11" t="s">
        <v>10</v>
      </c>
      <c r="F685" s="11" t="s">
        <v>11</v>
      </c>
      <c r="G685" s="11" t="s">
        <v>16</v>
      </c>
      <c r="H685" s="13">
        <v>552600</v>
      </c>
    </row>
    <row r="686" spans="1:8" x14ac:dyDescent="0.25">
      <c r="A686" s="11" t="s">
        <v>438</v>
      </c>
      <c r="B686" s="11" t="str">
        <f t="shared" si="10"/>
        <v>ID : CA</v>
      </c>
      <c r="C686" s="11" t="s">
        <v>229</v>
      </c>
      <c r="D686" s="12">
        <v>42096</v>
      </c>
      <c r="E686" s="11" t="s">
        <v>10</v>
      </c>
      <c r="F686" s="11" t="s">
        <v>12</v>
      </c>
      <c r="G686" s="11" t="s">
        <v>4</v>
      </c>
      <c r="H686" s="13">
        <v>2493600</v>
      </c>
    </row>
    <row r="687" spans="1:8" x14ac:dyDescent="0.25">
      <c r="A687" s="11" t="s">
        <v>438</v>
      </c>
      <c r="B687" s="11" t="str">
        <f t="shared" si="10"/>
        <v>ID : CA</v>
      </c>
      <c r="C687" s="11" t="s">
        <v>24</v>
      </c>
      <c r="D687" s="12">
        <v>42096</v>
      </c>
      <c r="E687" s="11" t="s">
        <v>10</v>
      </c>
      <c r="F687" s="11" t="s">
        <v>12</v>
      </c>
      <c r="G687" s="11" t="s">
        <v>16</v>
      </c>
      <c r="H687" s="13">
        <v>501000</v>
      </c>
    </row>
    <row r="688" spans="1:8" x14ac:dyDescent="0.25">
      <c r="A688" s="11" t="s">
        <v>439</v>
      </c>
      <c r="B688" s="11" t="str">
        <f t="shared" si="10"/>
        <v>ID : CA</v>
      </c>
      <c r="C688" s="11" t="s">
        <v>24</v>
      </c>
      <c r="D688" s="12">
        <v>42141</v>
      </c>
      <c r="E688" s="11" t="s">
        <v>8</v>
      </c>
      <c r="F688" s="11" t="s">
        <v>14</v>
      </c>
      <c r="G688" s="11" t="s">
        <v>16</v>
      </c>
      <c r="H688" s="13">
        <v>2974080.0000000005</v>
      </c>
    </row>
    <row r="689" spans="1:8" x14ac:dyDescent="0.25">
      <c r="A689" s="11" t="s">
        <v>439</v>
      </c>
      <c r="B689" s="11" t="str">
        <f t="shared" si="10"/>
        <v>ID : CA</v>
      </c>
      <c r="C689" s="11" t="s">
        <v>24</v>
      </c>
      <c r="D689" s="12">
        <v>42141</v>
      </c>
      <c r="E689" s="11" t="s">
        <v>8</v>
      </c>
      <c r="F689" s="11" t="s">
        <v>14</v>
      </c>
      <c r="G689" s="11" t="s">
        <v>16</v>
      </c>
      <c r="H689" s="13">
        <v>710400.00000000012</v>
      </c>
    </row>
    <row r="690" spans="1:8" x14ac:dyDescent="0.25">
      <c r="A690" s="11" t="s">
        <v>439</v>
      </c>
      <c r="B690" s="11" t="str">
        <f t="shared" si="10"/>
        <v>ID : CA</v>
      </c>
      <c r="C690" s="11" t="s">
        <v>27</v>
      </c>
      <c r="D690" s="12">
        <v>42141</v>
      </c>
      <c r="E690" s="11" t="s">
        <v>8</v>
      </c>
      <c r="F690" s="11" t="s">
        <v>14</v>
      </c>
      <c r="G690" s="11" t="s">
        <v>16</v>
      </c>
      <c r="H690" s="13">
        <v>3014760.0000000005</v>
      </c>
    </row>
    <row r="691" spans="1:8" x14ac:dyDescent="0.25">
      <c r="A691" s="11" t="s">
        <v>439</v>
      </c>
      <c r="B691" s="11" t="str">
        <f t="shared" si="10"/>
        <v>ID : CA</v>
      </c>
      <c r="C691" s="11" t="s">
        <v>29</v>
      </c>
      <c r="D691" s="12">
        <v>42141</v>
      </c>
      <c r="E691" s="11" t="s">
        <v>8</v>
      </c>
      <c r="F691" s="11" t="s">
        <v>14</v>
      </c>
      <c r="G691" s="11" t="s">
        <v>16</v>
      </c>
      <c r="H691" s="13">
        <v>1465440.0000000002</v>
      </c>
    </row>
    <row r="692" spans="1:8" x14ac:dyDescent="0.25">
      <c r="A692" s="11" t="s">
        <v>439</v>
      </c>
      <c r="B692" s="11" t="str">
        <f t="shared" si="10"/>
        <v>ID : CA</v>
      </c>
      <c r="C692" s="11" t="s">
        <v>29</v>
      </c>
      <c r="D692" s="12">
        <v>42141</v>
      </c>
      <c r="E692" s="11" t="s">
        <v>8</v>
      </c>
      <c r="F692" s="11" t="s">
        <v>14</v>
      </c>
      <c r="G692" s="11" t="s">
        <v>16</v>
      </c>
      <c r="H692" s="13">
        <v>40440</v>
      </c>
    </row>
    <row r="693" spans="1:8" x14ac:dyDescent="0.25">
      <c r="A693" s="11" t="s">
        <v>439</v>
      </c>
      <c r="B693" s="11" t="str">
        <f t="shared" si="10"/>
        <v>ID : CA</v>
      </c>
      <c r="C693" s="11" t="s">
        <v>31</v>
      </c>
      <c r="D693" s="12">
        <v>42141</v>
      </c>
      <c r="E693" s="11" t="s">
        <v>8</v>
      </c>
      <c r="F693" s="11" t="s">
        <v>14</v>
      </c>
      <c r="G693" s="11" t="s">
        <v>16</v>
      </c>
      <c r="H693" s="13">
        <v>278820.00000000006</v>
      </c>
    </row>
    <row r="694" spans="1:8" x14ac:dyDescent="0.25">
      <c r="A694" s="11" t="s">
        <v>439</v>
      </c>
      <c r="B694" s="11" t="str">
        <f t="shared" si="10"/>
        <v>ID : CA</v>
      </c>
      <c r="C694" s="11" t="s">
        <v>33</v>
      </c>
      <c r="D694" s="12">
        <v>42141</v>
      </c>
      <c r="E694" s="11" t="s">
        <v>8</v>
      </c>
      <c r="F694" s="11" t="s">
        <v>14</v>
      </c>
      <c r="G694" s="11" t="s">
        <v>16</v>
      </c>
      <c r="H694" s="13">
        <v>73440.000000000015</v>
      </c>
    </row>
    <row r="695" spans="1:8" x14ac:dyDescent="0.25">
      <c r="A695" s="11" t="s">
        <v>440</v>
      </c>
      <c r="B695" s="11" t="str">
        <f t="shared" si="10"/>
        <v>ID : CA</v>
      </c>
      <c r="C695" s="11" t="s">
        <v>35</v>
      </c>
      <c r="D695" s="12">
        <v>42986</v>
      </c>
      <c r="E695" s="11" t="s">
        <v>9</v>
      </c>
      <c r="F695" s="11" t="s">
        <v>14</v>
      </c>
      <c r="G695" s="11" t="s">
        <v>15</v>
      </c>
      <c r="H695" s="13">
        <v>226080.00000000003</v>
      </c>
    </row>
    <row r="696" spans="1:8" x14ac:dyDescent="0.25">
      <c r="A696" s="11" t="s">
        <v>441</v>
      </c>
      <c r="B696" s="11" t="str">
        <f t="shared" si="10"/>
        <v>ID : CA</v>
      </c>
      <c r="C696" s="11" t="s">
        <v>37</v>
      </c>
      <c r="D696" s="12">
        <v>42682</v>
      </c>
      <c r="E696" s="11" t="s">
        <v>9</v>
      </c>
      <c r="F696" s="11" t="s">
        <v>12</v>
      </c>
      <c r="G696" s="11" t="s">
        <v>15</v>
      </c>
      <c r="H696" s="13">
        <v>3148200</v>
      </c>
    </row>
    <row r="697" spans="1:8" x14ac:dyDescent="0.25">
      <c r="A697" s="11" t="s">
        <v>442</v>
      </c>
      <c r="B697" s="11" t="str">
        <f t="shared" si="10"/>
        <v>ID : CA</v>
      </c>
      <c r="C697" s="11" t="s">
        <v>37</v>
      </c>
      <c r="D697" s="12">
        <v>42108</v>
      </c>
      <c r="E697" s="11" t="s">
        <v>10</v>
      </c>
      <c r="F697" s="11" t="s">
        <v>12</v>
      </c>
      <c r="G697" s="11" t="s">
        <v>15</v>
      </c>
      <c r="H697" s="13">
        <v>5548680.0000000009</v>
      </c>
    </row>
    <row r="698" spans="1:8" x14ac:dyDescent="0.25">
      <c r="A698" s="11" t="s">
        <v>443</v>
      </c>
      <c r="B698" s="11" t="str">
        <f t="shared" si="10"/>
        <v>ID : CA</v>
      </c>
      <c r="C698" s="11" t="s">
        <v>39</v>
      </c>
      <c r="D698" s="12">
        <v>41899</v>
      </c>
      <c r="E698" s="11" t="s">
        <v>9</v>
      </c>
      <c r="F698" s="11" t="s">
        <v>11</v>
      </c>
      <c r="G698" s="11" t="s">
        <v>16</v>
      </c>
      <c r="H698" s="13">
        <v>155520.00000000003</v>
      </c>
    </row>
    <row r="699" spans="1:8" x14ac:dyDescent="0.25">
      <c r="A699" s="11" t="s">
        <v>443</v>
      </c>
      <c r="B699" s="11" t="str">
        <f t="shared" si="10"/>
        <v>ID : CA</v>
      </c>
      <c r="C699" s="11" t="s">
        <v>41</v>
      </c>
      <c r="D699" s="12">
        <v>41899</v>
      </c>
      <c r="E699" s="11" t="s">
        <v>9</v>
      </c>
      <c r="F699" s="11" t="s">
        <v>11</v>
      </c>
      <c r="G699" s="11" t="s">
        <v>16</v>
      </c>
      <c r="H699" s="13">
        <v>2502600</v>
      </c>
    </row>
    <row r="700" spans="1:8" x14ac:dyDescent="0.25">
      <c r="A700" s="11" t="s">
        <v>443</v>
      </c>
      <c r="B700" s="11" t="str">
        <f t="shared" si="10"/>
        <v>ID : CA</v>
      </c>
      <c r="C700" s="11" t="s">
        <v>43</v>
      </c>
      <c r="D700" s="12">
        <v>41899</v>
      </c>
      <c r="E700" s="11" t="s">
        <v>9</v>
      </c>
      <c r="F700" s="11" t="s">
        <v>11</v>
      </c>
      <c r="G700" s="11" t="s">
        <v>4</v>
      </c>
      <c r="H700" s="13">
        <v>228240.00000000003</v>
      </c>
    </row>
    <row r="701" spans="1:8" x14ac:dyDescent="0.25">
      <c r="A701" s="11" t="s">
        <v>444</v>
      </c>
      <c r="B701" s="11" t="str">
        <f t="shared" si="10"/>
        <v>ID : CA</v>
      </c>
      <c r="C701" s="11" t="s">
        <v>44</v>
      </c>
      <c r="D701" s="12">
        <v>41977</v>
      </c>
      <c r="E701" s="11" t="s">
        <v>10</v>
      </c>
      <c r="F701" s="11" t="s">
        <v>14</v>
      </c>
      <c r="G701" s="11" t="s">
        <v>4</v>
      </c>
      <c r="H701" s="13">
        <v>1799400</v>
      </c>
    </row>
    <row r="702" spans="1:8" x14ac:dyDescent="0.25">
      <c r="A702" s="11" t="s">
        <v>444</v>
      </c>
      <c r="B702" s="11" t="str">
        <f t="shared" si="10"/>
        <v>ID : CA</v>
      </c>
      <c r="C702" s="11" t="s">
        <v>46</v>
      </c>
      <c r="D702" s="12">
        <v>41977</v>
      </c>
      <c r="E702" s="11" t="s">
        <v>10</v>
      </c>
      <c r="F702" s="11" t="s">
        <v>14</v>
      </c>
      <c r="G702" s="11" t="s">
        <v>15</v>
      </c>
      <c r="H702" s="13">
        <v>13258800</v>
      </c>
    </row>
    <row r="703" spans="1:8" x14ac:dyDescent="0.25">
      <c r="A703" s="11" t="s">
        <v>444</v>
      </c>
      <c r="B703" s="11" t="str">
        <f t="shared" si="10"/>
        <v>ID : CA</v>
      </c>
      <c r="C703" s="11" t="s">
        <v>47</v>
      </c>
      <c r="D703" s="12">
        <v>41977</v>
      </c>
      <c r="E703" s="11" t="s">
        <v>10</v>
      </c>
      <c r="F703" s="11" t="s">
        <v>14</v>
      </c>
      <c r="G703" s="11" t="s">
        <v>16</v>
      </c>
      <c r="H703" s="13">
        <v>700800</v>
      </c>
    </row>
    <row r="704" spans="1:8" x14ac:dyDescent="0.25">
      <c r="A704" s="11" t="s">
        <v>445</v>
      </c>
      <c r="B704" s="11" t="str">
        <f t="shared" si="10"/>
        <v>ID : CA</v>
      </c>
      <c r="C704" s="11" t="s">
        <v>21</v>
      </c>
      <c r="D704" s="12">
        <v>41736</v>
      </c>
      <c r="E704" s="11" t="s">
        <v>8</v>
      </c>
      <c r="F704" s="11" t="s">
        <v>14</v>
      </c>
      <c r="G704" s="11" t="s">
        <v>16</v>
      </c>
      <c r="H704" s="13">
        <v>832200</v>
      </c>
    </row>
    <row r="705" spans="1:8" x14ac:dyDescent="0.25">
      <c r="A705" s="11" t="s">
        <v>446</v>
      </c>
      <c r="B705" s="11" t="str">
        <f t="shared" si="10"/>
        <v>ID : CA</v>
      </c>
      <c r="C705" s="11" t="s">
        <v>48</v>
      </c>
      <c r="D705" s="12">
        <v>42985</v>
      </c>
      <c r="E705" s="11" t="s">
        <v>10</v>
      </c>
      <c r="F705" s="11" t="s">
        <v>11</v>
      </c>
      <c r="G705" s="11" t="s">
        <v>16</v>
      </c>
      <c r="H705" s="13">
        <v>366720</v>
      </c>
    </row>
    <row r="706" spans="1:8" x14ac:dyDescent="0.25">
      <c r="A706" s="11" t="s">
        <v>447</v>
      </c>
      <c r="B706" s="11" t="str">
        <f t="shared" si="10"/>
        <v>ID : US</v>
      </c>
      <c r="C706" s="11" t="s">
        <v>49</v>
      </c>
      <c r="D706" s="12">
        <v>42879</v>
      </c>
      <c r="E706" s="11" t="s">
        <v>9</v>
      </c>
      <c r="F706" s="11" t="s">
        <v>14</v>
      </c>
      <c r="G706" s="11" t="s">
        <v>16</v>
      </c>
      <c r="H706" s="13">
        <v>4220100.0000000009</v>
      </c>
    </row>
    <row r="707" spans="1:8" x14ac:dyDescent="0.25">
      <c r="A707" s="11" t="s">
        <v>447</v>
      </c>
      <c r="B707" s="11" t="str">
        <f t="shared" ref="B707:B770" si="11">LEFT(A707,7)</f>
        <v>ID : US</v>
      </c>
      <c r="C707" s="11" t="s">
        <v>50</v>
      </c>
      <c r="D707" s="12">
        <v>42879</v>
      </c>
      <c r="E707" s="11" t="s">
        <v>9</v>
      </c>
      <c r="F707" s="11" t="s">
        <v>14</v>
      </c>
      <c r="G707" s="11" t="s">
        <v>4</v>
      </c>
      <c r="H707" s="13">
        <v>4619700</v>
      </c>
    </row>
    <row r="708" spans="1:8" x14ac:dyDescent="0.25">
      <c r="A708" s="11" t="s">
        <v>447</v>
      </c>
      <c r="B708" s="11" t="str">
        <f t="shared" si="11"/>
        <v>ID : US</v>
      </c>
      <c r="C708" s="11" t="s">
        <v>51</v>
      </c>
      <c r="D708" s="12">
        <v>42879</v>
      </c>
      <c r="E708" s="11" t="s">
        <v>9</v>
      </c>
      <c r="F708" s="11" t="s">
        <v>14</v>
      </c>
      <c r="G708" s="11" t="s">
        <v>4</v>
      </c>
      <c r="H708" s="13">
        <v>4499550</v>
      </c>
    </row>
    <row r="709" spans="1:8" x14ac:dyDescent="0.25">
      <c r="A709" s="11" t="s">
        <v>448</v>
      </c>
      <c r="B709" s="11" t="str">
        <f t="shared" si="11"/>
        <v>ID : CA</v>
      </c>
      <c r="C709" s="11" t="s">
        <v>53</v>
      </c>
      <c r="D709" s="12">
        <v>41826</v>
      </c>
      <c r="E709" s="11" t="s">
        <v>9</v>
      </c>
      <c r="F709" s="11" t="s">
        <v>12</v>
      </c>
      <c r="G709" s="11" t="s">
        <v>16</v>
      </c>
      <c r="H709" s="13">
        <v>298800</v>
      </c>
    </row>
    <row r="710" spans="1:8" x14ac:dyDescent="0.25">
      <c r="A710" s="11" t="s">
        <v>449</v>
      </c>
      <c r="B710" s="11" t="str">
        <f t="shared" si="11"/>
        <v>ID : CA</v>
      </c>
      <c r="C710" s="11" t="s">
        <v>55</v>
      </c>
      <c r="D710" s="12">
        <v>41653</v>
      </c>
      <c r="E710" s="11" t="s">
        <v>10</v>
      </c>
      <c r="F710" s="11" t="s">
        <v>14</v>
      </c>
      <c r="G710" s="11" t="s">
        <v>15</v>
      </c>
      <c r="H710" s="13">
        <v>149100</v>
      </c>
    </row>
    <row r="711" spans="1:8" x14ac:dyDescent="0.25">
      <c r="A711" s="11" t="s">
        <v>450</v>
      </c>
      <c r="B711" s="11" t="str">
        <f t="shared" si="11"/>
        <v>ID : CA</v>
      </c>
      <c r="C711" s="11" t="s">
        <v>56</v>
      </c>
      <c r="D711" s="12">
        <v>43007</v>
      </c>
      <c r="E711" s="11" t="s">
        <v>10</v>
      </c>
      <c r="F711" s="11" t="s">
        <v>14</v>
      </c>
      <c r="G711" s="11" t="s">
        <v>15</v>
      </c>
      <c r="H711" s="13">
        <v>1545839.9999999998</v>
      </c>
    </row>
    <row r="712" spans="1:8" x14ac:dyDescent="0.25">
      <c r="A712" s="11" t="s">
        <v>451</v>
      </c>
      <c r="B712" s="11" t="str">
        <f t="shared" si="11"/>
        <v>ID : CA</v>
      </c>
      <c r="C712" s="11" t="s">
        <v>58</v>
      </c>
      <c r="D712" s="12">
        <v>41797</v>
      </c>
      <c r="E712" s="11" t="s">
        <v>8</v>
      </c>
      <c r="F712" s="11" t="s">
        <v>12</v>
      </c>
      <c r="G712" s="11" t="s">
        <v>16</v>
      </c>
      <c r="H712" s="13">
        <v>897120.00000000012</v>
      </c>
    </row>
    <row r="713" spans="1:8" x14ac:dyDescent="0.25">
      <c r="A713" s="11" t="s">
        <v>451</v>
      </c>
      <c r="B713" s="11" t="str">
        <f t="shared" si="11"/>
        <v>ID : CA</v>
      </c>
      <c r="C713" s="11" t="s">
        <v>59</v>
      </c>
      <c r="D713" s="12">
        <v>41797</v>
      </c>
      <c r="E713" s="11" t="s">
        <v>8</v>
      </c>
      <c r="F713" s="11" t="s">
        <v>12</v>
      </c>
      <c r="G713" s="11" t="s">
        <v>15</v>
      </c>
      <c r="H713" s="13">
        <v>1099800</v>
      </c>
    </row>
    <row r="714" spans="1:8" x14ac:dyDescent="0.25">
      <c r="A714" s="11" t="s">
        <v>452</v>
      </c>
      <c r="B714" s="11" t="str">
        <f t="shared" si="11"/>
        <v>ID : CA</v>
      </c>
      <c r="C714" s="11" t="s">
        <v>60</v>
      </c>
      <c r="D714" s="12">
        <v>42418</v>
      </c>
      <c r="E714" s="11" t="s">
        <v>8</v>
      </c>
      <c r="F714" s="11" t="s">
        <v>12</v>
      </c>
      <c r="G714" s="11" t="s">
        <v>16</v>
      </c>
      <c r="H714" s="13">
        <v>2202300</v>
      </c>
    </row>
    <row r="715" spans="1:8" x14ac:dyDescent="0.25">
      <c r="A715" s="11" t="s">
        <v>453</v>
      </c>
      <c r="B715" s="11" t="str">
        <f t="shared" si="11"/>
        <v>ID : CA</v>
      </c>
      <c r="C715" s="11" t="s">
        <v>61</v>
      </c>
      <c r="D715" s="12">
        <v>42723</v>
      </c>
      <c r="E715" s="11" t="s">
        <v>9</v>
      </c>
      <c r="F715" s="11" t="s">
        <v>13</v>
      </c>
      <c r="G715" s="11" t="s">
        <v>15</v>
      </c>
      <c r="H715" s="13">
        <v>24794100</v>
      </c>
    </row>
    <row r="716" spans="1:8" x14ac:dyDescent="0.25">
      <c r="A716" s="11" t="s">
        <v>453</v>
      </c>
      <c r="B716" s="11" t="str">
        <f t="shared" si="11"/>
        <v>ID : CA</v>
      </c>
      <c r="C716" s="11" t="s">
        <v>63</v>
      </c>
      <c r="D716" s="12">
        <v>42723</v>
      </c>
      <c r="E716" s="11" t="s">
        <v>9</v>
      </c>
      <c r="F716" s="11" t="s">
        <v>13</v>
      </c>
      <c r="G716" s="11" t="s">
        <v>16</v>
      </c>
      <c r="H716" s="13">
        <v>4445550</v>
      </c>
    </row>
    <row r="717" spans="1:8" x14ac:dyDescent="0.25">
      <c r="A717" s="11" t="s">
        <v>454</v>
      </c>
      <c r="B717" s="11" t="str">
        <f t="shared" si="11"/>
        <v>ID : CA</v>
      </c>
      <c r="C717" s="11" t="s">
        <v>65</v>
      </c>
      <c r="D717" s="12">
        <v>41925</v>
      </c>
      <c r="E717" s="11" t="s">
        <v>8</v>
      </c>
      <c r="F717" s="11" t="s">
        <v>14</v>
      </c>
      <c r="G717" s="11" t="s">
        <v>15</v>
      </c>
      <c r="H717" s="13">
        <v>1948799.9999999998</v>
      </c>
    </row>
    <row r="718" spans="1:8" x14ac:dyDescent="0.25">
      <c r="A718" s="11" t="s">
        <v>455</v>
      </c>
      <c r="B718" s="11" t="str">
        <f t="shared" si="11"/>
        <v>ID : CA</v>
      </c>
      <c r="C718" s="11" t="s">
        <v>67</v>
      </c>
      <c r="D718" s="12">
        <v>42563</v>
      </c>
      <c r="E718" s="11" t="s">
        <v>9</v>
      </c>
      <c r="F718" s="11" t="s">
        <v>11</v>
      </c>
      <c r="G718" s="11" t="s">
        <v>16</v>
      </c>
      <c r="H718" s="13">
        <v>683760</v>
      </c>
    </row>
    <row r="719" spans="1:8" x14ac:dyDescent="0.25">
      <c r="A719" s="11" t="s">
        <v>456</v>
      </c>
      <c r="B719" s="11" t="str">
        <f t="shared" si="11"/>
        <v>ID : CA</v>
      </c>
      <c r="C719" s="11" t="s">
        <v>69</v>
      </c>
      <c r="D719" s="12">
        <v>42998</v>
      </c>
      <c r="E719" s="11" t="s">
        <v>10</v>
      </c>
      <c r="F719" s="11" t="s">
        <v>13</v>
      </c>
      <c r="G719" s="11" t="s">
        <v>16</v>
      </c>
      <c r="H719" s="13">
        <v>263520</v>
      </c>
    </row>
    <row r="720" spans="1:8" x14ac:dyDescent="0.25">
      <c r="A720" s="11" t="s">
        <v>456</v>
      </c>
      <c r="B720" s="11" t="str">
        <f t="shared" si="11"/>
        <v>ID : CA</v>
      </c>
      <c r="C720" s="11" t="s">
        <v>70</v>
      </c>
      <c r="D720" s="12">
        <v>42998</v>
      </c>
      <c r="E720" s="11" t="s">
        <v>10</v>
      </c>
      <c r="F720" s="11" t="s">
        <v>13</v>
      </c>
      <c r="G720" s="11" t="s">
        <v>4</v>
      </c>
      <c r="H720" s="13">
        <v>839880</v>
      </c>
    </row>
    <row r="721" spans="1:8" x14ac:dyDescent="0.25">
      <c r="A721" s="11" t="s">
        <v>457</v>
      </c>
      <c r="B721" s="11" t="str">
        <f t="shared" si="11"/>
        <v>ID : US</v>
      </c>
      <c r="C721" s="11" t="s">
        <v>72</v>
      </c>
      <c r="D721" s="12">
        <v>42710</v>
      </c>
      <c r="E721" s="11" t="s">
        <v>10</v>
      </c>
      <c r="F721" s="11" t="s">
        <v>14</v>
      </c>
      <c r="G721" s="11" t="s">
        <v>16</v>
      </c>
      <c r="H721" s="13">
        <v>2740800</v>
      </c>
    </row>
    <row r="722" spans="1:8" x14ac:dyDescent="0.25">
      <c r="A722" s="11" t="s">
        <v>457</v>
      </c>
      <c r="B722" s="11" t="str">
        <f t="shared" si="11"/>
        <v>ID : US</v>
      </c>
      <c r="C722" s="11" t="s">
        <v>74</v>
      </c>
      <c r="D722" s="12">
        <v>42710</v>
      </c>
      <c r="E722" s="11" t="s">
        <v>10</v>
      </c>
      <c r="F722" s="11" t="s">
        <v>14</v>
      </c>
      <c r="G722" s="11" t="s">
        <v>15</v>
      </c>
      <c r="H722" s="13">
        <v>6000480</v>
      </c>
    </row>
    <row r="723" spans="1:8" x14ac:dyDescent="0.25">
      <c r="A723" s="11" t="s">
        <v>457</v>
      </c>
      <c r="B723" s="11" t="str">
        <f t="shared" si="11"/>
        <v>ID : US</v>
      </c>
      <c r="C723" s="11" t="s">
        <v>75</v>
      </c>
      <c r="D723" s="12">
        <v>42710</v>
      </c>
      <c r="E723" s="11" t="s">
        <v>10</v>
      </c>
      <c r="F723" s="11" t="s">
        <v>14</v>
      </c>
      <c r="G723" s="11" t="s">
        <v>16</v>
      </c>
      <c r="H723" s="13">
        <v>504450.00000000006</v>
      </c>
    </row>
    <row r="724" spans="1:8" x14ac:dyDescent="0.25">
      <c r="A724" s="11" t="s">
        <v>457</v>
      </c>
      <c r="B724" s="11" t="str">
        <f t="shared" si="11"/>
        <v>ID : US</v>
      </c>
      <c r="C724" s="11" t="s">
        <v>77</v>
      </c>
      <c r="D724" s="12">
        <v>42710</v>
      </c>
      <c r="E724" s="11" t="s">
        <v>10</v>
      </c>
      <c r="F724" s="11" t="s">
        <v>14</v>
      </c>
      <c r="G724" s="11" t="s">
        <v>15</v>
      </c>
      <c r="H724" s="13">
        <v>8139689.9999999991</v>
      </c>
    </row>
    <row r="725" spans="1:8" x14ac:dyDescent="0.25">
      <c r="A725" s="11" t="s">
        <v>457</v>
      </c>
      <c r="B725" s="11" t="str">
        <f t="shared" si="11"/>
        <v>ID : US</v>
      </c>
      <c r="C725" s="11" t="s">
        <v>78</v>
      </c>
      <c r="D725" s="12">
        <v>42710</v>
      </c>
      <c r="E725" s="11" t="s">
        <v>10</v>
      </c>
      <c r="F725" s="11" t="s">
        <v>14</v>
      </c>
      <c r="G725" s="11" t="s">
        <v>16</v>
      </c>
      <c r="H725" s="13">
        <v>94500</v>
      </c>
    </row>
    <row r="726" spans="1:8" x14ac:dyDescent="0.25">
      <c r="A726" s="11" t="s">
        <v>458</v>
      </c>
      <c r="B726" s="11" t="str">
        <f t="shared" si="11"/>
        <v>ID : CA</v>
      </c>
      <c r="C726" s="11" t="s">
        <v>79</v>
      </c>
      <c r="D726" s="12">
        <v>42760</v>
      </c>
      <c r="E726" s="11" t="s">
        <v>8</v>
      </c>
      <c r="F726" s="11" t="s">
        <v>12</v>
      </c>
      <c r="G726" s="11" t="s">
        <v>16</v>
      </c>
      <c r="H726" s="13">
        <v>3644100</v>
      </c>
    </row>
    <row r="727" spans="1:8" x14ac:dyDescent="0.25">
      <c r="A727" s="11" t="s">
        <v>458</v>
      </c>
      <c r="B727" s="11" t="str">
        <f t="shared" si="11"/>
        <v>ID : CA</v>
      </c>
      <c r="C727" s="11" t="s">
        <v>80</v>
      </c>
      <c r="D727" s="12">
        <v>42760</v>
      </c>
      <c r="E727" s="11" t="s">
        <v>8</v>
      </c>
      <c r="F727" s="11" t="s">
        <v>12</v>
      </c>
      <c r="G727" s="11" t="s">
        <v>4</v>
      </c>
      <c r="H727" s="13">
        <v>2699550</v>
      </c>
    </row>
    <row r="728" spans="1:8" x14ac:dyDescent="0.25">
      <c r="A728" s="11" t="s">
        <v>458</v>
      </c>
      <c r="B728" s="11" t="str">
        <f t="shared" si="11"/>
        <v>ID : CA</v>
      </c>
      <c r="C728" s="11" t="s">
        <v>82</v>
      </c>
      <c r="D728" s="12">
        <v>42760</v>
      </c>
      <c r="E728" s="11" t="s">
        <v>8</v>
      </c>
      <c r="F728" s="11" t="s">
        <v>12</v>
      </c>
      <c r="G728" s="11" t="s">
        <v>16</v>
      </c>
      <c r="H728" s="13">
        <v>1495440</v>
      </c>
    </row>
    <row r="729" spans="1:8" x14ac:dyDescent="0.25">
      <c r="A729" s="11" t="s">
        <v>458</v>
      </c>
      <c r="B729" s="11" t="str">
        <f t="shared" si="11"/>
        <v>ID : CA</v>
      </c>
      <c r="C729" s="11" t="s">
        <v>83</v>
      </c>
      <c r="D729" s="12">
        <v>42760</v>
      </c>
      <c r="E729" s="11" t="s">
        <v>8</v>
      </c>
      <c r="F729" s="11" t="s">
        <v>12</v>
      </c>
      <c r="G729" s="11" t="s">
        <v>16</v>
      </c>
      <c r="H729" s="13">
        <v>419040.00000000006</v>
      </c>
    </row>
    <row r="730" spans="1:8" x14ac:dyDescent="0.25">
      <c r="A730" s="11" t="s">
        <v>458</v>
      </c>
      <c r="B730" s="11" t="str">
        <f t="shared" si="11"/>
        <v>ID : CA</v>
      </c>
      <c r="C730" s="11" t="s">
        <v>85</v>
      </c>
      <c r="D730" s="12">
        <v>42760</v>
      </c>
      <c r="E730" s="11" t="s">
        <v>8</v>
      </c>
      <c r="F730" s="11" t="s">
        <v>12</v>
      </c>
      <c r="G730" s="11" t="s">
        <v>15</v>
      </c>
      <c r="H730" s="13">
        <v>1274700</v>
      </c>
    </row>
    <row r="731" spans="1:8" x14ac:dyDescent="0.25">
      <c r="A731" s="11" t="s">
        <v>458</v>
      </c>
      <c r="B731" s="11" t="str">
        <f t="shared" si="11"/>
        <v>ID : CA</v>
      </c>
      <c r="C731" s="11" t="s">
        <v>86</v>
      </c>
      <c r="D731" s="12">
        <v>42760</v>
      </c>
      <c r="E731" s="11" t="s">
        <v>8</v>
      </c>
      <c r="F731" s="11" t="s">
        <v>12</v>
      </c>
      <c r="G731" s="11" t="s">
        <v>16</v>
      </c>
      <c r="H731" s="13">
        <v>280800</v>
      </c>
    </row>
    <row r="732" spans="1:8" x14ac:dyDescent="0.25">
      <c r="A732" s="11" t="s">
        <v>459</v>
      </c>
      <c r="B732" s="11" t="str">
        <f t="shared" si="11"/>
        <v>ID : CA</v>
      </c>
      <c r="C732" s="11" t="s">
        <v>87</v>
      </c>
      <c r="D732" s="12">
        <v>41894</v>
      </c>
      <c r="E732" s="11" t="s">
        <v>10</v>
      </c>
      <c r="F732" s="11" t="s">
        <v>12</v>
      </c>
      <c r="G732" s="11" t="s">
        <v>4</v>
      </c>
      <c r="H732" s="13">
        <v>749700</v>
      </c>
    </row>
    <row r="733" spans="1:8" x14ac:dyDescent="0.25">
      <c r="A733" s="11" t="s">
        <v>460</v>
      </c>
      <c r="B733" s="11" t="str">
        <f t="shared" si="11"/>
        <v>ID : CA</v>
      </c>
      <c r="C733" s="11" t="s">
        <v>88</v>
      </c>
      <c r="D733" s="12">
        <v>41647</v>
      </c>
      <c r="E733" s="11" t="s">
        <v>8</v>
      </c>
      <c r="F733" s="11" t="s">
        <v>13</v>
      </c>
      <c r="G733" s="11" t="s">
        <v>16</v>
      </c>
      <c r="H733" s="13">
        <v>176760</v>
      </c>
    </row>
    <row r="734" spans="1:8" x14ac:dyDescent="0.25">
      <c r="A734" s="11" t="s">
        <v>460</v>
      </c>
      <c r="B734" s="11" t="str">
        <f t="shared" si="11"/>
        <v>ID : CA</v>
      </c>
      <c r="C734" s="11" t="s">
        <v>89</v>
      </c>
      <c r="D734" s="12">
        <v>41647</v>
      </c>
      <c r="E734" s="11" t="s">
        <v>8</v>
      </c>
      <c r="F734" s="11" t="s">
        <v>13</v>
      </c>
      <c r="G734" s="11" t="s">
        <v>16</v>
      </c>
      <c r="H734" s="13">
        <v>4091040</v>
      </c>
    </row>
    <row r="735" spans="1:8" x14ac:dyDescent="0.25">
      <c r="A735" s="11" t="s">
        <v>460</v>
      </c>
      <c r="B735" s="11" t="str">
        <f t="shared" si="11"/>
        <v>ID : CA</v>
      </c>
      <c r="C735" s="11" t="s">
        <v>90</v>
      </c>
      <c r="D735" s="12">
        <v>41647</v>
      </c>
      <c r="E735" s="11" t="s">
        <v>8</v>
      </c>
      <c r="F735" s="11" t="s">
        <v>13</v>
      </c>
      <c r="G735" s="11" t="s">
        <v>16</v>
      </c>
      <c r="H735" s="13">
        <v>53099.999999999985</v>
      </c>
    </row>
    <row r="736" spans="1:8" x14ac:dyDescent="0.25">
      <c r="A736" s="11" t="s">
        <v>461</v>
      </c>
      <c r="B736" s="11" t="str">
        <f t="shared" si="11"/>
        <v>ID : US</v>
      </c>
      <c r="C736" s="11" t="s">
        <v>91</v>
      </c>
      <c r="D736" s="12">
        <v>42614</v>
      </c>
      <c r="E736" s="11" t="s">
        <v>10</v>
      </c>
      <c r="F736" s="11" t="s">
        <v>13</v>
      </c>
      <c r="G736" s="11" t="s">
        <v>16</v>
      </c>
      <c r="H736" s="13">
        <v>772800.00000000012</v>
      </c>
    </row>
    <row r="737" spans="1:8" x14ac:dyDescent="0.25">
      <c r="A737" s="11" t="s">
        <v>461</v>
      </c>
      <c r="B737" s="11" t="str">
        <f t="shared" si="11"/>
        <v>ID : US</v>
      </c>
      <c r="C737" s="11" t="s">
        <v>93</v>
      </c>
      <c r="D737" s="12">
        <v>42614</v>
      </c>
      <c r="E737" s="11" t="s">
        <v>10</v>
      </c>
      <c r="F737" s="11" t="s">
        <v>13</v>
      </c>
      <c r="G737" s="11" t="s">
        <v>16</v>
      </c>
      <c r="H737" s="13">
        <v>52920.000000000007</v>
      </c>
    </row>
    <row r="738" spans="1:8" x14ac:dyDescent="0.25">
      <c r="A738" s="11" t="s">
        <v>461</v>
      </c>
      <c r="B738" s="11" t="str">
        <f t="shared" si="11"/>
        <v>ID : US</v>
      </c>
      <c r="C738" s="11" t="s">
        <v>94</v>
      </c>
      <c r="D738" s="12">
        <v>42614</v>
      </c>
      <c r="E738" s="11" t="s">
        <v>10</v>
      </c>
      <c r="F738" s="11" t="s">
        <v>13</v>
      </c>
      <c r="G738" s="11" t="s">
        <v>16</v>
      </c>
      <c r="H738" s="13">
        <v>69360.000000000015</v>
      </c>
    </row>
    <row r="739" spans="1:8" x14ac:dyDescent="0.25">
      <c r="A739" s="11" t="s">
        <v>461</v>
      </c>
      <c r="B739" s="11" t="str">
        <f t="shared" si="11"/>
        <v>ID : US</v>
      </c>
      <c r="C739" s="11" t="s">
        <v>95</v>
      </c>
      <c r="D739" s="12">
        <v>42614</v>
      </c>
      <c r="E739" s="11" t="s">
        <v>10</v>
      </c>
      <c r="F739" s="11" t="s">
        <v>13</v>
      </c>
      <c r="G739" s="11" t="s">
        <v>16</v>
      </c>
      <c r="H739" s="13">
        <v>827520</v>
      </c>
    </row>
    <row r="740" spans="1:8" x14ac:dyDescent="0.25">
      <c r="A740" s="11" t="s">
        <v>462</v>
      </c>
      <c r="B740" s="11" t="str">
        <f t="shared" si="11"/>
        <v>ID : CA</v>
      </c>
      <c r="C740" s="11" t="s">
        <v>96</v>
      </c>
      <c r="D740" s="12">
        <v>41786</v>
      </c>
      <c r="E740" s="11" t="s">
        <v>9</v>
      </c>
      <c r="F740" s="11" t="s">
        <v>12</v>
      </c>
      <c r="G740" s="11" t="s">
        <v>15</v>
      </c>
      <c r="H740" s="13">
        <v>8506800</v>
      </c>
    </row>
    <row r="741" spans="1:8" x14ac:dyDescent="0.25">
      <c r="A741" s="11" t="s">
        <v>462</v>
      </c>
      <c r="B741" s="11" t="str">
        <f t="shared" si="11"/>
        <v>ID : CA</v>
      </c>
      <c r="C741" s="11" t="s">
        <v>98</v>
      </c>
      <c r="D741" s="12">
        <v>41786</v>
      </c>
      <c r="E741" s="11" t="s">
        <v>9</v>
      </c>
      <c r="F741" s="11" t="s">
        <v>12</v>
      </c>
      <c r="G741" s="11" t="s">
        <v>16</v>
      </c>
      <c r="H741" s="13">
        <v>5389800</v>
      </c>
    </row>
    <row r="742" spans="1:8" x14ac:dyDescent="0.25">
      <c r="A742" s="11" t="s">
        <v>463</v>
      </c>
      <c r="B742" s="11" t="str">
        <f t="shared" si="11"/>
        <v>ID : CA</v>
      </c>
      <c r="C742" s="11" t="s">
        <v>100</v>
      </c>
      <c r="D742" s="12">
        <v>42451</v>
      </c>
      <c r="E742" s="11" t="s">
        <v>10</v>
      </c>
      <c r="F742" s="11" t="s">
        <v>13</v>
      </c>
      <c r="G742" s="11" t="s">
        <v>4</v>
      </c>
      <c r="H742" s="13">
        <v>179880</v>
      </c>
    </row>
    <row r="743" spans="1:8" x14ac:dyDescent="0.25">
      <c r="A743" s="11" t="s">
        <v>464</v>
      </c>
      <c r="B743" s="11" t="str">
        <f t="shared" si="11"/>
        <v>ID : CA</v>
      </c>
      <c r="C743" s="11" t="s">
        <v>101</v>
      </c>
      <c r="D743" s="12">
        <v>43014</v>
      </c>
      <c r="E743" s="11" t="s">
        <v>10</v>
      </c>
      <c r="F743" s="11" t="s">
        <v>13</v>
      </c>
      <c r="G743" s="11" t="s">
        <v>16</v>
      </c>
      <c r="H743" s="13">
        <v>870750.00000000012</v>
      </c>
    </row>
    <row r="744" spans="1:8" x14ac:dyDescent="0.25">
      <c r="A744" s="11" t="s">
        <v>464</v>
      </c>
      <c r="B744" s="11" t="str">
        <f t="shared" si="11"/>
        <v>ID : CA</v>
      </c>
      <c r="C744" s="11" t="s">
        <v>103</v>
      </c>
      <c r="D744" s="12">
        <v>43014</v>
      </c>
      <c r="E744" s="11" t="s">
        <v>10</v>
      </c>
      <c r="F744" s="11" t="s">
        <v>13</v>
      </c>
      <c r="G744" s="11" t="s">
        <v>15</v>
      </c>
      <c r="H744" s="13">
        <v>2366100</v>
      </c>
    </row>
    <row r="745" spans="1:8" x14ac:dyDescent="0.25">
      <c r="A745" s="11" t="s">
        <v>464</v>
      </c>
      <c r="B745" s="11" t="str">
        <f t="shared" si="11"/>
        <v>ID : CA</v>
      </c>
      <c r="C745" s="11" t="s">
        <v>105</v>
      </c>
      <c r="D745" s="12">
        <v>43014</v>
      </c>
      <c r="E745" s="11" t="s">
        <v>10</v>
      </c>
      <c r="F745" s="11" t="s">
        <v>13</v>
      </c>
      <c r="G745" s="11" t="s">
        <v>16</v>
      </c>
      <c r="H745" s="13">
        <v>854700.00000000012</v>
      </c>
    </row>
    <row r="746" spans="1:8" x14ac:dyDescent="0.25">
      <c r="A746" s="11" t="s">
        <v>464</v>
      </c>
      <c r="B746" s="11" t="str">
        <f t="shared" si="11"/>
        <v>ID : CA</v>
      </c>
      <c r="C746" s="11" t="s">
        <v>107</v>
      </c>
      <c r="D746" s="12">
        <v>43014</v>
      </c>
      <c r="E746" s="11" t="s">
        <v>10</v>
      </c>
      <c r="F746" s="11" t="s">
        <v>13</v>
      </c>
      <c r="G746" s="11" t="s">
        <v>16</v>
      </c>
      <c r="H746" s="13">
        <v>43200</v>
      </c>
    </row>
    <row r="747" spans="1:8" x14ac:dyDescent="0.25">
      <c r="A747" s="11" t="s">
        <v>465</v>
      </c>
      <c r="B747" s="11" t="str">
        <f t="shared" si="11"/>
        <v>ID : CA</v>
      </c>
      <c r="C747" s="11" t="s">
        <v>109</v>
      </c>
      <c r="D747" s="12">
        <v>42469</v>
      </c>
      <c r="E747" s="11" t="s">
        <v>9</v>
      </c>
      <c r="F747" s="11" t="s">
        <v>12</v>
      </c>
      <c r="G747" s="11" t="s">
        <v>4</v>
      </c>
      <c r="H747" s="13">
        <v>17999640</v>
      </c>
    </row>
    <row r="748" spans="1:8" x14ac:dyDescent="0.25">
      <c r="A748" s="11" t="s">
        <v>466</v>
      </c>
      <c r="B748" s="11" t="str">
        <f t="shared" si="11"/>
        <v>ID : CA</v>
      </c>
      <c r="C748" s="11" t="s">
        <v>110</v>
      </c>
      <c r="D748" s="12">
        <v>42350</v>
      </c>
      <c r="E748" s="11" t="s">
        <v>10</v>
      </c>
      <c r="F748" s="11" t="s">
        <v>12</v>
      </c>
      <c r="G748" s="11" t="s">
        <v>15</v>
      </c>
      <c r="H748" s="13">
        <v>1198800</v>
      </c>
    </row>
    <row r="749" spans="1:8" x14ac:dyDescent="0.25">
      <c r="A749" s="11" t="s">
        <v>467</v>
      </c>
      <c r="B749" s="11" t="str">
        <f t="shared" si="11"/>
        <v>ID : CA</v>
      </c>
      <c r="C749" s="11" t="s">
        <v>111</v>
      </c>
      <c r="D749" s="12">
        <v>42635</v>
      </c>
      <c r="E749" s="11" t="s">
        <v>9</v>
      </c>
      <c r="F749" s="11" t="s">
        <v>11</v>
      </c>
      <c r="G749" s="11" t="s">
        <v>15</v>
      </c>
      <c r="H749" s="13">
        <v>5751570</v>
      </c>
    </row>
    <row r="750" spans="1:8" x14ac:dyDescent="0.25">
      <c r="A750" s="11" t="s">
        <v>468</v>
      </c>
      <c r="B750" s="11" t="str">
        <f t="shared" si="11"/>
        <v>ID : CA</v>
      </c>
      <c r="C750" s="11" t="s">
        <v>113</v>
      </c>
      <c r="D750" s="12">
        <v>42006</v>
      </c>
      <c r="E750" s="11" t="s">
        <v>10</v>
      </c>
      <c r="F750" s="11" t="s">
        <v>13</v>
      </c>
      <c r="G750" s="11" t="s">
        <v>16</v>
      </c>
      <c r="H750" s="13">
        <v>368400</v>
      </c>
    </row>
    <row r="751" spans="1:8" x14ac:dyDescent="0.25">
      <c r="A751" s="11" t="s">
        <v>468</v>
      </c>
      <c r="B751" s="11" t="str">
        <f t="shared" si="11"/>
        <v>ID : CA</v>
      </c>
      <c r="C751" s="11" t="s">
        <v>114</v>
      </c>
      <c r="D751" s="12">
        <v>42006</v>
      </c>
      <c r="E751" s="11" t="s">
        <v>10</v>
      </c>
      <c r="F751" s="11" t="s">
        <v>13</v>
      </c>
      <c r="G751" s="11" t="s">
        <v>4</v>
      </c>
      <c r="H751" s="13">
        <v>1797000</v>
      </c>
    </row>
    <row r="752" spans="1:8" x14ac:dyDescent="0.25">
      <c r="A752" s="11" t="s">
        <v>469</v>
      </c>
      <c r="B752" s="11" t="str">
        <f t="shared" si="11"/>
        <v>ID : CA</v>
      </c>
      <c r="C752" s="11" t="s">
        <v>115</v>
      </c>
      <c r="D752" s="12">
        <v>42944</v>
      </c>
      <c r="E752" s="11" t="s">
        <v>9</v>
      </c>
      <c r="F752" s="11" t="s">
        <v>14</v>
      </c>
      <c r="G752" s="11" t="s">
        <v>16</v>
      </c>
      <c r="H752" s="13">
        <v>196920</v>
      </c>
    </row>
    <row r="753" spans="1:8" x14ac:dyDescent="0.25">
      <c r="A753" s="11" t="s">
        <v>470</v>
      </c>
      <c r="B753" s="11" t="str">
        <f t="shared" si="11"/>
        <v>ID : CA</v>
      </c>
      <c r="C753" s="11" t="s">
        <v>117</v>
      </c>
      <c r="D753" s="12">
        <v>43000</v>
      </c>
      <c r="E753" s="11" t="s">
        <v>9</v>
      </c>
      <c r="F753" s="11" t="s">
        <v>13</v>
      </c>
      <c r="G753" s="11" t="s">
        <v>16</v>
      </c>
      <c r="H753" s="13">
        <v>340800</v>
      </c>
    </row>
    <row r="754" spans="1:8" x14ac:dyDescent="0.25">
      <c r="A754" s="11" t="s">
        <v>471</v>
      </c>
      <c r="B754" s="11" t="str">
        <f t="shared" si="11"/>
        <v>ID : CA</v>
      </c>
      <c r="C754" s="11" t="s">
        <v>119</v>
      </c>
      <c r="D754" s="12">
        <v>42252</v>
      </c>
      <c r="E754" s="11" t="s">
        <v>10</v>
      </c>
      <c r="F754" s="11" t="s">
        <v>12</v>
      </c>
      <c r="G754" s="11" t="s">
        <v>16</v>
      </c>
      <c r="H754" s="13">
        <v>874800.00000000012</v>
      </c>
    </row>
    <row r="755" spans="1:8" x14ac:dyDescent="0.25">
      <c r="A755" s="11" t="s">
        <v>472</v>
      </c>
      <c r="B755" s="11" t="str">
        <f t="shared" si="11"/>
        <v>ID : CA</v>
      </c>
      <c r="C755" s="11" t="s">
        <v>120</v>
      </c>
      <c r="D755" s="12">
        <v>43046</v>
      </c>
      <c r="E755" s="11" t="s">
        <v>9</v>
      </c>
      <c r="F755" s="11" t="s">
        <v>11</v>
      </c>
      <c r="G755" s="11" t="s">
        <v>16</v>
      </c>
      <c r="H755" s="13">
        <v>185850</v>
      </c>
    </row>
    <row r="756" spans="1:8" x14ac:dyDescent="0.25">
      <c r="A756" s="11" t="s">
        <v>473</v>
      </c>
      <c r="B756" s="11" t="str">
        <f t="shared" si="11"/>
        <v>ID : CA</v>
      </c>
      <c r="C756" s="11" t="s">
        <v>122</v>
      </c>
      <c r="D756" s="12">
        <v>42048</v>
      </c>
      <c r="E756" s="11" t="s">
        <v>10</v>
      </c>
      <c r="F756" s="11" t="s">
        <v>14</v>
      </c>
      <c r="G756" s="11" t="s">
        <v>4</v>
      </c>
      <c r="H756" s="13">
        <v>1619730</v>
      </c>
    </row>
    <row r="757" spans="1:8" x14ac:dyDescent="0.25">
      <c r="A757" s="11" t="s">
        <v>474</v>
      </c>
      <c r="B757" s="11" t="str">
        <f t="shared" si="11"/>
        <v>ID : CA</v>
      </c>
      <c r="C757" s="11" t="s">
        <v>123</v>
      </c>
      <c r="D757" s="12">
        <v>41654</v>
      </c>
      <c r="E757" s="11" t="s">
        <v>9</v>
      </c>
      <c r="F757" s="11" t="s">
        <v>11</v>
      </c>
      <c r="G757" s="11" t="s">
        <v>16</v>
      </c>
      <c r="H757" s="13">
        <v>170400</v>
      </c>
    </row>
    <row r="758" spans="1:8" x14ac:dyDescent="0.25">
      <c r="A758" s="11" t="s">
        <v>474</v>
      </c>
      <c r="B758" s="11" t="str">
        <f t="shared" si="11"/>
        <v>ID : CA</v>
      </c>
      <c r="C758" s="11" t="s">
        <v>125</v>
      </c>
      <c r="D758" s="12">
        <v>41654</v>
      </c>
      <c r="E758" s="11" t="s">
        <v>9</v>
      </c>
      <c r="F758" s="11" t="s">
        <v>11</v>
      </c>
      <c r="G758" s="11" t="s">
        <v>16</v>
      </c>
      <c r="H758" s="13">
        <v>764100</v>
      </c>
    </row>
    <row r="759" spans="1:8" x14ac:dyDescent="0.25">
      <c r="A759" s="11" t="s">
        <v>474</v>
      </c>
      <c r="B759" s="11" t="str">
        <f t="shared" si="11"/>
        <v>ID : CA</v>
      </c>
      <c r="C759" s="11" t="s">
        <v>127</v>
      </c>
      <c r="D759" s="12">
        <v>41654</v>
      </c>
      <c r="E759" s="11" t="s">
        <v>9</v>
      </c>
      <c r="F759" s="11" t="s">
        <v>11</v>
      </c>
      <c r="G759" s="11" t="s">
        <v>4</v>
      </c>
      <c r="H759" s="13">
        <v>9701100</v>
      </c>
    </row>
    <row r="760" spans="1:8" x14ac:dyDescent="0.25">
      <c r="A760" s="11" t="s">
        <v>474</v>
      </c>
      <c r="B760" s="11" t="str">
        <f t="shared" si="11"/>
        <v>ID : CA</v>
      </c>
      <c r="C760" s="11" t="s">
        <v>129</v>
      </c>
      <c r="D760" s="12">
        <v>41654</v>
      </c>
      <c r="E760" s="11" t="s">
        <v>9</v>
      </c>
      <c r="F760" s="11" t="s">
        <v>11</v>
      </c>
      <c r="G760" s="11" t="s">
        <v>16</v>
      </c>
      <c r="H760" s="13">
        <v>84600</v>
      </c>
    </row>
    <row r="761" spans="1:8" x14ac:dyDescent="0.25">
      <c r="A761" s="11" t="s">
        <v>474</v>
      </c>
      <c r="B761" s="11" t="str">
        <f t="shared" si="11"/>
        <v>ID : CA</v>
      </c>
      <c r="C761" s="11" t="s">
        <v>131</v>
      </c>
      <c r="D761" s="12">
        <v>41654</v>
      </c>
      <c r="E761" s="11" t="s">
        <v>9</v>
      </c>
      <c r="F761" s="11" t="s">
        <v>11</v>
      </c>
      <c r="G761" s="11" t="s">
        <v>16</v>
      </c>
      <c r="H761" s="13">
        <v>8588700</v>
      </c>
    </row>
    <row r="762" spans="1:8" x14ac:dyDescent="0.25">
      <c r="A762" s="11" t="s">
        <v>475</v>
      </c>
      <c r="B762" s="11" t="str">
        <f t="shared" si="11"/>
        <v>ID : CA</v>
      </c>
      <c r="C762" s="11" t="s">
        <v>132</v>
      </c>
      <c r="D762" s="12">
        <v>41779</v>
      </c>
      <c r="E762" s="11" t="s">
        <v>9</v>
      </c>
      <c r="F762" s="11" t="s">
        <v>11</v>
      </c>
      <c r="G762" s="11" t="s">
        <v>15</v>
      </c>
      <c r="H762" s="13">
        <v>4663200.0000000009</v>
      </c>
    </row>
    <row r="763" spans="1:8" x14ac:dyDescent="0.25">
      <c r="A763" s="11" t="s">
        <v>476</v>
      </c>
      <c r="B763" s="11" t="str">
        <f t="shared" si="11"/>
        <v>ID : CA</v>
      </c>
      <c r="C763" s="11" t="s">
        <v>134</v>
      </c>
      <c r="D763" s="12">
        <v>42514</v>
      </c>
      <c r="E763" s="11" t="s">
        <v>10</v>
      </c>
      <c r="F763" s="11" t="s">
        <v>11</v>
      </c>
      <c r="G763" s="11" t="s">
        <v>15</v>
      </c>
      <c r="H763" s="13">
        <v>9629400</v>
      </c>
    </row>
    <row r="764" spans="1:8" x14ac:dyDescent="0.25">
      <c r="A764" s="11" t="s">
        <v>477</v>
      </c>
      <c r="B764" s="11" t="str">
        <f t="shared" si="11"/>
        <v>ID : CA</v>
      </c>
      <c r="C764" s="11" t="s">
        <v>136</v>
      </c>
      <c r="D764" s="12">
        <v>42771</v>
      </c>
      <c r="E764" s="11" t="s">
        <v>9</v>
      </c>
      <c r="F764" s="11" t="s">
        <v>13</v>
      </c>
      <c r="G764" s="11" t="s">
        <v>16</v>
      </c>
      <c r="H764" s="13">
        <v>274200</v>
      </c>
    </row>
    <row r="765" spans="1:8" x14ac:dyDescent="0.25">
      <c r="A765" s="11" t="s">
        <v>477</v>
      </c>
      <c r="B765" s="11" t="str">
        <f t="shared" si="11"/>
        <v>ID : CA</v>
      </c>
      <c r="C765" s="11" t="s">
        <v>137</v>
      </c>
      <c r="D765" s="12">
        <v>42771</v>
      </c>
      <c r="E765" s="11" t="s">
        <v>9</v>
      </c>
      <c r="F765" s="11" t="s">
        <v>13</v>
      </c>
      <c r="G765" s="11" t="s">
        <v>4</v>
      </c>
      <c r="H765" s="13">
        <v>3105000</v>
      </c>
    </row>
    <row r="766" spans="1:8" x14ac:dyDescent="0.25">
      <c r="A766" s="11" t="s">
        <v>477</v>
      </c>
      <c r="B766" s="11" t="str">
        <f t="shared" si="11"/>
        <v>ID : CA</v>
      </c>
      <c r="C766" s="11" t="s">
        <v>138</v>
      </c>
      <c r="D766" s="12">
        <v>42771</v>
      </c>
      <c r="E766" s="11" t="s">
        <v>9</v>
      </c>
      <c r="F766" s="11" t="s">
        <v>13</v>
      </c>
      <c r="G766" s="11" t="s">
        <v>16</v>
      </c>
      <c r="H766" s="13">
        <v>485250</v>
      </c>
    </row>
    <row r="767" spans="1:8" x14ac:dyDescent="0.25">
      <c r="A767" s="11" t="s">
        <v>477</v>
      </c>
      <c r="B767" s="11" t="str">
        <f t="shared" si="11"/>
        <v>ID : CA</v>
      </c>
      <c r="C767" s="11" t="s">
        <v>140</v>
      </c>
      <c r="D767" s="12">
        <v>42771</v>
      </c>
      <c r="E767" s="11" t="s">
        <v>9</v>
      </c>
      <c r="F767" s="11" t="s">
        <v>13</v>
      </c>
      <c r="G767" s="11" t="s">
        <v>16</v>
      </c>
      <c r="H767" s="13">
        <v>115650</v>
      </c>
    </row>
    <row r="768" spans="1:8" x14ac:dyDescent="0.25">
      <c r="A768" s="11" t="s">
        <v>477</v>
      </c>
      <c r="B768" s="11" t="str">
        <f t="shared" si="11"/>
        <v>ID : CA</v>
      </c>
      <c r="C768" s="11" t="s">
        <v>141</v>
      </c>
      <c r="D768" s="12">
        <v>42771</v>
      </c>
      <c r="E768" s="11" t="s">
        <v>9</v>
      </c>
      <c r="F768" s="11" t="s">
        <v>13</v>
      </c>
      <c r="G768" s="11" t="s">
        <v>16</v>
      </c>
      <c r="H768" s="13">
        <v>604500</v>
      </c>
    </row>
    <row r="769" spans="1:8" x14ac:dyDescent="0.25">
      <c r="A769" s="11" t="s">
        <v>477</v>
      </c>
      <c r="B769" s="11" t="str">
        <f t="shared" si="11"/>
        <v>ID : CA</v>
      </c>
      <c r="C769" s="11" t="s">
        <v>142</v>
      </c>
      <c r="D769" s="12">
        <v>42771</v>
      </c>
      <c r="E769" s="11" t="s">
        <v>9</v>
      </c>
      <c r="F769" s="11" t="s">
        <v>13</v>
      </c>
      <c r="G769" s="11" t="s">
        <v>15</v>
      </c>
      <c r="H769" s="13">
        <v>518700.00000000006</v>
      </c>
    </row>
    <row r="770" spans="1:8" x14ac:dyDescent="0.25">
      <c r="A770" s="11" t="s">
        <v>478</v>
      </c>
      <c r="B770" s="11" t="str">
        <f t="shared" si="11"/>
        <v>ID : CA</v>
      </c>
      <c r="C770" s="11" t="s">
        <v>144</v>
      </c>
      <c r="D770" s="12">
        <v>41826</v>
      </c>
      <c r="E770" s="11" t="s">
        <v>10</v>
      </c>
      <c r="F770" s="11" t="s">
        <v>14</v>
      </c>
      <c r="G770" s="11" t="s">
        <v>16</v>
      </c>
      <c r="H770" s="13">
        <v>491399.99999999994</v>
      </c>
    </row>
    <row r="771" spans="1:8" x14ac:dyDescent="0.25">
      <c r="A771" s="11" t="s">
        <v>479</v>
      </c>
      <c r="B771" s="11" t="str">
        <f t="shared" ref="B771:B834" si="12">LEFT(A771,7)</f>
        <v>ID : CA</v>
      </c>
      <c r="C771" s="11" t="s">
        <v>146</v>
      </c>
      <c r="D771" s="12">
        <v>42239</v>
      </c>
      <c r="E771" s="11" t="s">
        <v>8</v>
      </c>
      <c r="F771" s="11" t="s">
        <v>12</v>
      </c>
      <c r="G771" s="11" t="s">
        <v>15</v>
      </c>
      <c r="H771" s="13">
        <v>8160120.0000000009</v>
      </c>
    </row>
    <row r="772" spans="1:8" x14ac:dyDescent="0.25">
      <c r="A772" s="11" t="s">
        <v>479</v>
      </c>
      <c r="B772" s="11" t="str">
        <f t="shared" si="12"/>
        <v>ID : CA</v>
      </c>
      <c r="C772" s="11" t="s">
        <v>148</v>
      </c>
      <c r="D772" s="12">
        <v>42239</v>
      </c>
      <c r="E772" s="11" t="s">
        <v>8</v>
      </c>
      <c r="F772" s="11" t="s">
        <v>12</v>
      </c>
      <c r="G772" s="11" t="s">
        <v>16</v>
      </c>
      <c r="H772" s="13">
        <v>899100</v>
      </c>
    </row>
    <row r="773" spans="1:8" x14ac:dyDescent="0.25">
      <c r="A773" s="11" t="s">
        <v>479</v>
      </c>
      <c r="B773" s="11" t="str">
        <f t="shared" si="12"/>
        <v>ID : CA</v>
      </c>
      <c r="C773" s="11" t="s">
        <v>150</v>
      </c>
      <c r="D773" s="12">
        <v>42239</v>
      </c>
      <c r="E773" s="11" t="s">
        <v>8</v>
      </c>
      <c r="F773" s="11" t="s">
        <v>12</v>
      </c>
      <c r="G773" s="11" t="s">
        <v>16</v>
      </c>
      <c r="H773" s="13">
        <v>358800</v>
      </c>
    </row>
    <row r="774" spans="1:8" x14ac:dyDescent="0.25">
      <c r="A774" s="11" t="s">
        <v>479</v>
      </c>
      <c r="B774" s="11" t="str">
        <f t="shared" si="12"/>
        <v>ID : CA</v>
      </c>
      <c r="C774" s="11" t="s">
        <v>152</v>
      </c>
      <c r="D774" s="12">
        <v>42239</v>
      </c>
      <c r="E774" s="11" t="s">
        <v>8</v>
      </c>
      <c r="F774" s="11" t="s">
        <v>12</v>
      </c>
      <c r="G774" s="11" t="s">
        <v>16</v>
      </c>
      <c r="H774" s="13">
        <v>64200.000000000007</v>
      </c>
    </row>
    <row r="775" spans="1:8" x14ac:dyDescent="0.25">
      <c r="A775" s="11" t="s">
        <v>480</v>
      </c>
      <c r="B775" s="11" t="str">
        <f t="shared" si="12"/>
        <v>ID : US</v>
      </c>
      <c r="C775" s="11" t="s">
        <v>153</v>
      </c>
      <c r="D775" s="12">
        <v>42283</v>
      </c>
      <c r="E775" s="11" t="s">
        <v>10</v>
      </c>
      <c r="F775" s="11" t="s">
        <v>14</v>
      </c>
      <c r="G775" s="11" t="s">
        <v>16</v>
      </c>
      <c r="H775" s="13">
        <v>481050</v>
      </c>
    </row>
    <row r="776" spans="1:8" x14ac:dyDescent="0.25">
      <c r="A776" s="11" t="s">
        <v>480</v>
      </c>
      <c r="B776" s="11" t="str">
        <f t="shared" si="12"/>
        <v>ID : US</v>
      </c>
      <c r="C776" s="11" t="s">
        <v>154</v>
      </c>
      <c r="D776" s="12">
        <v>42283</v>
      </c>
      <c r="E776" s="11" t="s">
        <v>10</v>
      </c>
      <c r="F776" s="11" t="s">
        <v>14</v>
      </c>
      <c r="G776" s="11" t="s">
        <v>4</v>
      </c>
      <c r="H776" s="13">
        <v>360000</v>
      </c>
    </row>
    <row r="777" spans="1:8" x14ac:dyDescent="0.25">
      <c r="A777" s="11" t="s">
        <v>480</v>
      </c>
      <c r="B777" s="11" t="str">
        <f t="shared" si="12"/>
        <v>ID : US</v>
      </c>
      <c r="C777" s="11" t="s">
        <v>156</v>
      </c>
      <c r="D777" s="12">
        <v>42283</v>
      </c>
      <c r="E777" s="11" t="s">
        <v>10</v>
      </c>
      <c r="F777" s="11" t="s">
        <v>14</v>
      </c>
      <c r="G777" s="11" t="s">
        <v>15</v>
      </c>
      <c r="H777" s="13">
        <v>532350</v>
      </c>
    </row>
    <row r="778" spans="1:8" x14ac:dyDescent="0.25">
      <c r="A778" s="11" t="s">
        <v>480</v>
      </c>
      <c r="B778" s="11" t="str">
        <f t="shared" si="12"/>
        <v>ID : US</v>
      </c>
      <c r="C778" s="11" t="s">
        <v>158</v>
      </c>
      <c r="D778" s="12">
        <v>42283</v>
      </c>
      <c r="E778" s="11" t="s">
        <v>10</v>
      </c>
      <c r="F778" s="11" t="s">
        <v>14</v>
      </c>
      <c r="G778" s="11" t="s">
        <v>4</v>
      </c>
      <c r="H778" s="13">
        <v>719760</v>
      </c>
    </row>
    <row r="779" spans="1:8" x14ac:dyDescent="0.25">
      <c r="A779" s="11" t="s">
        <v>481</v>
      </c>
      <c r="B779" s="11" t="str">
        <f t="shared" si="12"/>
        <v>ID : CA</v>
      </c>
      <c r="C779" s="11" t="s">
        <v>159</v>
      </c>
      <c r="D779" s="12">
        <v>42152</v>
      </c>
      <c r="E779" s="11" t="s">
        <v>9</v>
      </c>
      <c r="F779" s="11" t="s">
        <v>11</v>
      </c>
      <c r="G779" s="11" t="s">
        <v>16</v>
      </c>
      <c r="H779" s="13">
        <v>2800350</v>
      </c>
    </row>
    <row r="780" spans="1:8" x14ac:dyDescent="0.25">
      <c r="A780" s="11" t="s">
        <v>482</v>
      </c>
      <c r="B780" s="11" t="str">
        <f t="shared" si="12"/>
        <v>ID : CA</v>
      </c>
      <c r="C780" s="11" t="s">
        <v>160</v>
      </c>
      <c r="D780" s="12">
        <v>42815</v>
      </c>
      <c r="E780" s="11" t="s">
        <v>10</v>
      </c>
      <c r="F780" s="11" t="s">
        <v>12</v>
      </c>
      <c r="G780" s="11" t="s">
        <v>16</v>
      </c>
      <c r="H780" s="13">
        <v>261840</v>
      </c>
    </row>
    <row r="781" spans="1:8" x14ac:dyDescent="0.25">
      <c r="A781" s="11" t="s">
        <v>483</v>
      </c>
      <c r="B781" s="11" t="str">
        <f t="shared" si="12"/>
        <v>ID : CA</v>
      </c>
      <c r="C781" s="11" t="s">
        <v>162</v>
      </c>
      <c r="D781" s="12">
        <v>42354</v>
      </c>
      <c r="E781" s="11" t="s">
        <v>10</v>
      </c>
      <c r="F781" s="11" t="s">
        <v>12</v>
      </c>
      <c r="G781" s="11" t="s">
        <v>15</v>
      </c>
      <c r="H781" s="13">
        <v>5233920.0000000009</v>
      </c>
    </row>
    <row r="782" spans="1:8" x14ac:dyDescent="0.25">
      <c r="A782" s="11" t="s">
        <v>484</v>
      </c>
      <c r="B782" s="11" t="str">
        <f t="shared" si="12"/>
        <v>ID : CA</v>
      </c>
      <c r="C782" s="11" t="s">
        <v>163</v>
      </c>
      <c r="D782" s="12">
        <v>42185</v>
      </c>
      <c r="E782" s="11" t="s">
        <v>10</v>
      </c>
      <c r="F782" s="11" t="s">
        <v>11</v>
      </c>
      <c r="G782" s="11" t="s">
        <v>16</v>
      </c>
      <c r="H782" s="13">
        <v>2159400</v>
      </c>
    </row>
    <row r="783" spans="1:8" x14ac:dyDescent="0.25">
      <c r="A783" s="11" t="s">
        <v>484</v>
      </c>
      <c r="B783" s="11" t="str">
        <f t="shared" si="12"/>
        <v>ID : CA</v>
      </c>
      <c r="C783" s="11" t="s">
        <v>24</v>
      </c>
      <c r="D783" s="12">
        <v>42185</v>
      </c>
      <c r="E783" s="11" t="s">
        <v>10</v>
      </c>
      <c r="F783" s="11" t="s">
        <v>11</v>
      </c>
      <c r="G783" s="11" t="s">
        <v>16</v>
      </c>
      <c r="H783" s="13">
        <v>231300</v>
      </c>
    </row>
    <row r="784" spans="1:8" x14ac:dyDescent="0.25">
      <c r="A784" s="11" t="s">
        <v>484</v>
      </c>
      <c r="B784" s="11" t="str">
        <f t="shared" si="12"/>
        <v>ID : CA</v>
      </c>
      <c r="C784" s="11" t="s">
        <v>165</v>
      </c>
      <c r="D784" s="12">
        <v>42185</v>
      </c>
      <c r="E784" s="11" t="s">
        <v>10</v>
      </c>
      <c r="F784" s="11" t="s">
        <v>11</v>
      </c>
      <c r="G784" s="11" t="s">
        <v>16</v>
      </c>
      <c r="H784" s="13">
        <v>645600</v>
      </c>
    </row>
    <row r="785" spans="1:8" x14ac:dyDescent="0.25">
      <c r="A785" s="11" t="s">
        <v>484</v>
      </c>
      <c r="B785" s="11" t="str">
        <f t="shared" si="12"/>
        <v>ID : CA</v>
      </c>
      <c r="C785" s="11" t="s">
        <v>167</v>
      </c>
      <c r="D785" s="12">
        <v>42185</v>
      </c>
      <c r="E785" s="11" t="s">
        <v>10</v>
      </c>
      <c r="F785" s="11" t="s">
        <v>11</v>
      </c>
      <c r="G785" s="11" t="s">
        <v>15</v>
      </c>
      <c r="H785" s="13">
        <v>4994100</v>
      </c>
    </row>
    <row r="786" spans="1:8" x14ac:dyDescent="0.25">
      <c r="A786" s="11" t="s">
        <v>485</v>
      </c>
      <c r="B786" s="11" t="str">
        <f t="shared" si="12"/>
        <v>ID : CA</v>
      </c>
      <c r="C786" s="11" t="s">
        <v>27</v>
      </c>
      <c r="D786" s="12">
        <v>42510</v>
      </c>
      <c r="E786" s="11" t="s">
        <v>10</v>
      </c>
      <c r="F786" s="11" t="s">
        <v>11</v>
      </c>
      <c r="G786" s="11" t="s">
        <v>4</v>
      </c>
      <c r="H786" s="13">
        <v>20459400</v>
      </c>
    </row>
    <row r="787" spans="1:8" x14ac:dyDescent="0.25">
      <c r="A787" s="11" t="s">
        <v>486</v>
      </c>
      <c r="B787" s="11" t="str">
        <f t="shared" si="12"/>
        <v>ID : CA</v>
      </c>
      <c r="C787" s="11" t="s">
        <v>29</v>
      </c>
      <c r="D787" s="12">
        <v>41908</v>
      </c>
      <c r="E787" s="11" t="s">
        <v>10</v>
      </c>
      <c r="F787" s="11" t="s">
        <v>12</v>
      </c>
      <c r="G787" s="11" t="s">
        <v>16</v>
      </c>
      <c r="H787" s="13">
        <v>149400</v>
      </c>
    </row>
    <row r="788" spans="1:8" x14ac:dyDescent="0.25">
      <c r="A788" s="11" t="s">
        <v>486</v>
      </c>
      <c r="B788" s="11" t="str">
        <f t="shared" si="12"/>
        <v>ID : CA</v>
      </c>
      <c r="C788" s="11" t="s">
        <v>170</v>
      </c>
      <c r="D788" s="12">
        <v>41908</v>
      </c>
      <c r="E788" s="11" t="s">
        <v>10</v>
      </c>
      <c r="F788" s="11" t="s">
        <v>12</v>
      </c>
      <c r="G788" s="11" t="s">
        <v>16</v>
      </c>
      <c r="H788" s="13">
        <v>325800</v>
      </c>
    </row>
    <row r="789" spans="1:8" x14ac:dyDescent="0.25">
      <c r="A789" s="11" t="s">
        <v>487</v>
      </c>
      <c r="B789" s="11" t="str">
        <f t="shared" si="12"/>
        <v>ID : CA</v>
      </c>
      <c r="C789" s="11" t="s">
        <v>31</v>
      </c>
      <c r="D789" s="12">
        <v>43004</v>
      </c>
      <c r="E789" s="11" t="s">
        <v>10</v>
      </c>
      <c r="F789" s="11" t="s">
        <v>13</v>
      </c>
      <c r="G789" s="11" t="s">
        <v>16</v>
      </c>
      <c r="H789" s="13">
        <v>302400</v>
      </c>
    </row>
    <row r="790" spans="1:8" x14ac:dyDescent="0.25">
      <c r="A790" s="11" t="s">
        <v>488</v>
      </c>
      <c r="B790" s="11" t="str">
        <f t="shared" si="12"/>
        <v>ID : CA</v>
      </c>
      <c r="C790" s="11" t="s">
        <v>33</v>
      </c>
      <c r="D790" s="12">
        <v>42364</v>
      </c>
      <c r="E790" s="11" t="s">
        <v>9</v>
      </c>
      <c r="F790" s="11" t="s">
        <v>14</v>
      </c>
      <c r="G790" s="11" t="s">
        <v>16</v>
      </c>
      <c r="H790" s="13">
        <v>1991849.9999999998</v>
      </c>
    </row>
    <row r="791" spans="1:8" x14ac:dyDescent="0.25">
      <c r="A791" s="11" t="s">
        <v>488</v>
      </c>
      <c r="B791" s="11" t="str">
        <f t="shared" si="12"/>
        <v>ID : CA</v>
      </c>
      <c r="C791" s="11" t="s">
        <v>35</v>
      </c>
      <c r="D791" s="12">
        <v>42364</v>
      </c>
      <c r="E791" s="11" t="s">
        <v>9</v>
      </c>
      <c r="F791" s="11" t="s">
        <v>14</v>
      </c>
      <c r="G791" s="11" t="s">
        <v>16</v>
      </c>
      <c r="H791" s="13">
        <v>194400</v>
      </c>
    </row>
    <row r="792" spans="1:8" x14ac:dyDescent="0.25">
      <c r="A792" s="11" t="s">
        <v>488</v>
      </c>
      <c r="B792" s="11" t="str">
        <f t="shared" si="12"/>
        <v>ID : CA</v>
      </c>
      <c r="C792" s="11" t="s">
        <v>37</v>
      </c>
      <c r="D792" s="12">
        <v>42364</v>
      </c>
      <c r="E792" s="11" t="s">
        <v>9</v>
      </c>
      <c r="F792" s="11" t="s">
        <v>14</v>
      </c>
      <c r="G792" s="11" t="s">
        <v>16</v>
      </c>
      <c r="H792" s="13">
        <v>323400.00000000006</v>
      </c>
    </row>
    <row r="793" spans="1:8" x14ac:dyDescent="0.25">
      <c r="A793" s="11" t="s">
        <v>489</v>
      </c>
      <c r="B793" s="11" t="str">
        <f t="shared" si="12"/>
        <v>ID : CA</v>
      </c>
      <c r="C793" s="11" t="s">
        <v>173</v>
      </c>
      <c r="D793" s="12">
        <v>42341</v>
      </c>
      <c r="E793" s="11" t="s">
        <v>10</v>
      </c>
      <c r="F793" s="11" t="s">
        <v>12</v>
      </c>
      <c r="G793" s="11" t="s">
        <v>15</v>
      </c>
      <c r="H793" s="13">
        <v>4258800</v>
      </c>
    </row>
    <row r="794" spans="1:8" x14ac:dyDescent="0.25">
      <c r="A794" s="11" t="s">
        <v>490</v>
      </c>
      <c r="B794" s="11" t="str">
        <f t="shared" si="12"/>
        <v>ID : CA</v>
      </c>
      <c r="C794" s="11" t="s">
        <v>39</v>
      </c>
      <c r="D794" s="12">
        <v>42789</v>
      </c>
      <c r="E794" s="11" t="s">
        <v>9</v>
      </c>
      <c r="F794" s="11" t="s">
        <v>12</v>
      </c>
      <c r="G794" s="11" t="s">
        <v>15</v>
      </c>
      <c r="H794" s="13">
        <v>333450</v>
      </c>
    </row>
    <row r="795" spans="1:8" x14ac:dyDescent="0.25">
      <c r="A795" s="11" t="s">
        <v>490</v>
      </c>
      <c r="B795" s="11" t="str">
        <f t="shared" si="12"/>
        <v>ID : CA</v>
      </c>
      <c r="C795" s="11" t="s">
        <v>41</v>
      </c>
      <c r="D795" s="12">
        <v>42789</v>
      </c>
      <c r="E795" s="11" t="s">
        <v>9</v>
      </c>
      <c r="F795" s="11" t="s">
        <v>12</v>
      </c>
      <c r="G795" s="11" t="s">
        <v>4</v>
      </c>
      <c r="H795" s="13">
        <v>3239520</v>
      </c>
    </row>
    <row r="796" spans="1:8" x14ac:dyDescent="0.25">
      <c r="A796" s="11" t="s">
        <v>491</v>
      </c>
      <c r="B796" s="11" t="str">
        <f t="shared" si="12"/>
        <v>ID : CA</v>
      </c>
      <c r="C796" s="11" t="s">
        <v>43</v>
      </c>
      <c r="D796" s="12">
        <v>42605</v>
      </c>
      <c r="E796" s="11" t="s">
        <v>9</v>
      </c>
      <c r="F796" s="11" t="s">
        <v>14</v>
      </c>
      <c r="G796" s="11" t="s">
        <v>16</v>
      </c>
      <c r="H796" s="13">
        <v>5329800</v>
      </c>
    </row>
    <row r="797" spans="1:8" x14ac:dyDescent="0.25">
      <c r="A797" s="11" t="s">
        <v>492</v>
      </c>
      <c r="B797" s="11" t="str">
        <f t="shared" si="12"/>
        <v>ID : CA</v>
      </c>
      <c r="C797" s="11" t="s">
        <v>44</v>
      </c>
      <c r="D797" s="12">
        <v>42446</v>
      </c>
      <c r="E797" s="11" t="s">
        <v>9</v>
      </c>
      <c r="F797" s="11" t="s">
        <v>11</v>
      </c>
      <c r="G797" s="11" t="s">
        <v>16</v>
      </c>
      <c r="H797" s="13">
        <v>194400</v>
      </c>
    </row>
    <row r="798" spans="1:8" x14ac:dyDescent="0.25">
      <c r="A798" s="11" t="s">
        <v>493</v>
      </c>
      <c r="B798" s="11" t="str">
        <f t="shared" si="12"/>
        <v>ID : CA</v>
      </c>
      <c r="C798" s="11" t="s">
        <v>46</v>
      </c>
      <c r="D798" s="12">
        <v>42849</v>
      </c>
      <c r="E798" s="11" t="s">
        <v>10</v>
      </c>
      <c r="F798" s="11" t="s">
        <v>12</v>
      </c>
      <c r="G798" s="11" t="s">
        <v>15</v>
      </c>
      <c r="H798" s="13">
        <v>274200</v>
      </c>
    </row>
    <row r="799" spans="1:8" x14ac:dyDescent="0.25">
      <c r="A799" s="11" t="s">
        <v>494</v>
      </c>
      <c r="B799" s="11" t="str">
        <f t="shared" si="12"/>
        <v>ID : CA</v>
      </c>
      <c r="C799" s="11" t="s">
        <v>47</v>
      </c>
      <c r="D799" s="12">
        <v>41950</v>
      </c>
      <c r="E799" s="11" t="s">
        <v>10</v>
      </c>
      <c r="F799" s="11" t="s">
        <v>12</v>
      </c>
      <c r="G799" s="11" t="s">
        <v>16</v>
      </c>
      <c r="H799" s="13">
        <v>647640</v>
      </c>
    </row>
    <row r="800" spans="1:8" x14ac:dyDescent="0.25">
      <c r="A800" s="11" t="s">
        <v>494</v>
      </c>
      <c r="B800" s="11" t="str">
        <f t="shared" si="12"/>
        <v>ID : CA</v>
      </c>
      <c r="C800" s="11" t="s">
        <v>21</v>
      </c>
      <c r="D800" s="12">
        <v>41950</v>
      </c>
      <c r="E800" s="11" t="s">
        <v>10</v>
      </c>
      <c r="F800" s="11" t="s">
        <v>12</v>
      </c>
      <c r="G800" s="11" t="s">
        <v>4</v>
      </c>
      <c r="H800" s="13">
        <v>29759520</v>
      </c>
    </row>
    <row r="801" spans="1:8" x14ac:dyDescent="0.25">
      <c r="A801" s="11" t="s">
        <v>495</v>
      </c>
      <c r="B801" s="11" t="str">
        <f t="shared" si="12"/>
        <v>ID : CA</v>
      </c>
      <c r="C801" s="11" t="s">
        <v>48</v>
      </c>
      <c r="D801" s="12">
        <v>42040</v>
      </c>
      <c r="E801" s="11" t="s">
        <v>10</v>
      </c>
      <c r="F801" s="11" t="s">
        <v>13</v>
      </c>
      <c r="G801" s="11" t="s">
        <v>15</v>
      </c>
      <c r="H801" s="13">
        <v>426000</v>
      </c>
    </row>
    <row r="802" spans="1:8" x14ac:dyDescent="0.25">
      <c r="A802" s="11" t="s">
        <v>495</v>
      </c>
      <c r="B802" s="11" t="str">
        <f t="shared" si="12"/>
        <v>ID : CA</v>
      </c>
      <c r="C802" s="11" t="s">
        <v>49</v>
      </c>
      <c r="D802" s="12">
        <v>42040</v>
      </c>
      <c r="E802" s="11" t="s">
        <v>10</v>
      </c>
      <c r="F802" s="11" t="s">
        <v>13</v>
      </c>
      <c r="G802" s="11" t="s">
        <v>4</v>
      </c>
      <c r="H802" s="13">
        <v>2249550</v>
      </c>
    </row>
    <row r="803" spans="1:8" x14ac:dyDescent="0.25">
      <c r="A803" s="11" t="s">
        <v>496</v>
      </c>
      <c r="B803" s="11" t="str">
        <f t="shared" si="12"/>
        <v>ID : CA</v>
      </c>
      <c r="C803" s="11" t="s">
        <v>50</v>
      </c>
      <c r="D803" s="12">
        <v>41927</v>
      </c>
      <c r="E803" s="11" t="s">
        <v>10</v>
      </c>
      <c r="F803" s="11" t="s">
        <v>12</v>
      </c>
      <c r="G803" s="11" t="s">
        <v>16</v>
      </c>
      <c r="H803" s="13">
        <v>172800</v>
      </c>
    </row>
    <row r="804" spans="1:8" x14ac:dyDescent="0.25">
      <c r="A804" s="11" t="s">
        <v>496</v>
      </c>
      <c r="B804" s="11" t="str">
        <f t="shared" si="12"/>
        <v>ID : CA</v>
      </c>
      <c r="C804" s="11" t="s">
        <v>51</v>
      </c>
      <c r="D804" s="12">
        <v>41927</v>
      </c>
      <c r="E804" s="11" t="s">
        <v>10</v>
      </c>
      <c r="F804" s="11" t="s">
        <v>12</v>
      </c>
      <c r="G804" s="11" t="s">
        <v>15</v>
      </c>
      <c r="H804" s="13">
        <v>19478250</v>
      </c>
    </row>
    <row r="805" spans="1:8" x14ac:dyDescent="0.25">
      <c r="A805" s="11" t="s">
        <v>496</v>
      </c>
      <c r="B805" s="11" t="str">
        <f t="shared" si="12"/>
        <v>ID : CA</v>
      </c>
      <c r="C805" s="11" t="s">
        <v>53</v>
      </c>
      <c r="D805" s="12">
        <v>41927</v>
      </c>
      <c r="E805" s="11" t="s">
        <v>10</v>
      </c>
      <c r="F805" s="11" t="s">
        <v>12</v>
      </c>
      <c r="G805" s="11" t="s">
        <v>16</v>
      </c>
      <c r="H805" s="13">
        <v>3208800</v>
      </c>
    </row>
    <row r="806" spans="1:8" x14ac:dyDescent="0.25">
      <c r="A806" s="11" t="s">
        <v>496</v>
      </c>
      <c r="B806" s="11" t="str">
        <f t="shared" si="12"/>
        <v>ID : CA</v>
      </c>
      <c r="C806" s="11" t="s">
        <v>55</v>
      </c>
      <c r="D806" s="12">
        <v>41927</v>
      </c>
      <c r="E806" s="11" t="s">
        <v>10</v>
      </c>
      <c r="F806" s="11" t="s">
        <v>12</v>
      </c>
      <c r="G806" s="11" t="s">
        <v>4</v>
      </c>
      <c r="H806" s="13">
        <v>386700</v>
      </c>
    </row>
    <row r="807" spans="1:8" x14ac:dyDescent="0.25">
      <c r="A807" s="11" t="s">
        <v>497</v>
      </c>
      <c r="B807" s="11" t="str">
        <f t="shared" si="12"/>
        <v>ID : CA</v>
      </c>
      <c r="C807" s="11" t="s">
        <v>56</v>
      </c>
      <c r="D807" s="12">
        <v>42869</v>
      </c>
      <c r="E807" s="11" t="s">
        <v>10</v>
      </c>
      <c r="F807" s="11" t="s">
        <v>12</v>
      </c>
      <c r="G807" s="11" t="s">
        <v>15</v>
      </c>
      <c r="H807" s="13">
        <v>274200</v>
      </c>
    </row>
    <row r="808" spans="1:8" x14ac:dyDescent="0.25">
      <c r="A808" s="11" t="s">
        <v>497</v>
      </c>
      <c r="B808" s="11" t="str">
        <f t="shared" si="12"/>
        <v>ID : CA</v>
      </c>
      <c r="C808" s="11" t="s">
        <v>58</v>
      </c>
      <c r="D808" s="12">
        <v>42869</v>
      </c>
      <c r="E808" s="11" t="s">
        <v>10</v>
      </c>
      <c r="F808" s="11" t="s">
        <v>12</v>
      </c>
      <c r="G808" s="11" t="s">
        <v>4</v>
      </c>
      <c r="H808" s="13">
        <v>20998950</v>
      </c>
    </row>
    <row r="809" spans="1:8" x14ac:dyDescent="0.25">
      <c r="A809" s="11" t="s">
        <v>498</v>
      </c>
      <c r="B809" s="11" t="str">
        <f t="shared" si="12"/>
        <v>ID : CA</v>
      </c>
      <c r="C809" s="11" t="s">
        <v>59</v>
      </c>
      <c r="D809" s="12">
        <v>42086</v>
      </c>
      <c r="E809" s="11" t="s">
        <v>9</v>
      </c>
      <c r="F809" s="11" t="s">
        <v>13</v>
      </c>
      <c r="G809" s="11" t="s">
        <v>16</v>
      </c>
      <c r="H809" s="13">
        <v>777600</v>
      </c>
    </row>
    <row r="810" spans="1:8" x14ac:dyDescent="0.25">
      <c r="A810" s="11" t="s">
        <v>499</v>
      </c>
      <c r="B810" s="11" t="str">
        <f t="shared" si="12"/>
        <v>ID : CA</v>
      </c>
      <c r="C810" s="11" t="s">
        <v>60</v>
      </c>
      <c r="D810" s="12">
        <v>42632</v>
      </c>
      <c r="E810" s="11" t="s">
        <v>10</v>
      </c>
      <c r="F810" s="11" t="s">
        <v>14</v>
      </c>
      <c r="G810" s="11" t="s">
        <v>16</v>
      </c>
      <c r="H810" s="13">
        <v>80160</v>
      </c>
    </row>
    <row r="811" spans="1:8" x14ac:dyDescent="0.25">
      <c r="A811" s="11" t="s">
        <v>500</v>
      </c>
      <c r="B811" s="11" t="str">
        <f t="shared" si="12"/>
        <v>ID : CA</v>
      </c>
      <c r="C811" s="11" t="s">
        <v>61</v>
      </c>
      <c r="D811" s="12">
        <v>41822</v>
      </c>
      <c r="E811" s="11" t="s">
        <v>10</v>
      </c>
      <c r="F811" s="11" t="s">
        <v>14</v>
      </c>
      <c r="G811" s="11" t="s">
        <v>16</v>
      </c>
      <c r="H811" s="13">
        <v>622080.00000000012</v>
      </c>
    </row>
    <row r="812" spans="1:8" x14ac:dyDescent="0.25">
      <c r="A812" s="11" t="s">
        <v>500</v>
      </c>
      <c r="B812" s="11" t="str">
        <f t="shared" si="12"/>
        <v>ID : CA</v>
      </c>
      <c r="C812" s="11" t="s">
        <v>63</v>
      </c>
      <c r="D812" s="12">
        <v>41822</v>
      </c>
      <c r="E812" s="11" t="s">
        <v>10</v>
      </c>
      <c r="F812" s="11" t="s">
        <v>14</v>
      </c>
      <c r="G812" s="11" t="s">
        <v>16</v>
      </c>
      <c r="H812" s="13">
        <v>47520.000000000015</v>
      </c>
    </row>
    <row r="813" spans="1:8" x14ac:dyDescent="0.25">
      <c r="A813" s="11" t="s">
        <v>500</v>
      </c>
      <c r="B813" s="11" t="str">
        <f t="shared" si="12"/>
        <v>ID : CA</v>
      </c>
      <c r="C813" s="11" t="s">
        <v>65</v>
      </c>
      <c r="D813" s="12">
        <v>41822</v>
      </c>
      <c r="E813" s="11" t="s">
        <v>10</v>
      </c>
      <c r="F813" s="11" t="s">
        <v>14</v>
      </c>
      <c r="G813" s="11" t="s">
        <v>15</v>
      </c>
      <c r="H813" s="13">
        <v>18426975</v>
      </c>
    </row>
    <row r="814" spans="1:8" x14ac:dyDescent="0.25">
      <c r="A814" s="11" t="s">
        <v>500</v>
      </c>
      <c r="B814" s="11" t="str">
        <f t="shared" si="12"/>
        <v>ID : CA</v>
      </c>
      <c r="C814" s="11" t="s">
        <v>67</v>
      </c>
      <c r="D814" s="12">
        <v>41822</v>
      </c>
      <c r="E814" s="11" t="s">
        <v>10</v>
      </c>
      <c r="F814" s="11" t="s">
        <v>14</v>
      </c>
      <c r="G814" s="11" t="s">
        <v>16</v>
      </c>
      <c r="H814" s="13">
        <v>466290.00000000006</v>
      </c>
    </row>
    <row r="815" spans="1:8" x14ac:dyDescent="0.25">
      <c r="A815" s="11" t="s">
        <v>500</v>
      </c>
      <c r="B815" s="11" t="str">
        <f t="shared" si="12"/>
        <v>ID : CA</v>
      </c>
      <c r="C815" s="11" t="s">
        <v>69</v>
      </c>
      <c r="D815" s="12">
        <v>41822</v>
      </c>
      <c r="E815" s="11" t="s">
        <v>10</v>
      </c>
      <c r="F815" s="11" t="s">
        <v>14</v>
      </c>
      <c r="G815" s="11" t="s">
        <v>16</v>
      </c>
      <c r="H815" s="13">
        <v>5032800</v>
      </c>
    </row>
    <row r="816" spans="1:8" x14ac:dyDescent="0.25">
      <c r="A816" s="11" t="s">
        <v>501</v>
      </c>
      <c r="B816" s="11" t="str">
        <f t="shared" si="12"/>
        <v>ID : CA</v>
      </c>
      <c r="C816" s="11" t="s">
        <v>70</v>
      </c>
      <c r="D816" s="12">
        <v>42913</v>
      </c>
      <c r="E816" s="11" t="s">
        <v>10</v>
      </c>
      <c r="F816" s="11" t="s">
        <v>14</v>
      </c>
      <c r="G816" s="11" t="s">
        <v>4</v>
      </c>
      <c r="H816" s="13">
        <v>3599549.9999999995</v>
      </c>
    </row>
    <row r="817" spans="1:8" x14ac:dyDescent="0.25">
      <c r="A817" s="11" t="s">
        <v>501</v>
      </c>
      <c r="B817" s="11" t="str">
        <f t="shared" si="12"/>
        <v>ID : CA</v>
      </c>
      <c r="C817" s="11" t="s">
        <v>72</v>
      </c>
      <c r="D817" s="12">
        <v>42913</v>
      </c>
      <c r="E817" s="11" t="s">
        <v>10</v>
      </c>
      <c r="F817" s="11" t="s">
        <v>14</v>
      </c>
      <c r="G817" s="11" t="s">
        <v>16</v>
      </c>
      <c r="H817" s="13">
        <v>147300</v>
      </c>
    </row>
    <row r="818" spans="1:8" x14ac:dyDescent="0.25">
      <c r="A818" s="11" t="s">
        <v>502</v>
      </c>
      <c r="B818" s="11" t="str">
        <f t="shared" si="12"/>
        <v>ID : US</v>
      </c>
      <c r="C818" s="11" t="s">
        <v>74</v>
      </c>
      <c r="D818" s="12">
        <v>41774</v>
      </c>
      <c r="E818" s="11" t="s">
        <v>10</v>
      </c>
      <c r="F818" s="11" t="s">
        <v>12</v>
      </c>
      <c r="G818" s="11" t="s">
        <v>4</v>
      </c>
      <c r="H818" s="13">
        <v>1017000</v>
      </c>
    </row>
    <row r="819" spans="1:8" x14ac:dyDescent="0.25">
      <c r="A819" s="11" t="s">
        <v>502</v>
      </c>
      <c r="B819" s="11" t="str">
        <f t="shared" si="12"/>
        <v>ID : US</v>
      </c>
      <c r="C819" s="11" t="s">
        <v>75</v>
      </c>
      <c r="D819" s="12">
        <v>41774</v>
      </c>
      <c r="E819" s="11" t="s">
        <v>10</v>
      </c>
      <c r="F819" s="11" t="s">
        <v>12</v>
      </c>
      <c r="G819" s="11" t="s">
        <v>4</v>
      </c>
      <c r="H819" s="13">
        <v>2519550</v>
      </c>
    </row>
    <row r="820" spans="1:8" x14ac:dyDescent="0.25">
      <c r="A820" s="11" t="s">
        <v>503</v>
      </c>
      <c r="B820" s="11" t="str">
        <f t="shared" si="12"/>
        <v>ID : CA</v>
      </c>
      <c r="C820" s="11" t="s">
        <v>77</v>
      </c>
      <c r="D820" s="12">
        <v>42975</v>
      </c>
      <c r="E820" s="11" t="s">
        <v>10</v>
      </c>
      <c r="F820" s="11" t="s">
        <v>13</v>
      </c>
      <c r="G820" s="11" t="s">
        <v>16</v>
      </c>
      <c r="H820" s="13">
        <v>525000</v>
      </c>
    </row>
    <row r="821" spans="1:8" x14ac:dyDescent="0.25">
      <c r="A821" s="11" t="s">
        <v>503</v>
      </c>
      <c r="B821" s="11" t="str">
        <f t="shared" si="12"/>
        <v>ID : CA</v>
      </c>
      <c r="C821" s="11" t="s">
        <v>78</v>
      </c>
      <c r="D821" s="12">
        <v>42975</v>
      </c>
      <c r="E821" s="11" t="s">
        <v>10</v>
      </c>
      <c r="F821" s="11" t="s">
        <v>13</v>
      </c>
      <c r="G821" s="11" t="s">
        <v>16</v>
      </c>
      <c r="H821" s="13">
        <v>558600</v>
      </c>
    </row>
    <row r="822" spans="1:8" x14ac:dyDescent="0.25">
      <c r="A822" s="11" t="s">
        <v>503</v>
      </c>
      <c r="B822" s="11" t="str">
        <f t="shared" si="12"/>
        <v>ID : CA</v>
      </c>
      <c r="C822" s="11" t="s">
        <v>79</v>
      </c>
      <c r="D822" s="12">
        <v>42975</v>
      </c>
      <c r="E822" s="11" t="s">
        <v>10</v>
      </c>
      <c r="F822" s="11" t="s">
        <v>13</v>
      </c>
      <c r="G822" s="11" t="s">
        <v>16</v>
      </c>
      <c r="H822" s="13">
        <v>229200</v>
      </c>
    </row>
    <row r="823" spans="1:8" x14ac:dyDescent="0.25">
      <c r="A823" s="11" t="s">
        <v>504</v>
      </c>
      <c r="B823" s="11" t="str">
        <f t="shared" si="12"/>
        <v>ID : CA</v>
      </c>
      <c r="C823" s="11" t="s">
        <v>80</v>
      </c>
      <c r="D823" s="12">
        <v>42907</v>
      </c>
      <c r="E823" s="11" t="s">
        <v>10</v>
      </c>
      <c r="F823" s="11" t="s">
        <v>11</v>
      </c>
      <c r="G823" s="11" t="s">
        <v>15</v>
      </c>
      <c r="H823" s="13">
        <v>4529400</v>
      </c>
    </row>
    <row r="824" spans="1:8" x14ac:dyDescent="0.25">
      <c r="A824" s="11" t="s">
        <v>504</v>
      </c>
      <c r="B824" s="11" t="str">
        <f t="shared" si="12"/>
        <v>ID : CA</v>
      </c>
      <c r="C824" s="11" t="s">
        <v>82</v>
      </c>
      <c r="D824" s="12">
        <v>42907</v>
      </c>
      <c r="E824" s="11" t="s">
        <v>10</v>
      </c>
      <c r="F824" s="11" t="s">
        <v>11</v>
      </c>
      <c r="G824" s="11" t="s">
        <v>16</v>
      </c>
      <c r="H824" s="13">
        <v>2709900</v>
      </c>
    </row>
    <row r="825" spans="1:8" x14ac:dyDescent="0.25">
      <c r="A825" s="11" t="s">
        <v>504</v>
      </c>
      <c r="B825" s="11" t="str">
        <f t="shared" si="12"/>
        <v>ID : CA</v>
      </c>
      <c r="C825" s="11" t="s">
        <v>83</v>
      </c>
      <c r="D825" s="12">
        <v>42907</v>
      </c>
      <c r="E825" s="11" t="s">
        <v>10</v>
      </c>
      <c r="F825" s="11" t="s">
        <v>11</v>
      </c>
      <c r="G825" s="11" t="s">
        <v>4</v>
      </c>
      <c r="H825" s="13">
        <v>2879700</v>
      </c>
    </row>
    <row r="826" spans="1:8" x14ac:dyDescent="0.25">
      <c r="A826" s="11" t="s">
        <v>504</v>
      </c>
      <c r="B826" s="11" t="str">
        <f t="shared" si="12"/>
        <v>ID : CA</v>
      </c>
      <c r="C826" s="11" t="s">
        <v>85</v>
      </c>
      <c r="D826" s="12">
        <v>42907</v>
      </c>
      <c r="E826" s="11" t="s">
        <v>10</v>
      </c>
      <c r="F826" s="11" t="s">
        <v>11</v>
      </c>
      <c r="G826" s="11" t="s">
        <v>4</v>
      </c>
      <c r="H826" s="13">
        <v>989849.99999999988</v>
      </c>
    </row>
    <row r="827" spans="1:8" x14ac:dyDescent="0.25">
      <c r="A827" s="11" t="s">
        <v>505</v>
      </c>
      <c r="B827" s="11" t="str">
        <f t="shared" si="12"/>
        <v>ID : CA</v>
      </c>
      <c r="C827" s="11" t="s">
        <v>86</v>
      </c>
      <c r="D827" s="12">
        <v>42578</v>
      </c>
      <c r="E827" s="11" t="s">
        <v>9</v>
      </c>
      <c r="F827" s="11" t="s">
        <v>11</v>
      </c>
      <c r="G827" s="11" t="s">
        <v>16</v>
      </c>
      <c r="H827" s="13">
        <v>528240</v>
      </c>
    </row>
    <row r="828" spans="1:8" x14ac:dyDescent="0.25">
      <c r="A828" s="11" t="s">
        <v>505</v>
      </c>
      <c r="B828" s="11" t="str">
        <f t="shared" si="12"/>
        <v>ID : CA</v>
      </c>
      <c r="C828" s="11" t="s">
        <v>87</v>
      </c>
      <c r="D828" s="12">
        <v>42578</v>
      </c>
      <c r="E828" s="11" t="s">
        <v>9</v>
      </c>
      <c r="F828" s="11" t="s">
        <v>11</v>
      </c>
      <c r="G828" s="11" t="s">
        <v>16</v>
      </c>
      <c r="H828" s="13">
        <v>355440</v>
      </c>
    </row>
    <row r="829" spans="1:8" x14ac:dyDescent="0.25">
      <c r="A829" s="11" t="s">
        <v>505</v>
      </c>
      <c r="B829" s="11" t="str">
        <f t="shared" si="12"/>
        <v>ID : CA</v>
      </c>
      <c r="C829" s="11" t="s">
        <v>88</v>
      </c>
      <c r="D829" s="12">
        <v>42578</v>
      </c>
      <c r="E829" s="11" t="s">
        <v>9</v>
      </c>
      <c r="F829" s="11" t="s">
        <v>11</v>
      </c>
      <c r="G829" s="11" t="s">
        <v>4</v>
      </c>
      <c r="H829" s="13">
        <v>3982125.0000000005</v>
      </c>
    </row>
    <row r="830" spans="1:8" x14ac:dyDescent="0.25">
      <c r="A830" s="11" t="s">
        <v>506</v>
      </c>
      <c r="B830" s="11" t="str">
        <f t="shared" si="12"/>
        <v>ID : US</v>
      </c>
      <c r="C830" s="11" t="s">
        <v>89</v>
      </c>
      <c r="D830" s="12">
        <v>41895</v>
      </c>
      <c r="E830" s="11" t="s">
        <v>10</v>
      </c>
      <c r="F830" s="11" t="s">
        <v>13</v>
      </c>
      <c r="G830" s="11" t="s">
        <v>16</v>
      </c>
      <c r="H830" s="13">
        <v>767759.99999999977</v>
      </c>
    </row>
    <row r="831" spans="1:8" x14ac:dyDescent="0.25">
      <c r="A831" s="11" t="s">
        <v>507</v>
      </c>
      <c r="B831" s="11" t="str">
        <f t="shared" si="12"/>
        <v>ID : US</v>
      </c>
      <c r="C831" s="11" t="s">
        <v>90</v>
      </c>
      <c r="D831" s="12">
        <v>43050</v>
      </c>
      <c r="E831" s="11" t="s">
        <v>8</v>
      </c>
      <c r="F831" s="11" t="s">
        <v>11</v>
      </c>
      <c r="G831" s="11" t="s">
        <v>16</v>
      </c>
      <c r="H831" s="13">
        <v>144960.00000000003</v>
      </c>
    </row>
    <row r="832" spans="1:8" x14ac:dyDescent="0.25">
      <c r="A832" s="11" t="s">
        <v>508</v>
      </c>
      <c r="B832" s="11" t="str">
        <f t="shared" si="12"/>
        <v>ID : US</v>
      </c>
      <c r="C832" s="11" t="s">
        <v>91</v>
      </c>
      <c r="D832" s="12">
        <v>42441</v>
      </c>
      <c r="E832" s="11" t="s">
        <v>9</v>
      </c>
      <c r="F832" s="11" t="s">
        <v>13</v>
      </c>
      <c r="G832" s="11" t="s">
        <v>4</v>
      </c>
      <c r="H832" s="13">
        <v>316080</v>
      </c>
    </row>
    <row r="833" spans="1:8" x14ac:dyDescent="0.25">
      <c r="A833" s="11" t="s">
        <v>509</v>
      </c>
      <c r="B833" s="11" t="str">
        <f t="shared" si="12"/>
        <v>ID : CA</v>
      </c>
      <c r="C833" s="11" t="s">
        <v>93</v>
      </c>
      <c r="D833" s="12">
        <v>42333</v>
      </c>
      <c r="E833" s="11" t="s">
        <v>9</v>
      </c>
      <c r="F833" s="11" t="s">
        <v>14</v>
      </c>
      <c r="G833" s="11" t="s">
        <v>16</v>
      </c>
      <c r="H833" s="13">
        <v>906749.99999999988</v>
      </c>
    </row>
    <row r="834" spans="1:8" x14ac:dyDescent="0.25">
      <c r="A834" s="11" t="s">
        <v>509</v>
      </c>
      <c r="B834" s="11" t="str">
        <f t="shared" si="12"/>
        <v>ID : CA</v>
      </c>
      <c r="C834" s="11" t="s">
        <v>94</v>
      </c>
      <c r="D834" s="12">
        <v>42333</v>
      </c>
      <c r="E834" s="11" t="s">
        <v>9</v>
      </c>
      <c r="F834" s="11" t="s">
        <v>14</v>
      </c>
      <c r="G834" s="11" t="s">
        <v>16</v>
      </c>
      <c r="H834" s="13">
        <v>172800</v>
      </c>
    </row>
    <row r="835" spans="1:8" x14ac:dyDescent="0.25">
      <c r="A835" s="11" t="s">
        <v>509</v>
      </c>
      <c r="B835" s="11" t="str">
        <f t="shared" ref="B835:B898" si="13">LEFT(A835,7)</f>
        <v>ID : CA</v>
      </c>
      <c r="C835" s="11" t="s">
        <v>95</v>
      </c>
      <c r="D835" s="12">
        <v>42333</v>
      </c>
      <c r="E835" s="11" t="s">
        <v>9</v>
      </c>
      <c r="F835" s="11" t="s">
        <v>14</v>
      </c>
      <c r="G835" s="11" t="s">
        <v>15</v>
      </c>
      <c r="H835" s="13">
        <v>2790720</v>
      </c>
    </row>
    <row r="836" spans="1:8" x14ac:dyDescent="0.25">
      <c r="A836" s="11" t="s">
        <v>510</v>
      </c>
      <c r="B836" s="11" t="str">
        <f t="shared" si="13"/>
        <v>ID : CA</v>
      </c>
      <c r="C836" s="11" t="s">
        <v>96</v>
      </c>
      <c r="D836" s="12">
        <v>42683</v>
      </c>
      <c r="E836" s="11" t="s">
        <v>9</v>
      </c>
      <c r="F836" s="11" t="s">
        <v>12</v>
      </c>
      <c r="G836" s="11" t="s">
        <v>16</v>
      </c>
      <c r="H836" s="13">
        <v>561600</v>
      </c>
    </row>
    <row r="837" spans="1:8" x14ac:dyDescent="0.25">
      <c r="A837" s="11" t="s">
        <v>510</v>
      </c>
      <c r="B837" s="11" t="str">
        <f t="shared" si="13"/>
        <v>ID : CA</v>
      </c>
      <c r="C837" s="11" t="s">
        <v>98</v>
      </c>
      <c r="D837" s="12">
        <v>42683</v>
      </c>
      <c r="E837" s="11" t="s">
        <v>9</v>
      </c>
      <c r="F837" s="11" t="s">
        <v>12</v>
      </c>
      <c r="G837" s="11" t="s">
        <v>16</v>
      </c>
      <c r="H837" s="13">
        <v>404640</v>
      </c>
    </row>
    <row r="838" spans="1:8" x14ac:dyDescent="0.25">
      <c r="A838" s="11" t="s">
        <v>510</v>
      </c>
      <c r="B838" s="11" t="str">
        <f t="shared" si="13"/>
        <v>ID : CA</v>
      </c>
      <c r="C838" s="11" t="s">
        <v>100</v>
      </c>
      <c r="D838" s="12">
        <v>42683</v>
      </c>
      <c r="E838" s="11" t="s">
        <v>9</v>
      </c>
      <c r="F838" s="11" t="s">
        <v>12</v>
      </c>
      <c r="G838" s="11" t="s">
        <v>16</v>
      </c>
      <c r="H838" s="13">
        <v>170400</v>
      </c>
    </row>
    <row r="839" spans="1:8" x14ac:dyDescent="0.25">
      <c r="A839" s="11" t="s">
        <v>510</v>
      </c>
      <c r="B839" s="11" t="str">
        <f t="shared" si="13"/>
        <v>ID : CA</v>
      </c>
      <c r="C839" s="11" t="s">
        <v>101</v>
      </c>
      <c r="D839" s="12">
        <v>42683</v>
      </c>
      <c r="E839" s="11" t="s">
        <v>9</v>
      </c>
      <c r="F839" s="11" t="s">
        <v>12</v>
      </c>
      <c r="G839" s="11" t="s">
        <v>16</v>
      </c>
      <c r="H839" s="13">
        <v>219300</v>
      </c>
    </row>
    <row r="840" spans="1:8" x14ac:dyDescent="0.25">
      <c r="A840" s="11" t="s">
        <v>511</v>
      </c>
      <c r="B840" s="11" t="str">
        <f t="shared" si="13"/>
        <v>ID : CA</v>
      </c>
      <c r="C840" s="11" t="s">
        <v>103</v>
      </c>
      <c r="D840" s="12">
        <v>42294</v>
      </c>
      <c r="E840" s="11" t="s">
        <v>10</v>
      </c>
      <c r="F840" s="11" t="s">
        <v>11</v>
      </c>
      <c r="G840" s="11" t="s">
        <v>4</v>
      </c>
      <c r="H840" s="13">
        <v>1255800</v>
      </c>
    </row>
    <row r="841" spans="1:8" x14ac:dyDescent="0.25">
      <c r="A841" s="11" t="s">
        <v>511</v>
      </c>
      <c r="B841" s="11" t="str">
        <f t="shared" si="13"/>
        <v>ID : CA</v>
      </c>
      <c r="C841" s="11" t="s">
        <v>105</v>
      </c>
      <c r="D841" s="12">
        <v>42294</v>
      </c>
      <c r="E841" s="11" t="s">
        <v>10</v>
      </c>
      <c r="F841" s="11" t="s">
        <v>11</v>
      </c>
      <c r="G841" s="11" t="s">
        <v>15</v>
      </c>
      <c r="H841" s="13">
        <v>4319100</v>
      </c>
    </row>
    <row r="842" spans="1:8" x14ac:dyDescent="0.25">
      <c r="A842" s="11" t="s">
        <v>512</v>
      </c>
      <c r="B842" s="11" t="str">
        <f t="shared" si="13"/>
        <v>ID : CA</v>
      </c>
      <c r="C842" s="11" t="s">
        <v>107</v>
      </c>
      <c r="D842" s="12">
        <v>42741</v>
      </c>
      <c r="E842" s="11" t="s">
        <v>10</v>
      </c>
      <c r="F842" s="11" t="s">
        <v>14</v>
      </c>
      <c r="G842" s="11" t="s">
        <v>15</v>
      </c>
      <c r="H842" s="13">
        <v>733440</v>
      </c>
    </row>
    <row r="843" spans="1:8" x14ac:dyDescent="0.25">
      <c r="A843" s="11" t="s">
        <v>513</v>
      </c>
      <c r="B843" s="11" t="str">
        <f t="shared" si="13"/>
        <v>ID : CA</v>
      </c>
      <c r="C843" s="11" t="s">
        <v>109</v>
      </c>
      <c r="D843" s="12">
        <v>41682</v>
      </c>
      <c r="E843" s="11" t="s">
        <v>9</v>
      </c>
      <c r="F843" s="11" t="s">
        <v>14</v>
      </c>
      <c r="G843" s="11" t="s">
        <v>4</v>
      </c>
      <c r="H843" s="13">
        <v>1730400</v>
      </c>
    </row>
    <row r="844" spans="1:8" x14ac:dyDescent="0.25">
      <c r="A844" s="11" t="s">
        <v>514</v>
      </c>
      <c r="B844" s="11" t="str">
        <f t="shared" si="13"/>
        <v>ID : CA</v>
      </c>
      <c r="C844" s="11" t="s">
        <v>110</v>
      </c>
      <c r="D844" s="12">
        <v>42546</v>
      </c>
      <c r="E844" s="11" t="s">
        <v>9</v>
      </c>
      <c r="F844" s="11" t="s">
        <v>12</v>
      </c>
      <c r="G844" s="11" t="s">
        <v>16</v>
      </c>
      <c r="H844" s="13">
        <v>77400</v>
      </c>
    </row>
    <row r="845" spans="1:8" x14ac:dyDescent="0.25">
      <c r="A845" s="11" t="s">
        <v>514</v>
      </c>
      <c r="B845" s="11" t="str">
        <f t="shared" si="13"/>
        <v>ID : CA</v>
      </c>
      <c r="C845" s="11" t="s">
        <v>111</v>
      </c>
      <c r="D845" s="12">
        <v>42546</v>
      </c>
      <c r="E845" s="11" t="s">
        <v>9</v>
      </c>
      <c r="F845" s="11" t="s">
        <v>12</v>
      </c>
      <c r="G845" s="11" t="s">
        <v>16</v>
      </c>
      <c r="H845" s="13">
        <v>583200</v>
      </c>
    </row>
    <row r="846" spans="1:8" x14ac:dyDescent="0.25">
      <c r="A846" s="11" t="s">
        <v>515</v>
      </c>
      <c r="B846" s="11" t="str">
        <f t="shared" si="13"/>
        <v>ID : CA</v>
      </c>
      <c r="C846" s="11" t="s">
        <v>113</v>
      </c>
      <c r="D846" s="12">
        <v>42525</v>
      </c>
      <c r="E846" s="11" t="s">
        <v>10</v>
      </c>
      <c r="F846" s="11" t="s">
        <v>11</v>
      </c>
      <c r="G846" s="11" t="s">
        <v>16</v>
      </c>
      <c r="H846" s="13">
        <v>2788200</v>
      </c>
    </row>
    <row r="847" spans="1:8" x14ac:dyDescent="0.25">
      <c r="A847" s="11" t="s">
        <v>516</v>
      </c>
      <c r="B847" s="11" t="str">
        <f t="shared" si="13"/>
        <v>ID : CA</v>
      </c>
      <c r="C847" s="11" t="s">
        <v>114</v>
      </c>
      <c r="D847" s="12">
        <v>42424</v>
      </c>
      <c r="E847" s="11" t="s">
        <v>10</v>
      </c>
      <c r="F847" s="11" t="s">
        <v>14</v>
      </c>
      <c r="G847" s="11" t="s">
        <v>15</v>
      </c>
      <c r="H847" s="13">
        <v>666900</v>
      </c>
    </row>
    <row r="848" spans="1:8" x14ac:dyDescent="0.25">
      <c r="A848" s="11" t="s">
        <v>516</v>
      </c>
      <c r="B848" s="11" t="str">
        <f t="shared" si="13"/>
        <v>ID : CA</v>
      </c>
      <c r="C848" s="11" t="s">
        <v>115</v>
      </c>
      <c r="D848" s="12">
        <v>42424</v>
      </c>
      <c r="E848" s="11" t="s">
        <v>10</v>
      </c>
      <c r="F848" s="11" t="s">
        <v>14</v>
      </c>
      <c r="G848" s="11" t="s">
        <v>16</v>
      </c>
      <c r="H848" s="13">
        <v>3644100</v>
      </c>
    </row>
    <row r="849" spans="1:8" x14ac:dyDescent="0.25">
      <c r="A849" s="11" t="s">
        <v>517</v>
      </c>
      <c r="B849" s="11" t="str">
        <f t="shared" si="13"/>
        <v>ID : CA</v>
      </c>
      <c r="C849" s="11" t="s">
        <v>117</v>
      </c>
      <c r="D849" s="12">
        <v>41859</v>
      </c>
      <c r="E849" s="11" t="s">
        <v>10</v>
      </c>
      <c r="F849" s="11" t="s">
        <v>14</v>
      </c>
      <c r="G849" s="11" t="s">
        <v>16</v>
      </c>
      <c r="H849" s="13">
        <v>599400</v>
      </c>
    </row>
    <row r="850" spans="1:8" x14ac:dyDescent="0.25">
      <c r="A850" s="11" t="s">
        <v>517</v>
      </c>
      <c r="B850" s="11" t="str">
        <f t="shared" si="13"/>
        <v>ID : CA</v>
      </c>
      <c r="C850" s="11" t="s">
        <v>119</v>
      </c>
      <c r="D850" s="12">
        <v>41859</v>
      </c>
      <c r="E850" s="11" t="s">
        <v>10</v>
      </c>
      <c r="F850" s="11" t="s">
        <v>14</v>
      </c>
      <c r="G850" s="11" t="s">
        <v>16</v>
      </c>
      <c r="H850" s="13">
        <v>1534500.0000000002</v>
      </c>
    </row>
    <row r="851" spans="1:8" x14ac:dyDescent="0.25">
      <c r="A851" s="11" t="s">
        <v>517</v>
      </c>
      <c r="B851" s="11" t="str">
        <f t="shared" si="13"/>
        <v>ID : CA</v>
      </c>
      <c r="C851" s="11" t="s">
        <v>120</v>
      </c>
      <c r="D851" s="12">
        <v>41859</v>
      </c>
      <c r="E851" s="11" t="s">
        <v>10</v>
      </c>
      <c r="F851" s="11" t="s">
        <v>14</v>
      </c>
      <c r="G851" s="11" t="s">
        <v>16</v>
      </c>
      <c r="H851" s="13">
        <v>320400</v>
      </c>
    </row>
    <row r="852" spans="1:8" x14ac:dyDescent="0.25">
      <c r="A852" s="11" t="s">
        <v>518</v>
      </c>
      <c r="B852" s="11" t="str">
        <f t="shared" si="13"/>
        <v>ID : CA</v>
      </c>
      <c r="C852" s="11" t="s">
        <v>122</v>
      </c>
      <c r="D852" s="12">
        <v>42840</v>
      </c>
      <c r="E852" s="11" t="s">
        <v>8</v>
      </c>
      <c r="F852" s="11" t="s">
        <v>14</v>
      </c>
      <c r="G852" s="11" t="s">
        <v>16</v>
      </c>
      <c r="H852" s="13">
        <v>114150</v>
      </c>
    </row>
    <row r="853" spans="1:8" x14ac:dyDescent="0.25">
      <c r="A853" s="11" t="s">
        <v>518</v>
      </c>
      <c r="B853" s="11" t="str">
        <f t="shared" si="13"/>
        <v>ID : CA</v>
      </c>
      <c r="C853" s="11" t="s">
        <v>123</v>
      </c>
      <c r="D853" s="12">
        <v>42840</v>
      </c>
      <c r="E853" s="11" t="s">
        <v>8</v>
      </c>
      <c r="F853" s="11" t="s">
        <v>14</v>
      </c>
      <c r="G853" s="11" t="s">
        <v>16</v>
      </c>
      <c r="H853" s="13">
        <v>107400</v>
      </c>
    </row>
    <row r="854" spans="1:8" x14ac:dyDescent="0.25">
      <c r="A854" s="11" t="s">
        <v>519</v>
      </c>
      <c r="B854" s="11" t="str">
        <f t="shared" si="13"/>
        <v>ID : CA</v>
      </c>
      <c r="C854" s="11" t="s">
        <v>125</v>
      </c>
      <c r="D854" s="12">
        <v>41806</v>
      </c>
      <c r="E854" s="11" t="s">
        <v>10</v>
      </c>
      <c r="F854" s="11" t="s">
        <v>12</v>
      </c>
      <c r="G854" s="11" t="s">
        <v>16</v>
      </c>
      <c r="H854" s="13">
        <v>110400</v>
      </c>
    </row>
    <row r="855" spans="1:8" x14ac:dyDescent="0.25">
      <c r="A855" s="11" t="s">
        <v>519</v>
      </c>
      <c r="B855" s="11" t="str">
        <f t="shared" si="13"/>
        <v>ID : CA</v>
      </c>
      <c r="C855" s="11" t="s">
        <v>127</v>
      </c>
      <c r="D855" s="12">
        <v>41806</v>
      </c>
      <c r="E855" s="11" t="s">
        <v>10</v>
      </c>
      <c r="F855" s="11" t="s">
        <v>12</v>
      </c>
      <c r="G855" s="11" t="s">
        <v>16</v>
      </c>
      <c r="H855" s="13">
        <v>346500</v>
      </c>
    </row>
    <row r="856" spans="1:8" x14ac:dyDescent="0.25">
      <c r="A856" s="11" t="s">
        <v>520</v>
      </c>
      <c r="B856" s="11" t="str">
        <f t="shared" si="13"/>
        <v>ID : CA</v>
      </c>
      <c r="C856" s="11" t="s">
        <v>129</v>
      </c>
      <c r="D856" s="12">
        <v>42376</v>
      </c>
      <c r="E856" s="11" t="s">
        <v>9</v>
      </c>
      <c r="F856" s="11" t="s">
        <v>11</v>
      </c>
      <c r="G856" s="11" t="s">
        <v>4</v>
      </c>
      <c r="H856" s="13">
        <v>2872080</v>
      </c>
    </row>
    <row r="857" spans="1:8" x14ac:dyDescent="0.25">
      <c r="A857" s="11" t="s">
        <v>520</v>
      </c>
      <c r="B857" s="11" t="str">
        <f t="shared" si="13"/>
        <v>ID : CA</v>
      </c>
      <c r="C857" s="11" t="s">
        <v>131</v>
      </c>
      <c r="D857" s="12">
        <v>42376</v>
      </c>
      <c r="E857" s="11" t="s">
        <v>9</v>
      </c>
      <c r="F857" s="11" t="s">
        <v>11</v>
      </c>
      <c r="G857" s="11" t="s">
        <v>16</v>
      </c>
      <c r="H857" s="13">
        <v>78720</v>
      </c>
    </row>
    <row r="858" spans="1:8" x14ac:dyDescent="0.25">
      <c r="A858" s="11" t="s">
        <v>520</v>
      </c>
      <c r="B858" s="11" t="str">
        <f t="shared" si="13"/>
        <v>ID : CA</v>
      </c>
      <c r="C858" s="11" t="s">
        <v>132</v>
      </c>
      <c r="D858" s="12">
        <v>42376</v>
      </c>
      <c r="E858" s="11" t="s">
        <v>9</v>
      </c>
      <c r="F858" s="11" t="s">
        <v>11</v>
      </c>
      <c r="G858" s="11" t="s">
        <v>4</v>
      </c>
      <c r="H858" s="13">
        <v>887760.00000000012</v>
      </c>
    </row>
    <row r="859" spans="1:8" x14ac:dyDescent="0.25">
      <c r="A859" s="11" t="s">
        <v>521</v>
      </c>
      <c r="B859" s="11" t="str">
        <f t="shared" si="13"/>
        <v>ID : CA</v>
      </c>
      <c r="C859" s="11" t="s">
        <v>134</v>
      </c>
      <c r="D859" s="12">
        <v>41654</v>
      </c>
      <c r="E859" s="11" t="s">
        <v>9</v>
      </c>
      <c r="F859" s="11" t="s">
        <v>11</v>
      </c>
      <c r="G859" s="11" t="s">
        <v>16</v>
      </c>
      <c r="H859" s="13">
        <v>43350</v>
      </c>
    </row>
    <row r="860" spans="1:8" x14ac:dyDescent="0.25">
      <c r="A860" s="11" t="s">
        <v>521</v>
      </c>
      <c r="B860" s="11" t="str">
        <f t="shared" si="13"/>
        <v>ID : CA</v>
      </c>
      <c r="C860" s="11" t="s">
        <v>136</v>
      </c>
      <c r="D860" s="12">
        <v>41654</v>
      </c>
      <c r="E860" s="11" t="s">
        <v>9</v>
      </c>
      <c r="F860" s="11" t="s">
        <v>11</v>
      </c>
      <c r="G860" s="11" t="s">
        <v>15</v>
      </c>
      <c r="H860" s="13">
        <v>779100</v>
      </c>
    </row>
    <row r="861" spans="1:8" x14ac:dyDescent="0.25">
      <c r="A861" s="11" t="s">
        <v>522</v>
      </c>
      <c r="B861" s="11" t="str">
        <f t="shared" si="13"/>
        <v>ID : CA</v>
      </c>
      <c r="C861" s="11" t="s">
        <v>137</v>
      </c>
      <c r="D861" s="12">
        <v>42645</v>
      </c>
      <c r="E861" s="11" t="s">
        <v>9</v>
      </c>
      <c r="F861" s="11" t="s">
        <v>14</v>
      </c>
      <c r="G861" s="11" t="s">
        <v>16</v>
      </c>
      <c r="H861" s="13">
        <v>239040.00000000003</v>
      </c>
    </row>
    <row r="862" spans="1:8" x14ac:dyDescent="0.25">
      <c r="A862" s="11" t="s">
        <v>523</v>
      </c>
      <c r="B862" s="11" t="str">
        <f t="shared" si="13"/>
        <v>ID : CA</v>
      </c>
      <c r="C862" s="11" t="s">
        <v>138</v>
      </c>
      <c r="D862" s="12">
        <v>41739</v>
      </c>
      <c r="E862" s="11" t="s">
        <v>9</v>
      </c>
      <c r="F862" s="11" t="s">
        <v>14</v>
      </c>
      <c r="G862" s="11" t="s">
        <v>16</v>
      </c>
      <c r="H862" s="13">
        <v>673650.00000000012</v>
      </c>
    </row>
    <row r="863" spans="1:8" x14ac:dyDescent="0.25">
      <c r="A863" s="11" t="s">
        <v>524</v>
      </c>
      <c r="B863" s="11" t="str">
        <f t="shared" si="13"/>
        <v>ID : CA</v>
      </c>
      <c r="C863" s="11" t="s">
        <v>140</v>
      </c>
      <c r="D863" s="12">
        <v>42618</v>
      </c>
      <c r="E863" s="11" t="s">
        <v>8</v>
      </c>
      <c r="F863" s="11" t="s">
        <v>14</v>
      </c>
      <c r="G863" s="11" t="s">
        <v>16</v>
      </c>
      <c r="H863" s="13">
        <v>17122050.000000004</v>
      </c>
    </row>
    <row r="864" spans="1:8" x14ac:dyDescent="0.25">
      <c r="A864" s="11" t="s">
        <v>524</v>
      </c>
      <c r="B864" s="11" t="str">
        <f t="shared" si="13"/>
        <v>ID : CA</v>
      </c>
      <c r="C864" s="11" t="s">
        <v>141</v>
      </c>
      <c r="D864" s="12">
        <v>42618</v>
      </c>
      <c r="E864" s="11" t="s">
        <v>8</v>
      </c>
      <c r="F864" s="11" t="s">
        <v>14</v>
      </c>
      <c r="G864" s="11" t="s">
        <v>4</v>
      </c>
      <c r="H864" s="13">
        <v>4211730.0000000009</v>
      </c>
    </row>
    <row r="865" spans="1:8" x14ac:dyDescent="0.25">
      <c r="A865" s="11" t="s">
        <v>525</v>
      </c>
      <c r="B865" s="11" t="str">
        <f t="shared" si="13"/>
        <v>ID : CA</v>
      </c>
      <c r="C865" s="11" t="s">
        <v>142</v>
      </c>
      <c r="D865" s="12">
        <v>42297</v>
      </c>
      <c r="E865" s="11" t="s">
        <v>10</v>
      </c>
      <c r="F865" s="11" t="s">
        <v>14</v>
      </c>
      <c r="G865" s="11" t="s">
        <v>16</v>
      </c>
      <c r="H865" s="13">
        <v>516599.99999999994</v>
      </c>
    </row>
    <row r="866" spans="1:8" x14ac:dyDescent="0.25">
      <c r="A866" s="11" t="s">
        <v>526</v>
      </c>
      <c r="B866" s="11" t="str">
        <f t="shared" si="13"/>
        <v>ID : CA</v>
      </c>
      <c r="C866" s="11" t="s">
        <v>144</v>
      </c>
      <c r="D866" s="12">
        <v>41988</v>
      </c>
      <c r="E866" s="11" t="s">
        <v>10</v>
      </c>
      <c r="F866" s="11" t="s">
        <v>14</v>
      </c>
      <c r="G866" s="11" t="s">
        <v>16</v>
      </c>
      <c r="H866" s="13">
        <v>170400</v>
      </c>
    </row>
    <row r="867" spans="1:8" x14ac:dyDescent="0.25">
      <c r="A867" s="11" t="s">
        <v>526</v>
      </c>
      <c r="B867" s="11" t="str">
        <f t="shared" si="13"/>
        <v>ID : CA</v>
      </c>
      <c r="C867" s="11" t="s">
        <v>146</v>
      </c>
      <c r="D867" s="12">
        <v>41988</v>
      </c>
      <c r="E867" s="11" t="s">
        <v>10</v>
      </c>
      <c r="F867" s="11" t="s">
        <v>14</v>
      </c>
      <c r="G867" s="11" t="s">
        <v>16</v>
      </c>
      <c r="H867" s="13">
        <v>1595160</v>
      </c>
    </row>
    <row r="868" spans="1:8" x14ac:dyDescent="0.25">
      <c r="A868" s="11" t="s">
        <v>527</v>
      </c>
      <c r="B868" s="11" t="str">
        <f t="shared" si="13"/>
        <v>ID : CA</v>
      </c>
      <c r="C868" s="11" t="s">
        <v>148</v>
      </c>
      <c r="D868" s="12">
        <v>42976</v>
      </c>
      <c r="E868" s="11" t="s">
        <v>10</v>
      </c>
      <c r="F868" s="11" t="s">
        <v>11</v>
      </c>
      <c r="G868" s="11" t="s">
        <v>16</v>
      </c>
      <c r="H868" s="13">
        <v>2882400.0000000005</v>
      </c>
    </row>
    <row r="869" spans="1:8" x14ac:dyDescent="0.25">
      <c r="A869" s="11" t="s">
        <v>528</v>
      </c>
      <c r="B869" s="11" t="str">
        <f t="shared" si="13"/>
        <v>ID : CA</v>
      </c>
      <c r="C869" s="11" t="s">
        <v>150</v>
      </c>
      <c r="D869" s="12">
        <v>42390</v>
      </c>
      <c r="E869" s="11" t="s">
        <v>8</v>
      </c>
      <c r="F869" s="11" t="s">
        <v>14</v>
      </c>
      <c r="G869" s="11" t="s">
        <v>15</v>
      </c>
      <c r="H869" s="13">
        <v>4838850.0000000009</v>
      </c>
    </row>
    <row r="870" spans="1:8" x14ac:dyDescent="0.25">
      <c r="A870" s="11" t="s">
        <v>528</v>
      </c>
      <c r="B870" s="11" t="str">
        <f t="shared" si="13"/>
        <v>ID : CA</v>
      </c>
      <c r="C870" s="11" t="s">
        <v>152</v>
      </c>
      <c r="D870" s="12">
        <v>42390</v>
      </c>
      <c r="E870" s="11" t="s">
        <v>8</v>
      </c>
      <c r="F870" s="11" t="s">
        <v>14</v>
      </c>
      <c r="G870" s="11" t="s">
        <v>4</v>
      </c>
      <c r="H870" s="13">
        <v>449850</v>
      </c>
    </row>
    <row r="871" spans="1:8" x14ac:dyDescent="0.25">
      <c r="A871" s="11" t="s">
        <v>528</v>
      </c>
      <c r="B871" s="11" t="str">
        <f t="shared" si="13"/>
        <v>ID : CA</v>
      </c>
      <c r="C871" s="11" t="s">
        <v>153</v>
      </c>
      <c r="D871" s="12">
        <v>42390</v>
      </c>
      <c r="E871" s="11" t="s">
        <v>8</v>
      </c>
      <c r="F871" s="11" t="s">
        <v>14</v>
      </c>
      <c r="G871" s="11" t="s">
        <v>4</v>
      </c>
      <c r="H871" s="13">
        <v>5579550</v>
      </c>
    </row>
    <row r="872" spans="1:8" x14ac:dyDescent="0.25">
      <c r="A872" s="11" t="s">
        <v>529</v>
      </c>
      <c r="B872" s="11" t="str">
        <f t="shared" si="13"/>
        <v>ID : US</v>
      </c>
      <c r="C872" s="11" t="s">
        <v>154</v>
      </c>
      <c r="D872" s="12">
        <v>41903</v>
      </c>
      <c r="E872" s="11" t="s">
        <v>8</v>
      </c>
      <c r="F872" s="11" t="s">
        <v>14</v>
      </c>
      <c r="G872" s="11" t="s">
        <v>16</v>
      </c>
      <c r="H872" s="13">
        <v>88380.000000000015</v>
      </c>
    </row>
    <row r="873" spans="1:8" x14ac:dyDescent="0.25">
      <c r="A873" s="11" t="s">
        <v>530</v>
      </c>
      <c r="B873" s="11" t="str">
        <f t="shared" si="13"/>
        <v>ID : CA</v>
      </c>
      <c r="C873" s="11" t="s">
        <v>156</v>
      </c>
      <c r="D873" s="12">
        <v>43071</v>
      </c>
      <c r="E873" s="11" t="s">
        <v>8</v>
      </c>
      <c r="F873" s="11" t="s">
        <v>14</v>
      </c>
      <c r="G873" s="11" t="s">
        <v>16</v>
      </c>
      <c r="H873" s="13">
        <v>1027080.0000000001</v>
      </c>
    </row>
    <row r="874" spans="1:8" x14ac:dyDescent="0.25">
      <c r="A874" s="11" t="s">
        <v>530</v>
      </c>
      <c r="B874" s="11" t="str">
        <f t="shared" si="13"/>
        <v>ID : CA</v>
      </c>
      <c r="C874" s="11" t="s">
        <v>158</v>
      </c>
      <c r="D874" s="12">
        <v>43071</v>
      </c>
      <c r="E874" s="11" t="s">
        <v>8</v>
      </c>
      <c r="F874" s="11" t="s">
        <v>14</v>
      </c>
      <c r="G874" s="11" t="s">
        <v>15</v>
      </c>
      <c r="H874" s="13">
        <v>18643499.999999996</v>
      </c>
    </row>
    <row r="875" spans="1:8" x14ac:dyDescent="0.25">
      <c r="A875" s="11" t="s">
        <v>531</v>
      </c>
      <c r="B875" s="11" t="str">
        <f t="shared" si="13"/>
        <v>ID : CA</v>
      </c>
      <c r="C875" s="11" t="s">
        <v>159</v>
      </c>
      <c r="D875" s="12">
        <v>42290</v>
      </c>
      <c r="E875" s="11" t="s">
        <v>10</v>
      </c>
      <c r="F875" s="11" t="s">
        <v>11</v>
      </c>
      <c r="G875" s="11" t="s">
        <v>16</v>
      </c>
      <c r="H875" s="13">
        <v>462600</v>
      </c>
    </row>
    <row r="876" spans="1:8" x14ac:dyDescent="0.25">
      <c r="A876" s="11" t="s">
        <v>532</v>
      </c>
      <c r="B876" s="11" t="str">
        <f t="shared" si="13"/>
        <v>ID : US</v>
      </c>
      <c r="C876" s="11" t="s">
        <v>160</v>
      </c>
      <c r="D876" s="12">
        <v>43092</v>
      </c>
      <c r="E876" s="11" t="s">
        <v>10</v>
      </c>
      <c r="F876" s="11" t="s">
        <v>12</v>
      </c>
      <c r="G876" s="11" t="s">
        <v>16</v>
      </c>
      <c r="H876" s="13">
        <v>202200</v>
      </c>
    </row>
    <row r="877" spans="1:8" x14ac:dyDescent="0.25">
      <c r="A877" s="11" t="s">
        <v>533</v>
      </c>
      <c r="B877" s="11" t="str">
        <f t="shared" si="13"/>
        <v>ID : CA</v>
      </c>
      <c r="C877" s="11" t="s">
        <v>162</v>
      </c>
      <c r="D877" s="12">
        <v>42667</v>
      </c>
      <c r="E877" s="11" t="s">
        <v>8</v>
      </c>
      <c r="F877" s="11" t="s">
        <v>13</v>
      </c>
      <c r="G877" s="11" t="s">
        <v>15</v>
      </c>
      <c r="H877" s="13">
        <v>471000.00000000006</v>
      </c>
    </row>
    <row r="878" spans="1:8" x14ac:dyDescent="0.25">
      <c r="A878" s="11" t="s">
        <v>534</v>
      </c>
      <c r="B878" s="11" t="str">
        <f t="shared" si="13"/>
        <v>ID : CA</v>
      </c>
      <c r="C878" s="11" t="s">
        <v>163</v>
      </c>
      <c r="D878" s="12">
        <v>41763</v>
      </c>
      <c r="E878" s="11" t="s">
        <v>10</v>
      </c>
      <c r="F878" s="11" t="s">
        <v>14</v>
      </c>
      <c r="G878" s="11" t="s">
        <v>15</v>
      </c>
      <c r="H878" s="13">
        <v>261900</v>
      </c>
    </row>
    <row r="879" spans="1:8" x14ac:dyDescent="0.25">
      <c r="A879" s="11" t="s">
        <v>535</v>
      </c>
      <c r="B879" s="11" t="str">
        <f t="shared" si="13"/>
        <v>ID : CA</v>
      </c>
      <c r="C879" s="11" t="s">
        <v>24</v>
      </c>
      <c r="D879" s="12">
        <v>42122</v>
      </c>
      <c r="E879" s="11" t="s">
        <v>9</v>
      </c>
      <c r="F879" s="11" t="s">
        <v>12</v>
      </c>
      <c r="G879" s="11" t="s">
        <v>16</v>
      </c>
      <c r="H879" s="13">
        <v>209160</v>
      </c>
    </row>
    <row r="880" spans="1:8" x14ac:dyDescent="0.25">
      <c r="A880" s="11" t="s">
        <v>536</v>
      </c>
      <c r="B880" s="11" t="str">
        <f t="shared" si="13"/>
        <v>ID : CA</v>
      </c>
      <c r="C880" s="11" t="s">
        <v>165</v>
      </c>
      <c r="D880" s="12">
        <v>42918</v>
      </c>
      <c r="E880" s="11" t="s">
        <v>10</v>
      </c>
      <c r="F880" s="11" t="s">
        <v>12</v>
      </c>
      <c r="G880" s="11" t="s">
        <v>16</v>
      </c>
      <c r="H880" s="13">
        <v>1256400</v>
      </c>
    </row>
    <row r="881" spans="1:8" x14ac:dyDescent="0.25">
      <c r="A881" s="11" t="s">
        <v>537</v>
      </c>
      <c r="B881" s="11" t="str">
        <f t="shared" si="13"/>
        <v>ID : CA</v>
      </c>
      <c r="C881" s="11" t="s">
        <v>167</v>
      </c>
      <c r="D881" s="12">
        <v>43027</v>
      </c>
      <c r="E881" s="11" t="s">
        <v>8</v>
      </c>
      <c r="F881" s="11" t="s">
        <v>14</v>
      </c>
      <c r="G881" s="11" t="s">
        <v>16</v>
      </c>
      <c r="H881" s="13">
        <v>564900</v>
      </c>
    </row>
    <row r="882" spans="1:8" x14ac:dyDescent="0.25">
      <c r="A882" s="11" t="s">
        <v>538</v>
      </c>
      <c r="B882" s="11" t="str">
        <f t="shared" si="13"/>
        <v>ID : CA</v>
      </c>
      <c r="C882" s="11" t="s">
        <v>27</v>
      </c>
      <c r="D882" s="12">
        <v>41989</v>
      </c>
      <c r="E882" s="11" t="s">
        <v>9</v>
      </c>
      <c r="F882" s="11" t="s">
        <v>12</v>
      </c>
      <c r="G882" s="11" t="s">
        <v>16</v>
      </c>
      <c r="H882" s="13">
        <v>520200</v>
      </c>
    </row>
    <row r="883" spans="1:8" x14ac:dyDescent="0.25">
      <c r="A883" s="11" t="s">
        <v>539</v>
      </c>
      <c r="B883" s="11" t="str">
        <f t="shared" si="13"/>
        <v>ID : CA</v>
      </c>
      <c r="C883" s="11" t="s">
        <v>29</v>
      </c>
      <c r="D883" s="12">
        <v>42912</v>
      </c>
      <c r="E883" s="11" t="s">
        <v>10</v>
      </c>
      <c r="F883" s="11" t="s">
        <v>14</v>
      </c>
      <c r="G883" s="11" t="s">
        <v>4</v>
      </c>
      <c r="H883" s="13">
        <v>2249250</v>
      </c>
    </row>
    <row r="884" spans="1:8" x14ac:dyDescent="0.25">
      <c r="A884" s="11" t="s">
        <v>539</v>
      </c>
      <c r="B884" s="11" t="str">
        <f t="shared" si="13"/>
        <v>ID : CA</v>
      </c>
      <c r="C884" s="11" t="s">
        <v>170</v>
      </c>
      <c r="D884" s="12">
        <v>42912</v>
      </c>
      <c r="E884" s="11" t="s">
        <v>10</v>
      </c>
      <c r="F884" s="11" t="s">
        <v>14</v>
      </c>
      <c r="G884" s="11" t="s">
        <v>16</v>
      </c>
      <c r="H884" s="13">
        <v>769680</v>
      </c>
    </row>
    <row r="885" spans="1:8" x14ac:dyDescent="0.25">
      <c r="A885" s="11" t="s">
        <v>540</v>
      </c>
      <c r="B885" s="11" t="str">
        <f t="shared" si="13"/>
        <v>ID : CA</v>
      </c>
      <c r="C885" s="11" t="s">
        <v>31</v>
      </c>
      <c r="D885" s="12">
        <v>42913</v>
      </c>
      <c r="E885" s="11" t="s">
        <v>8</v>
      </c>
      <c r="F885" s="11" t="s">
        <v>13</v>
      </c>
      <c r="G885" s="11" t="s">
        <v>16</v>
      </c>
      <c r="H885" s="13">
        <v>68100</v>
      </c>
    </row>
    <row r="886" spans="1:8" x14ac:dyDescent="0.25">
      <c r="A886" s="11" t="s">
        <v>540</v>
      </c>
      <c r="B886" s="11" t="str">
        <f t="shared" si="13"/>
        <v>ID : CA</v>
      </c>
      <c r="C886" s="11" t="s">
        <v>33</v>
      </c>
      <c r="D886" s="12">
        <v>42913</v>
      </c>
      <c r="E886" s="11" t="s">
        <v>8</v>
      </c>
      <c r="F886" s="11" t="s">
        <v>13</v>
      </c>
      <c r="G886" s="11" t="s">
        <v>16</v>
      </c>
      <c r="H886" s="13">
        <v>238800</v>
      </c>
    </row>
    <row r="887" spans="1:8" x14ac:dyDescent="0.25">
      <c r="A887" s="11" t="s">
        <v>540</v>
      </c>
      <c r="B887" s="11" t="str">
        <f t="shared" si="13"/>
        <v>ID : CA</v>
      </c>
      <c r="C887" s="11" t="s">
        <v>35</v>
      </c>
      <c r="D887" s="12">
        <v>42913</v>
      </c>
      <c r="E887" s="11" t="s">
        <v>8</v>
      </c>
      <c r="F887" s="11" t="s">
        <v>13</v>
      </c>
      <c r="G887" s="11" t="s">
        <v>4</v>
      </c>
      <c r="H887" s="13">
        <v>8158799.9999999991</v>
      </c>
    </row>
    <row r="888" spans="1:8" x14ac:dyDescent="0.25">
      <c r="A888" s="11" t="s">
        <v>541</v>
      </c>
      <c r="B888" s="11" t="str">
        <f t="shared" si="13"/>
        <v>ID : CA</v>
      </c>
      <c r="C888" s="11" t="s">
        <v>37</v>
      </c>
      <c r="D888" s="12">
        <v>42686</v>
      </c>
      <c r="E888" s="11" t="s">
        <v>9</v>
      </c>
      <c r="F888" s="11" t="s">
        <v>12</v>
      </c>
      <c r="G888" s="11" t="s">
        <v>16</v>
      </c>
      <c r="H888" s="13">
        <v>2337300.0000000005</v>
      </c>
    </row>
    <row r="889" spans="1:8" x14ac:dyDescent="0.25">
      <c r="A889" s="11" t="s">
        <v>541</v>
      </c>
      <c r="B889" s="11" t="str">
        <f t="shared" si="13"/>
        <v>ID : CA</v>
      </c>
      <c r="C889" s="11" t="s">
        <v>173</v>
      </c>
      <c r="D889" s="12">
        <v>42686</v>
      </c>
      <c r="E889" s="11" t="s">
        <v>9</v>
      </c>
      <c r="F889" s="11" t="s">
        <v>12</v>
      </c>
      <c r="G889" s="11" t="s">
        <v>16</v>
      </c>
      <c r="H889" s="13">
        <v>1050120.0000000002</v>
      </c>
    </row>
    <row r="890" spans="1:8" x14ac:dyDescent="0.25">
      <c r="A890" s="11" t="s">
        <v>542</v>
      </c>
      <c r="B890" s="11" t="str">
        <f t="shared" si="13"/>
        <v>ID : CA</v>
      </c>
      <c r="C890" s="11" t="s">
        <v>39</v>
      </c>
      <c r="D890" s="12">
        <v>42649</v>
      </c>
      <c r="E890" s="11" t="s">
        <v>10</v>
      </c>
      <c r="F890" s="11" t="s">
        <v>13</v>
      </c>
      <c r="G890" s="11" t="s">
        <v>16</v>
      </c>
      <c r="H890" s="13">
        <v>234720</v>
      </c>
    </row>
    <row r="891" spans="1:8" x14ac:dyDescent="0.25">
      <c r="A891" s="11" t="s">
        <v>543</v>
      </c>
      <c r="B891" s="11" t="str">
        <f t="shared" si="13"/>
        <v>ID : CA</v>
      </c>
      <c r="C891" s="11" t="s">
        <v>41</v>
      </c>
      <c r="D891" s="12">
        <v>41897</v>
      </c>
      <c r="E891" s="11" t="s">
        <v>10</v>
      </c>
      <c r="F891" s="11" t="s">
        <v>13</v>
      </c>
      <c r="G891" s="11" t="s">
        <v>16</v>
      </c>
      <c r="H891" s="13">
        <v>1554000.0000000002</v>
      </c>
    </row>
    <row r="892" spans="1:8" x14ac:dyDescent="0.25">
      <c r="A892" s="11" t="s">
        <v>544</v>
      </c>
      <c r="B892" s="11" t="str">
        <f t="shared" si="13"/>
        <v>ID : CA</v>
      </c>
      <c r="C892" s="11" t="s">
        <v>43</v>
      </c>
      <c r="D892" s="12">
        <v>43039</v>
      </c>
      <c r="E892" s="11" t="s">
        <v>9</v>
      </c>
      <c r="F892" s="11" t="s">
        <v>14</v>
      </c>
      <c r="G892" s="11" t="s">
        <v>16</v>
      </c>
      <c r="H892" s="13">
        <v>704400</v>
      </c>
    </row>
    <row r="893" spans="1:8" x14ac:dyDescent="0.25">
      <c r="A893" s="11" t="s">
        <v>545</v>
      </c>
      <c r="B893" s="11" t="str">
        <f t="shared" si="13"/>
        <v>ID : US</v>
      </c>
      <c r="C893" s="11" t="s">
        <v>44</v>
      </c>
      <c r="D893" s="12">
        <v>42472</v>
      </c>
      <c r="E893" s="11" t="s">
        <v>9</v>
      </c>
      <c r="F893" s="11" t="s">
        <v>14</v>
      </c>
      <c r="G893" s="11" t="s">
        <v>16</v>
      </c>
      <c r="H893" s="13">
        <v>133560.00000000003</v>
      </c>
    </row>
    <row r="894" spans="1:8" x14ac:dyDescent="0.25">
      <c r="A894" s="11" t="s">
        <v>546</v>
      </c>
      <c r="B894" s="11" t="str">
        <f t="shared" si="13"/>
        <v>ID : CA</v>
      </c>
      <c r="C894" s="11" t="s">
        <v>46</v>
      </c>
      <c r="D894" s="12">
        <v>43052</v>
      </c>
      <c r="E894" s="11" t="s">
        <v>10</v>
      </c>
      <c r="F894" s="11" t="s">
        <v>13</v>
      </c>
      <c r="G894" s="11" t="s">
        <v>16</v>
      </c>
      <c r="H894" s="13">
        <v>156600.00000000003</v>
      </c>
    </row>
    <row r="895" spans="1:8" x14ac:dyDescent="0.25">
      <c r="A895" s="11" t="s">
        <v>546</v>
      </c>
      <c r="B895" s="11" t="str">
        <f t="shared" si="13"/>
        <v>ID : CA</v>
      </c>
      <c r="C895" s="11" t="s">
        <v>47</v>
      </c>
      <c r="D895" s="12">
        <v>43052</v>
      </c>
      <c r="E895" s="11" t="s">
        <v>10</v>
      </c>
      <c r="F895" s="11" t="s">
        <v>13</v>
      </c>
      <c r="G895" s="11" t="s">
        <v>16</v>
      </c>
      <c r="H895" s="13">
        <v>275040</v>
      </c>
    </row>
    <row r="896" spans="1:8" x14ac:dyDescent="0.25">
      <c r="A896" s="11" t="s">
        <v>547</v>
      </c>
      <c r="B896" s="11" t="str">
        <f t="shared" si="13"/>
        <v>ID : CA</v>
      </c>
      <c r="C896" s="11" t="s">
        <v>21</v>
      </c>
      <c r="D896" s="12">
        <v>42995</v>
      </c>
      <c r="E896" s="11" t="s">
        <v>10</v>
      </c>
      <c r="F896" s="11" t="s">
        <v>13</v>
      </c>
      <c r="G896" s="11" t="s">
        <v>4</v>
      </c>
      <c r="H896" s="13">
        <v>4859640.0000000009</v>
      </c>
    </row>
    <row r="897" spans="1:8" x14ac:dyDescent="0.25">
      <c r="A897" s="11" t="s">
        <v>548</v>
      </c>
      <c r="B897" s="11" t="str">
        <f t="shared" si="13"/>
        <v>ID : CA</v>
      </c>
      <c r="C897" s="11" t="s">
        <v>48</v>
      </c>
      <c r="D897" s="12">
        <v>42472</v>
      </c>
      <c r="E897" s="11" t="s">
        <v>10</v>
      </c>
      <c r="F897" s="11" t="s">
        <v>12</v>
      </c>
      <c r="G897" s="11" t="s">
        <v>16</v>
      </c>
      <c r="H897" s="13">
        <v>300600</v>
      </c>
    </row>
    <row r="898" spans="1:8" x14ac:dyDescent="0.25">
      <c r="A898" s="11" t="s">
        <v>548</v>
      </c>
      <c r="B898" s="11" t="str">
        <f t="shared" si="13"/>
        <v>ID : CA</v>
      </c>
      <c r="C898" s="11" t="s">
        <v>49</v>
      </c>
      <c r="D898" s="12">
        <v>42472</v>
      </c>
      <c r="E898" s="11" t="s">
        <v>10</v>
      </c>
      <c r="F898" s="11" t="s">
        <v>12</v>
      </c>
      <c r="G898" s="11" t="s">
        <v>16</v>
      </c>
      <c r="H898" s="13">
        <v>974399.99999999988</v>
      </c>
    </row>
    <row r="899" spans="1:8" x14ac:dyDescent="0.25">
      <c r="A899" s="11" t="s">
        <v>548</v>
      </c>
      <c r="B899" s="11" t="str">
        <f t="shared" ref="B899:B962" si="14">LEFT(A899,7)</f>
        <v>ID : CA</v>
      </c>
      <c r="C899" s="11" t="s">
        <v>50</v>
      </c>
      <c r="D899" s="12">
        <v>42472</v>
      </c>
      <c r="E899" s="11" t="s">
        <v>10</v>
      </c>
      <c r="F899" s="11" t="s">
        <v>12</v>
      </c>
      <c r="G899" s="11" t="s">
        <v>16</v>
      </c>
      <c r="H899" s="13">
        <v>194400</v>
      </c>
    </row>
    <row r="900" spans="1:8" x14ac:dyDescent="0.25">
      <c r="A900" s="11" t="s">
        <v>549</v>
      </c>
      <c r="B900" s="11" t="str">
        <f t="shared" si="14"/>
        <v>ID : CA</v>
      </c>
      <c r="C900" s="11" t="s">
        <v>51</v>
      </c>
      <c r="D900" s="12">
        <v>43103</v>
      </c>
      <c r="E900" s="11" t="s">
        <v>10</v>
      </c>
      <c r="F900" s="11" t="s">
        <v>14</v>
      </c>
      <c r="G900" s="11" t="s">
        <v>15</v>
      </c>
      <c r="H900" s="13">
        <v>4847040</v>
      </c>
    </row>
    <row r="901" spans="1:8" x14ac:dyDescent="0.25">
      <c r="A901" s="11" t="s">
        <v>549</v>
      </c>
      <c r="B901" s="11" t="str">
        <f t="shared" si="14"/>
        <v>ID : CA</v>
      </c>
      <c r="C901" s="11" t="s">
        <v>53</v>
      </c>
      <c r="D901" s="12">
        <v>43103</v>
      </c>
      <c r="E901" s="11" t="s">
        <v>10</v>
      </c>
      <c r="F901" s="11" t="s">
        <v>14</v>
      </c>
      <c r="G901" s="11" t="s">
        <v>4</v>
      </c>
      <c r="H901" s="13">
        <v>1363950</v>
      </c>
    </row>
    <row r="902" spans="1:8" x14ac:dyDescent="0.25">
      <c r="A902" s="11" t="s">
        <v>549</v>
      </c>
      <c r="B902" s="11" t="str">
        <f t="shared" si="14"/>
        <v>ID : CA</v>
      </c>
      <c r="C902" s="11" t="s">
        <v>55</v>
      </c>
      <c r="D902" s="12">
        <v>43103</v>
      </c>
      <c r="E902" s="11" t="s">
        <v>10</v>
      </c>
      <c r="F902" s="11" t="s">
        <v>14</v>
      </c>
      <c r="G902" s="11" t="s">
        <v>16</v>
      </c>
      <c r="H902" s="13">
        <v>791640</v>
      </c>
    </row>
    <row r="903" spans="1:8" x14ac:dyDescent="0.25">
      <c r="A903" s="11" t="s">
        <v>550</v>
      </c>
      <c r="B903" s="11" t="str">
        <f t="shared" si="14"/>
        <v>ID : CA</v>
      </c>
      <c r="C903" s="11" t="s">
        <v>56</v>
      </c>
      <c r="D903" s="12">
        <v>42985</v>
      </c>
      <c r="E903" s="11" t="s">
        <v>8</v>
      </c>
      <c r="F903" s="11" t="s">
        <v>13</v>
      </c>
      <c r="G903" s="11" t="s">
        <v>4</v>
      </c>
      <c r="H903" s="13">
        <v>17997000</v>
      </c>
    </row>
    <row r="904" spans="1:8" x14ac:dyDescent="0.25">
      <c r="A904" s="11" t="s">
        <v>550</v>
      </c>
      <c r="B904" s="11" t="str">
        <f t="shared" si="14"/>
        <v>ID : CA</v>
      </c>
      <c r="C904" s="11" t="s">
        <v>58</v>
      </c>
      <c r="D904" s="12">
        <v>42985</v>
      </c>
      <c r="E904" s="11" t="s">
        <v>8</v>
      </c>
      <c r="F904" s="11" t="s">
        <v>13</v>
      </c>
      <c r="G904" s="11" t="s">
        <v>4</v>
      </c>
      <c r="H904" s="13">
        <v>28931700.000000004</v>
      </c>
    </row>
    <row r="905" spans="1:8" x14ac:dyDescent="0.25">
      <c r="A905" s="11" t="s">
        <v>550</v>
      </c>
      <c r="B905" s="11" t="str">
        <f t="shared" si="14"/>
        <v>ID : CA</v>
      </c>
      <c r="C905" s="11" t="s">
        <v>59</v>
      </c>
      <c r="D905" s="12">
        <v>42985</v>
      </c>
      <c r="E905" s="11" t="s">
        <v>8</v>
      </c>
      <c r="F905" s="11" t="s">
        <v>13</v>
      </c>
      <c r="G905" s="11" t="s">
        <v>16</v>
      </c>
      <c r="H905" s="13">
        <v>5285700</v>
      </c>
    </row>
    <row r="906" spans="1:8" x14ac:dyDescent="0.25">
      <c r="A906" s="11" t="s">
        <v>551</v>
      </c>
      <c r="B906" s="11" t="str">
        <f t="shared" si="14"/>
        <v>ID : CA</v>
      </c>
      <c r="C906" s="11" t="s">
        <v>228</v>
      </c>
      <c r="D906" s="12">
        <v>42162</v>
      </c>
      <c r="E906" s="11" t="s">
        <v>8</v>
      </c>
      <c r="F906" s="11" t="s">
        <v>14</v>
      </c>
      <c r="G906" s="11" t="s">
        <v>15</v>
      </c>
      <c r="H906" s="13">
        <v>333000.00000000006</v>
      </c>
    </row>
    <row r="907" spans="1:8" x14ac:dyDescent="0.25">
      <c r="A907" s="11" t="s">
        <v>552</v>
      </c>
      <c r="B907" s="11" t="str">
        <f t="shared" si="14"/>
        <v>ID : CA</v>
      </c>
      <c r="C907" s="11" t="s">
        <v>228</v>
      </c>
      <c r="D907" s="12">
        <v>43068</v>
      </c>
      <c r="E907" s="11" t="s">
        <v>9</v>
      </c>
      <c r="F907" s="11" t="s">
        <v>13</v>
      </c>
      <c r="G907" s="11" t="s">
        <v>15</v>
      </c>
      <c r="H907" s="13">
        <v>704100</v>
      </c>
    </row>
    <row r="908" spans="1:8" x14ac:dyDescent="0.25">
      <c r="A908" s="11" t="s">
        <v>552</v>
      </c>
      <c r="B908" s="11" t="str">
        <f t="shared" si="14"/>
        <v>ID : CA</v>
      </c>
      <c r="C908" s="11" t="s">
        <v>229</v>
      </c>
      <c r="D908" s="12">
        <v>43068</v>
      </c>
      <c r="E908" s="11" t="s">
        <v>9</v>
      </c>
      <c r="F908" s="11" t="s">
        <v>13</v>
      </c>
      <c r="G908" s="11" t="s">
        <v>4</v>
      </c>
      <c r="H908" s="13">
        <v>2155950.0000000005</v>
      </c>
    </row>
    <row r="909" spans="1:8" x14ac:dyDescent="0.25">
      <c r="A909" s="11" t="s">
        <v>553</v>
      </c>
      <c r="B909" s="11" t="str">
        <f t="shared" si="14"/>
        <v>ID : US</v>
      </c>
      <c r="C909" s="11" t="s">
        <v>229</v>
      </c>
      <c r="D909" s="12">
        <v>41811</v>
      </c>
      <c r="E909" s="11" t="s">
        <v>9</v>
      </c>
      <c r="F909" s="11" t="s">
        <v>13</v>
      </c>
      <c r="G909" s="11" t="s">
        <v>15</v>
      </c>
      <c r="H909" s="13">
        <v>1498770</v>
      </c>
    </row>
    <row r="910" spans="1:8" x14ac:dyDescent="0.25">
      <c r="A910" s="11" t="s">
        <v>553</v>
      </c>
      <c r="B910" s="11" t="str">
        <f t="shared" si="14"/>
        <v>ID : US</v>
      </c>
      <c r="C910" s="11" t="s">
        <v>24</v>
      </c>
      <c r="D910" s="12">
        <v>41811</v>
      </c>
      <c r="E910" s="11" t="s">
        <v>9</v>
      </c>
      <c r="F910" s="11" t="s">
        <v>13</v>
      </c>
      <c r="G910" s="11" t="s">
        <v>15</v>
      </c>
      <c r="H910" s="13">
        <v>11969160</v>
      </c>
    </row>
    <row r="911" spans="1:8" x14ac:dyDescent="0.25">
      <c r="A911" s="11" t="s">
        <v>553</v>
      </c>
      <c r="B911" s="11" t="str">
        <f t="shared" si="14"/>
        <v>ID : US</v>
      </c>
      <c r="C911" s="11" t="s">
        <v>24</v>
      </c>
      <c r="D911" s="12">
        <v>41811</v>
      </c>
      <c r="E911" s="11" t="s">
        <v>9</v>
      </c>
      <c r="F911" s="11" t="s">
        <v>13</v>
      </c>
      <c r="G911" s="11" t="s">
        <v>16</v>
      </c>
      <c r="H911" s="13">
        <v>128519.99999999997</v>
      </c>
    </row>
    <row r="912" spans="1:8" x14ac:dyDescent="0.25">
      <c r="A912" s="11" t="s">
        <v>554</v>
      </c>
      <c r="B912" s="11" t="str">
        <f t="shared" si="14"/>
        <v>ID : CA</v>
      </c>
      <c r="C912" s="11" t="s">
        <v>24</v>
      </c>
      <c r="D912" s="12">
        <v>42440</v>
      </c>
      <c r="E912" s="11" t="s">
        <v>9</v>
      </c>
      <c r="F912" s="11" t="s">
        <v>13</v>
      </c>
      <c r="G912" s="11" t="s">
        <v>16</v>
      </c>
      <c r="H912" s="13">
        <v>2240280</v>
      </c>
    </row>
    <row r="913" spans="1:8" x14ac:dyDescent="0.25">
      <c r="A913" s="11" t="s">
        <v>554</v>
      </c>
      <c r="B913" s="11" t="str">
        <f t="shared" si="14"/>
        <v>ID : CA</v>
      </c>
      <c r="C913" s="11" t="s">
        <v>27</v>
      </c>
      <c r="D913" s="12">
        <v>42440</v>
      </c>
      <c r="E913" s="11" t="s">
        <v>9</v>
      </c>
      <c r="F913" s="11" t="s">
        <v>13</v>
      </c>
      <c r="G913" s="11" t="s">
        <v>16</v>
      </c>
      <c r="H913" s="13">
        <v>194880</v>
      </c>
    </row>
    <row r="914" spans="1:8" x14ac:dyDescent="0.25">
      <c r="A914" s="11" t="s">
        <v>555</v>
      </c>
      <c r="B914" s="11" t="str">
        <f t="shared" si="14"/>
        <v>ID : CA</v>
      </c>
      <c r="C914" s="11" t="s">
        <v>29</v>
      </c>
      <c r="D914" s="12">
        <v>41985</v>
      </c>
      <c r="E914" s="11" t="s">
        <v>10</v>
      </c>
      <c r="F914" s="11" t="s">
        <v>11</v>
      </c>
      <c r="G914" s="11" t="s">
        <v>16</v>
      </c>
      <c r="H914" s="13">
        <v>368400</v>
      </c>
    </row>
    <row r="915" spans="1:8" x14ac:dyDescent="0.25">
      <c r="A915" s="11" t="s">
        <v>556</v>
      </c>
      <c r="B915" s="11" t="str">
        <f t="shared" si="14"/>
        <v>ID : CA</v>
      </c>
      <c r="C915" s="11" t="s">
        <v>29</v>
      </c>
      <c r="D915" s="12">
        <v>42109</v>
      </c>
      <c r="E915" s="11" t="s">
        <v>10</v>
      </c>
      <c r="F915" s="11" t="s">
        <v>14</v>
      </c>
      <c r="G915" s="11" t="s">
        <v>4</v>
      </c>
      <c r="H915" s="13">
        <v>1277100</v>
      </c>
    </row>
    <row r="916" spans="1:8" x14ac:dyDescent="0.25">
      <c r="A916" s="11" t="s">
        <v>556</v>
      </c>
      <c r="B916" s="11" t="str">
        <f t="shared" si="14"/>
        <v>ID : CA</v>
      </c>
      <c r="C916" s="11" t="s">
        <v>31</v>
      </c>
      <c r="D916" s="12">
        <v>42109</v>
      </c>
      <c r="E916" s="11" t="s">
        <v>10</v>
      </c>
      <c r="F916" s="11" t="s">
        <v>14</v>
      </c>
      <c r="G916" s="11" t="s">
        <v>4</v>
      </c>
      <c r="H916" s="13">
        <v>329850</v>
      </c>
    </row>
    <row r="917" spans="1:8" x14ac:dyDescent="0.25">
      <c r="A917" s="11" t="s">
        <v>556</v>
      </c>
      <c r="B917" s="11" t="str">
        <f t="shared" si="14"/>
        <v>ID : CA</v>
      </c>
      <c r="C917" s="11" t="s">
        <v>33</v>
      </c>
      <c r="D917" s="12">
        <v>42109</v>
      </c>
      <c r="E917" s="11" t="s">
        <v>10</v>
      </c>
      <c r="F917" s="11" t="s">
        <v>14</v>
      </c>
      <c r="G917" s="11" t="s">
        <v>16</v>
      </c>
      <c r="H917" s="13">
        <v>6098999.9999999991</v>
      </c>
    </row>
    <row r="918" spans="1:8" x14ac:dyDescent="0.25">
      <c r="A918" s="11" t="s">
        <v>557</v>
      </c>
      <c r="B918" s="11" t="str">
        <f t="shared" si="14"/>
        <v>ID : CA</v>
      </c>
      <c r="C918" s="11" t="s">
        <v>35</v>
      </c>
      <c r="D918" s="12">
        <v>42633</v>
      </c>
      <c r="E918" s="11" t="s">
        <v>9</v>
      </c>
      <c r="F918" s="11" t="s">
        <v>14</v>
      </c>
      <c r="G918" s="11" t="s">
        <v>16</v>
      </c>
      <c r="H918" s="13">
        <v>12623520.000000002</v>
      </c>
    </row>
    <row r="919" spans="1:8" x14ac:dyDescent="0.25">
      <c r="A919" s="11" t="s">
        <v>558</v>
      </c>
      <c r="B919" s="11" t="str">
        <f t="shared" si="14"/>
        <v>ID : CA</v>
      </c>
      <c r="C919" s="11" t="s">
        <v>37</v>
      </c>
      <c r="D919" s="12">
        <v>41898</v>
      </c>
      <c r="E919" s="11" t="s">
        <v>10</v>
      </c>
      <c r="F919" s="11" t="s">
        <v>14</v>
      </c>
      <c r="G919" s="11" t="s">
        <v>16</v>
      </c>
      <c r="H919" s="13">
        <v>233280.00000000006</v>
      </c>
    </row>
    <row r="920" spans="1:8" x14ac:dyDescent="0.25">
      <c r="A920" s="11" t="s">
        <v>558</v>
      </c>
      <c r="B920" s="11" t="str">
        <f t="shared" si="14"/>
        <v>ID : CA</v>
      </c>
      <c r="C920" s="11" t="s">
        <v>37</v>
      </c>
      <c r="D920" s="12">
        <v>41898</v>
      </c>
      <c r="E920" s="11" t="s">
        <v>10</v>
      </c>
      <c r="F920" s="11" t="s">
        <v>14</v>
      </c>
      <c r="G920" s="11" t="s">
        <v>4</v>
      </c>
      <c r="H920" s="13">
        <v>3780000.0000000005</v>
      </c>
    </row>
    <row r="921" spans="1:8" x14ac:dyDescent="0.25">
      <c r="A921" s="11" t="s">
        <v>559</v>
      </c>
      <c r="B921" s="11" t="str">
        <f t="shared" si="14"/>
        <v>ID : CA</v>
      </c>
      <c r="C921" s="11" t="s">
        <v>39</v>
      </c>
      <c r="D921" s="12">
        <v>42286</v>
      </c>
      <c r="E921" s="11" t="s">
        <v>8</v>
      </c>
      <c r="F921" s="11" t="s">
        <v>11</v>
      </c>
      <c r="G921" s="11" t="s">
        <v>16</v>
      </c>
      <c r="H921" s="13">
        <v>693000</v>
      </c>
    </row>
    <row r="922" spans="1:8" x14ac:dyDescent="0.25">
      <c r="A922" s="11" t="s">
        <v>559</v>
      </c>
      <c r="B922" s="11" t="str">
        <f t="shared" si="14"/>
        <v>ID : CA</v>
      </c>
      <c r="C922" s="11" t="s">
        <v>41</v>
      </c>
      <c r="D922" s="12">
        <v>42286</v>
      </c>
      <c r="E922" s="11" t="s">
        <v>8</v>
      </c>
      <c r="F922" s="11" t="s">
        <v>11</v>
      </c>
      <c r="G922" s="11" t="s">
        <v>16</v>
      </c>
      <c r="H922" s="13">
        <v>432600</v>
      </c>
    </row>
    <row r="923" spans="1:8" x14ac:dyDescent="0.25">
      <c r="A923" s="11" t="s">
        <v>560</v>
      </c>
      <c r="B923" s="11" t="str">
        <f t="shared" si="14"/>
        <v>ID : CA</v>
      </c>
      <c r="C923" s="11" t="s">
        <v>43</v>
      </c>
      <c r="D923" s="12">
        <v>42842</v>
      </c>
      <c r="E923" s="11" t="s">
        <v>10</v>
      </c>
      <c r="F923" s="11" t="s">
        <v>14</v>
      </c>
      <c r="G923" s="11" t="s">
        <v>16</v>
      </c>
      <c r="H923" s="13">
        <v>218880.00000000003</v>
      </c>
    </row>
    <row r="924" spans="1:8" x14ac:dyDescent="0.25">
      <c r="A924" s="11" t="s">
        <v>560</v>
      </c>
      <c r="B924" s="11" t="str">
        <f t="shared" si="14"/>
        <v>ID : CA</v>
      </c>
      <c r="C924" s="11" t="s">
        <v>44</v>
      </c>
      <c r="D924" s="12">
        <v>42842</v>
      </c>
      <c r="E924" s="11" t="s">
        <v>10</v>
      </c>
      <c r="F924" s="11" t="s">
        <v>14</v>
      </c>
      <c r="G924" s="11" t="s">
        <v>16</v>
      </c>
      <c r="H924" s="13">
        <v>1347840</v>
      </c>
    </row>
    <row r="925" spans="1:8" x14ac:dyDescent="0.25">
      <c r="A925" s="11" t="s">
        <v>560</v>
      </c>
      <c r="B925" s="11" t="str">
        <f t="shared" si="14"/>
        <v>ID : CA</v>
      </c>
      <c r="C925" s="11" t="s">
        <v>46</v>
      </c>
      <c r="D925" s="12">
        <v>42842</v>
      </c>
      <c r="E925" s="11" t="s">
        <v>10</v>
      </c>
      <c r="F925" s="11" t="s">
        <v>14</v>
      </c>
      <c r="G925" s="11" t="s">
        <v>16</v>
      </c>
      <c r="H925" s="13">
        <v>208080.00000000003</v>
      </c>
    </row>
    <row r="926" spans="1:8" x14ac:dyDescent="0.25">
      <c r="A926" s="11" t="s">
        <v>561</v>
      </c>
      <c r="B926" s="11" t="str">
        <f t="shared" si="14"/>
        <v>ID : CA</v>
      </c>
      <c r="C926" s="11" t="s">
        <v>47</v>
      </c>
      <c r="D926" s="12">
        <v>42984</v>
      </c>
      <c r="E926" s="11" t="s">
        <v>10</v>
      </c>
      <c r="F926" s="11" t="s">
        <v>14</v>
      </c>
      <c r="G926" s="11" t="s">
        <v>16</v>
      </c>
      <c r="H926" s="13">
        <v>182880</v>
      </c>
    </row>
    <row r="927" spans="1:8" x14ac:dyDescent="0.25">
      <c r="A927" s="11" t="s">
        <v>562</v>
      </c>
      <c r="B927" s="11" t="str">
        <f t="shared" si="14"/>
        <v>ID : CA</v>
      </c>
      <c r="C927" s="11" t="s">
        <v>21</v>
      </c>
      <c r="D927" s="12">
        <v>42545</v>
      </c>
      <c r="E927" s="11" t="s">
        <v>8</v>
      </c>
      <c r="F927" s="11" t="s">
        <v>14</v>
      </c>
      <c r="G927" s="11" t="s">
        <v>16</v>
      </c>
      <c r="H927" s="13">
        <v>675840.00000000012</v>
      </c>
    </row>
    <row r="928" spans="1:8" x14ac:dyDescent="0.25">
      <c r="A928" s="11" t="s">
        <v>562</v>
      </c>
      <c r="B928" s="11" t="str">
        <f t="shared" si="14"/>
        <v>ID : CA</v>
      </c>
      <c r="C928" s="11" t="s">
        <v>48</v>
      </c>
      <c r="D928" s="12">
        <v>42545</v>
      </c>
      <c r="E928" s="11" t="s">
        <v>8</v>
      </c>
      <c r="F928" s="11" t="s">
        <v>14</v>
      </c>
      <c r="G928" s="11" t="s">
        <v>16</v>
      </c>
      <c r="H928" s="13">
        <v>445770.00000000012</v>
      </c>
    </row>
    <row r="929" spans="1:8" x14ac:dyDescent="0.25">
      <c r="A929" s="11" t="s">
        <v>562</v>
      </c>
      <c r="B929" s="11" t="str">
        <f t="shared" si="14"/>
        <v>ID : CA</v>
      </c>
      <c r="C929" s="11" t="s">
        <v>49</v>
      </c>
      <c r="D929" s="12">
        <v>42545</v>
      </c>
      <c r="E929" s="11" t="s">
        <v>8</v>
      </c>
      <c r="F929" s="11" t="s">
        <v>14</v>
      </c>
      <c r="G929" s="11" t="s">
        <v>16</v>
      </c>
      <c r="H929" s="13">
        <v>233280.00000000006</v>
      </c>
    </row>
    <row r="930" spans="1:8" x14ac:dyDescent="0.25">
      <c r="A930" s="11" t="s">
        <v>562</v>
      </c>
      <c r="B930" s="11" t="str">
        <f t="shared" si="14"/>
        <v>ID : CA</v>
      </c>
      <c r="C930" s="11" t="s">
        <v>50</v>
      </c>
      <c r="D930" s="12">
        <v>42545</v>
      </c>
      <c r="E930" s="11" t="s">
        <v>8</v>
      </c>
      <c r="F930" s="11" t="s">
        <v>14</v>
      </c>
      <c r="G930" s="11" t="s">
        <v>16</v>
      </c>
      <c r="H930" s="13">
        <v>6715440</v>
      </c>
    </row>
    <row r="931" spans="1:8" x14ac:dyDescent="0.25">
      <c r="A931" s="11" t="s">
        <v>563</v>
      </c>
      <c r="B931" s="11" t="str">
        <f t="shared" si="14"/>
        <v>ID : US</v>
      </c>
      <c r="C931" s="11" t="s">
        <v>51</v>
      </c>
      <c r="D931" s="12">
        <v>43045</v>
      </c>
      <c r="E931" s="11" t="s">
        <v>9</v>
      </c>
      <c r="F931" s="11" t="s">
        <v>12</v>
      </c>
      <c r="G931" s="11" t="s">
        <v>4</v>
      </c>
      <c r="H931" s="13">
        <v>2399850</v>
      </c>
    </row>
    <row r="932" spans="1:8" x14ac:dyDescent="0.25">
      <c r="A932" s="11" t="s">
        <v>564</v>
      </c>
      <c r="B932" s="11" t="str">
        <f t="shared" si="14"/>
        <v>ID : CA</v>
      </c>
      <c r="C932" s="11" t="s">
        <v>53</v>
      </c>
      <c r="D932" s="12">
        <v>42355</v>
      </c>
      <c r="E932" s="11" t="s">
        <v>9</v>
      </c>
      <c r="F932" s="11" t="s">
        <v>12</v>
      </c>
      <c r="G932" s="11" t="s">
        <v>16</v>
      </c>
      <c r="H932" s="13">
        <v>194400</v>
      </c>
    </row>
    <row r="933" spans="1:8" x14ac:dyDescent="0.25">
      <c r="A933" s="11" t="s">
        <v>564</v>
      </c>
      <c r="B933" s="11" t="str">
        <f t="shared" si="14"/>
        <v>ID : CA</v>
      </c>
      <c r="C933" s="11" t="s">
        <v>55</v>
      </c>
      <c r="D933" s="12">
        <v>42355</v>
      </c>
      <c r="E933" s="11" t="s">
        <v>9</v>
      </c>
      <c r="F933" s="11" t="s">
        <v>12</v>
      </c>
      <c r="G933" s="11" t="s">
        <v>16</v>
      </c>
      <c r="H933" s="13">
        <v>2017199.9999999998</v>
      </c>
    </row>
    <row r="934" spans="1:8" x14ac:dyDescent="0.25">
      <c r="A934" s="11" t="s">
        <v>565</v>
      </c>
      <c r="B934" s="11" t="str">
        <f t="shared" si="14"/>
        <v>ID : CA</v>
      </c>
      <c r="C934" s="11" t="s">
        <v>56</v>
      </c>
      <c r="D934" s="12">
        <v>42541</v>
      </c>
      <c r="E934" s="11" t="s">
        <v>9</v>
      </c>
      <c r="F934" s="11" t="s">
        <v>12</v>
      </c>
      <c r="G934" s="11" t="s">
        <v>16</v>
      </c>
      <c r="H934" s="13">
        <v>256800.00000000003</v>
      </c>
    </row>
    <row r="935" spans="1:8" x14ac:dyDescent="0.25">
      <c r="A935" s="11" t="s">
        <v>566</v>
      </c>
      <c r="B935" s="11" t="str">
        <f t="shared" si="14"/>
        <v>ID : CA</v>
      </c>
      <c r="C935" s="11" t="s">
        <v>58</v>
      </c>
      <c r="D935" s="12">
        <v>42724</v>
      </c>
      <c r="E935" s="11" t="s">
        <v>9</v>
      </c>
      <c r="F935" s="11" t="s">
        <v>12</v>
      </c>
      <c r="G935" s="11" t="s">
        <v>16</v>
      </c>
      <c r="H935" s="13">
        <v>91440</v>
      </c>
    </row>
    <row r="936" spans="1:8" x14ac:dyDescent="0.25">
      <c r="A936" s="11" t="s">
        <v>566</v>
      </c>
      <c r="B936" s="11" t="str">
        <f t="shared" si="14"/>
        <v>ID : CA</v>
      </c>
      <c r="C936" s="11" t="s">
        <v>59</v>
      </c>
      <c r="D936" s="12">
        <v>42724</v>
      </c>
      <c r="E936" s="11" t="s">
        <v>9</v>
      </c>
      <c r="F936" s="11" t="s">
        <v>12</v>
      </c>
      <c r="G936" s="11" t="s">
        <v>15</v>
      </c>
      <c r="H936" s="13">
        <v>16714079.999999998</v>
      </c>
    </row>
    <row r="937" spans="1:8" x14ac:dyDescent="0.25">
      <c r="A937" s="11" t="s">
        <v>567</v>
      </c>
      <c r="B937" s="11" t="str">
        <f t="shared" si="14"/>
        <v>ID : CA</v>
      </c>
      <c r="C937" s="11" t="s">
        <v>60</v>
      </c>
      <c r="D937" s="12">
        <v>42158</v>
      </c>
      <c r="E937" s="11" t="s">
        <v>10</v>
      </c>
      <c r="F937" s="11" t="s">
        <v>12</v>
      </c>
      <c r="G937" s="11" t="s">
        <v>16</v>
      </c>
      <c r="H937" s="13">
        <v>486000.00000000006</v>
      </c>
    </row>
    <row r="938" spans="1:8" x14ac:dyDescent="0.25">
      <c r="A938" s="11" t="s">
        <v>567</v>
      </c>
      <c r="B938" s="11" t="str">
        <f t="shared" si="14"/>
        <v>ID : CA</v>
      </c>
      <c r="C938" s="11" t="s">
        <v>61</v>
      </c>
      <c r="D938" s="12">
        <v>42158</v>
      </c>
      <c r="E938" s="11" t="s">
        <v>10</v>
      </c>
      <c r="F938" s="11" t="s">
        <v>12</v>
      </c>
      <c r="G938" s="11" t="s">
        <v>16</v>
      </c>
      <c r="H938" s="13">
        <v>8108549.9999999991</v>
      </c>
    </row>
    <row r="939" spans="1:8" x14ac:dyDescent="0.25">
      <c r="A939" s="11" t="s">
        <v>567</v>
      </c>
      <c r="B939" s="11" t="str">
        <f t="shared" si="14"/>
        <v>ID : CA</v>
      </c>
      <c r="C939" s="11" t="s">
        <v>63</v>
      </c>
      <c r="D939" s="12">
        <v>42158</v>
      </c>
      <c r="E939" s="11" t="s">
        <v>10</v>
      </c>
      <c r="F939" s="11" t="s">
        <v>12</v>
      </c>
      <c r="G939" s="11" t="s">
        <v>16</v>
      </c>
      <c r="H939" s="13">
        <v>2516400</v>
      </c>
    </row>
    <row r="940" spans="1:8" x14ac:dyDescent="0.25">
      <c r="A940" s="11" t="s">
        <v>568</v>
      </c>
      <c r="B940" s="11" t="str">
        <f t="shared" si="14"/>
        <v>ID : US</v>
      </c>
      <c r="C940" s="11" t="s">
        <v>65</v>
      </c>
      <c r="D940" s="12">
        <v>42213</v>
      </c>
      <c r="E940" s="11" t="s">
        <v>10</v>
      </c>
      <c r="F940" s="11" t="s">
        <v>12</v>
      </c>
      <c r="G940" s="11" t="s">
        <v>15</v>
      </c>
      <c r="H940" s="13">
        <v>5897475</v>
      </c>
    </row>
    <row r="941" spans="1:8" x14ac:dyDescent="0.25">
      <c r="A941" s="11" t="s">
        <v>569</v>
      </c>
      <c r="B941" s="11" t="str">
        <f t="shared" si="14"/>
        <v>ID : US</v>
      </c>
      <c r="C941" s="11" t="s">
        <v>67</v>
      </c>
      <c r="D941" s="12">
        <v>43071</v>
      </c>
      <c r="E941" s="11" t="s">
        <v>8</v>
      </c>
      <c r="F941" s="11" t="s">
        <v>14</v>
      </c>
      <c r="G941" s="11" t="s">
        <v>15</v>
      </c>
      <c r="H941" s="13">
        <v>7747320.0000000009</v>
      </c>
    </row>
    <row r="942" spans="1:8" x14ac:dyDescent="0.25">
      <c r="A942" s="11" t="s">
        <v>569</v>
      </c>
      <c r="B942" s="11" t="str">
        <f t="shared" si="14"/>
        <v>ID : US</v>
      </c>
      <c r="C942" s="11" t="s">
        <v>69</v>
      </c>
      <c r="D942" s="12">
        <v>43071</v>
      </c>
      <c r="E942" s="11" t="s">
        <v>8</v>
      </c>
      <c r="F942" s="11" t="s">
        <v>14</v>
      </c>
      <c r="G942" s="11" t="s">
        <v>15</v>
      </c>
      <c r="H942" s="13">
        <v>15108480.000000002</v>
      </c>
    </row>
    <row r="943" spans="1:8" x14ac:dyDescent="0.25">
      <c r="A943" s="11" t="s">
        <v>569</v>
      </c>
      <c r="B943" s="11" t="str">
        <f t="shared" si="14"/>
        <v>ID : US</v>
      </c>
      <c r="C943" s="11" t="s">
        <v>70</v>
      </c>
      <c r="D943" s="12">
        <v>43071</v>
      </c>
      <c r="E943" s="11" t="s">
        <v>8</v>
      </c>
      <c r="F943" s="11" t="s">
        <v>14</v>
      </c>
      <c r="G943" s="11" t="s">
        <v>15</v>
      </c>
      <c r="H943" s="13">
        <v>30979800.000000004</v>
      </c>
    </row>
    <row r="944" spans="1:8" x14ac:dyDescent="0.25">
      <c r="A944" s="11" t="s">
        <v>569</v>
      </c>
      <c r="B944" s="11" t="str">
        <f t="shared" si="14"/>
        <v>ID : US</v>
      </c>
      <c r="C944" s="11" t="s">
        <v>72</v>
      </c>
      <c r="D944" s="12">
        <v>43071</v>
      </c>
      <c r="E944" s="11" t="s">
        <v>8</v>
      </c>
      <c r="F944" s="11" t="s">
        <v>14</v>
      </c>
      <c r="G944" s="11" t="s">
        <v>16</v>
      </c>
      <c r="H944" s="13">
        <v>233280.00000000006</v>
      </c>
    </row>
    <row r="945" spans="1:8" x14ac:dyDescent="0.25">
      <c r="A945" s="11" t="s">
        <v>569</v>
      </c>
      <c r="B945" s="11" t="str">
        <f t="shared" si="14"/>
        <v>ID : US</v>
      </c>
      <c r="C945" s="11" t="s">
        <v>74</v>
      </c>
      <c r="D945" s="12">
        <v>43071</v>
      </c>
      <c r="E945" s="11" t="s">
        <v>8</v>
      </c>
      <c r="F945" s="11" t="s">
        <v>14</v>
      </c>
      <c r="G945" s="11" t="s">
        <v>16</v>
      </c>
      <c r="H945" s="13">
        <v>380160</v>
      </c>
    </row>
    <row r="946" spans="1:8" x14ac:dyDescent="0.25">
      <c r="A946" s="11" t="s">
        <v>570</v>
      </c>
      <c r="B946" s="11" t="str">
        <f t="shared" si="14"/>
        <v>ID : CA</v>
      </c>
      <c r="C946" s="11" t="s">
        <v>75</v>
      </c>
      <c r="D946" s="12">
        <v>42832</v>
      </c>
      <c r="E946" s="11" t="s">
        <v>10</v>
      </c>
      <c r="F946" s="11" t="s">
        <v>14</v>
      </c>
      <c r="G946" s="11" t="s">
        <v>15</v>
      </c>
      <c r="H946" s="13">
        <v>382080</v>
      </c>
    </row>
    <row r="947" spans="1:8" x14ac:dyDescent="0.25">
      <c r="A947" s="11" t="s">
        <v>571</v>
      </c>
      <c r="B947" s="11" t="str">
        <f t="shared" si="14"/>
        <v>ID : CA</v>
      </c>
      <c r="C947" s="11" t="s">
        <v>77</v>
      </c>
      <c r="D947" s="12">
        <v>43101</v>
      </c>
      <c r="E947" s="11" t="s">
        <v>10</v>
      </c>
      <c r="F947" s="11" t="s">
        <v>13</v>
      </c>
      <c r="G947" s="11" t="s">
        <v>16</v>
      </c>
      <c r="H947" s="13">
        <v>407520.00000000006</v>
      </c>
    </row>
    <row r="948" spans="1:8" x14ac:dyDescent="0.25">
      <c r="A948" s="11" t="s">
        <v>571</v>
      </c>
      <c r="B948" s="11" t="str">
        <f t="shared" si="14"/>
        <v>ID : CA</v>
      </c>
      <c r="C948" s="11" t="s">
        <v>78</v>
      </c>
      <c r="D948" s="12">
        <v>43101</v>
      </c>
      <c r="E948" s="11" t="s">
        <v>10</v>
      </c>
      <c r="F948" s="11" t="s">
        <v>13</v>
      </c>
      <c r="G948" s="11" t="s">
        <v>15</v>
      </c>
      <c r="H948" s="13">
        <v>1182791.9999999998</v>
      </c>
    </row>
    <row r="949" spans="1:8" x14ac:dyDescent="0.25">
      <c r="A949" s="11" t="s">
        <v>572</v>
      </c>
      <c r="B949" s="11" t="str">
        <f t="shared" si="14"/>
        <v>ID : CA</v>
      </c>
      <c r="C949" s="11" t="s">
        <v>79</v>
      </c>
      <c r="D949" s="12">
        <v>43073</v>
      </c>
      <c r="E949" s="11" t="s">
        <v>10</v>
      </c>
      <c r="F949" s="11" t="s">
        <v>11</v>
      </c>
      <c r="G949" s="11" t="s">
        <v>16</v>
      </c>
      <c r="H949" s="13">
        <v>2606999.9999999995</v>
      </c>
    </row>
    <row r="950" spans="1:8" x14ac:dyDescent="0.25">
      <c r="A950" s="11" t="s">
        <v>573</v>
      </c>
      <c r="B950" s="11" t="str">
        <f t="shared" si="14"/>
        <v>ID : CA</v>
      </c>
      <c r="C950" s="11" t="s">
        <v>80</v>
      </c>
      <c r="D950" s="12">
        <v>42873</v>
      </c>
      <c r="E950" s="11" t="s">
        <v>10</v>
      </c>
      <c r="F950" s="11" t="s">
        <v>12</v>
      </c>
      <c r="G950" s="11" t="s">
        <v>4</v>
      </c>
      <c r="H950" s="13">
        <v>443880.00000000006</v>
      </c>
    </row>
    <row r="951" spans="1:8" x14ac:dyDescent="0.25">
      <c r="A951" s="11" t="s">
        <v>573</v>
      </c>
      <c r="B951" s="11" t="str">
        <f t="shared" si="14"/>
        <v>ID : CA</v>
      </c>
      <c r="C951" s="11" t="s">
        <v>82</v>
      </c>
      <c r="D951" s="12">
        <v>42873</v>
      </c>
      <c r="E951" s="11" t="s">
        <v>10</v>
      </c>
      <c r="F951" s="11" t="s">
        <v>12</v>
      </c>
      <c r="G951" s="11" t="s">
        <v>16</v>
      </c>
      <c r="H951" s="13">
        <v>71280.000000000015</v>
      </c>
    </row>
    <row r="952" spans="1:8" x14ac:dyDescent="0.25">
      <c r="A952" s="11" t="s">
        <v>573</v>
      </c>
      <c r="B952" s="11" t="str">
        <f t="shared" si="14"/>
        <v>ID : CA</v>
      </c>
      <c r="C952" s="11" t="s">
        <v>83</v>
      </c>
      <c r="D952" s="12">
        <v>42873</v>
      </c>
      <c r="E952" s="11" t="s">
        <v>10</v>
      </c>
      <c r="F952" s="11" t="s">
        <v>12</v>
      </c>
      <c r="G952" s="11" t="s">
        <v>16</v>
      </c>
      <c r="H952" s="13">
        <v>233280.00000000006</v>
      </c>
    </row>
    <row r="953" spans="1:8" x14ac:dyDescent="0.25">
      <c r="A953" s="11" t="s">
        <v>574</v>
      </c>
      <c r="B953" s="11" t="str">
        <f t="shared" si="14"/>
        <v>ID : CA</v>
      </c>
      <c r="C953" s="11" t="s">
        <v>85</v>
      </c>
      <c r="D953" s="12">
        <v>42269</v>
      </c>
      <c r="E953" s="11" t="s">
        <v>10</v>
      </c>
      <c r="F953" s="11" t="s">
        <v>12</v>
      </c>
      <c r="G953" s="11" t="s">
        <v>15</v>
      </c>
      <c r="H953" s="13">
        <v>3069000</v>
      </c>
    </row>
    <row r="954" spans="1:8" x14ac:dyDescent="0.25">
      <c r="A954" s="11" t="s">
        <v>575</v>
      </c>
      <c r="B954" s="11" t="str">
        <f t="shared" si="14"/>
        <v>ID : CA</v>
      </c>
      <c r="C954" s="11" t="s">
        <v>86</v>
      </c>
      <c r="D954" s="12">
        <v>43058</v>
      </c>
      <c r="E954" s="11" t="s">
        <v>9</v>
      </c>
      <c r="F954" s="11" t="s">
        <v>12</v>
      </c>
      <c r="G954" s="11" t="s">
        <v>15</v>
      </c>
      <c r="H954" s="13">
        <v>4823520</v>
      </c>
    </row>
    <row r="955" spans="1:8" x14ac:dyDescent="0.25">
      <c r="A955" s="11" t="s">
        <v>576</v>
      </c>
      <c r="B955" s="11" t="str">
        <f t="shared" si="14"/>
        <v>ID : CA</v>
      </c>
      <c r="C955" s="11" t="s">
        <v>87</v>
      </c>
      <c r="D955" s="12">
        <v>42339</v>
      </c>
      <c r="E955" s="11" t="s">
        <v>8</v>
      </c>
      <c r="F955" s="11" t="s">
        <v>11</v>
      </c>
      <c r="G955" s="11" t="s">
        <v>16</v>
      </c>
      <c r="H955" s="13">
        <v>93600</v>
      </c>
    </row>
    <row r="956" spans="1:8" x14ac:dyDescent="0.25">
      <c r="A956" s="11" t="s">
        <v>577</v>
      </c>
      <c r="B956" s="11" t="str">
        <f t="shared" si="14"/>
        <v>ID : CA</v>
      </c>
      <c r="C956" s="11" t="s">
        <v>88</v>
      </c>
      <c r="D956" s="12">
        <v>42617</v>
      </c>
      <c r="E956" s="11" t="s">
        <v>9</v>
      </c>
      <c r="F956" s="11" t="s">
        <v>12</v>
      </c>
      <c r="G956" s="11" t="s">
        <v>16</v>
      </c>
      <c r="H956" s="13">
        <v>328200</v>
      </c>
    </row>
    <row r="957" spans="1:8" x14ac:dyDescent="0.25">
      <c r="A957" s="11" t="s">
        <v>578</v>
      </c>
      <c r="B957" s="11" t="str">
        <f t="shared" si="14"/>
        <v>ID : CA</v>
      </c>
      <c r="C957" s="11" t="s">
        <v>89</v>
      </c>
      <c r="D957" s="12">
        <v>41906</v>
      </c>
      <c r="E957" s="11" t="s">
        <v>10</v>
      </c>
      <c r="F957" s="11" t="s">
        <v>11</v>
      </c>
      <c r="G957" s="11" t="s">
        <v>16</v>
      </c>
      <c r="H957" s="13">
        <v>69120</v>
      </c>
    </row>
    <row r="958" spans="1:8" x14ac:dyDescent="0.25">
      <c r="A958" s="11" t="s">
        <v>579</v>
      </c>
      <c r="B958" s="11" t="str">
        <f t="shared" si="14"/>
        <v>ID : CA</v>
      </c>
      <c r="C958" s="11" t="s">
        <v>90</v>
      </c>
      <c r="D958" s="12">
        <v>42836</v>
      </c>
      <c r="E958" s="11" t="s">
        <v>8</v>
      </c>
      <c r="F958" s="11" t="s">
        <v>14</v>
      </c>
      <c r="G958" s="11" t="s">
        <v>16</v>
      </c>
      <c r="H958" s="13">
        <v>147300</v>
      </c>
    </row>
    <row r="959" spans="1:8" x14ac:dyDescent="0.25">
      <c r="A959" s="11" t="s">
        <v>579</v>
      </c>
      <c r="B959" s="11" t="str">
        <f t="shared" si="14"/>
        <v>ID : CA</v>
      </c>
      <c r="C959" s="11" t="s">
        <v>91</v>
      </c>
      <c r="D959" s="12">
        <v>42836</v>
      </c>
      <c r="E959" s="11" t="s">
        <v>8</v>
      </c>
      <c r="F959" s="11" t="s">
        <v>14</v>
      </c>
      <c r="G959" s="11" t="s">
        <v>16</v>
      </c>
      <c r="H959" s="13">
        <v>539550</v>
      </c>
    </row>
    <row r="960" spans="1:8" x14ac:dyDescent="0.25">
      <c r="A960" s="11" t="s">
        <v>579</v>
      </c>
      <c r="B960" s="11" t="str">
        <f t="shared" si="14"/>
        <v>ID : CA</v>
      </c>
      <c r="C960" s="11" t="s">
        <v>93</v>
      </c>
      <c r="D960" s="12">
        <v>42836</v>
      </c>
      <c r="E960" s="11" t="s">
        <v>8</v>
      </c>
      <c r="F960" s="11" t="s">
        <v>14</v>
      </c>
      <c r="G960" s="11" t="s">
        <v>16</v>
      </c>
      <c r="H960" s="13">
        <v>194400</v>
      </c>
    </row>
    <row r="961" spans="1:8" x14ac:dyDescent="0.25">
      <c r="A961" s="11" t="s">
        <v>579</v>
      </c>
      <c r="B961" s="11" t="str">
        <f t="shared" si="14"/>
        <v>ID : CA</v>
      </c>
      <c r="C961" s="11" t="s">
        <v>94</v>
      </c>
      <c r="D961" s="12">
        <v>42836</v>
      </c>
      <c r="E961" s="11" t="s">
        <v>8</v>
      </c>
      <c r="F961" s="11" t="s">
        <v>14</v>
      </c>
      <c r="G961" s="11" t="s">
        <v>16</v>
      </c>
      <c r="H961" s="13">
        <v>2874000</v>
      </c>
    </row>
    <row r="962" spans="1:8" x14ac:dyDescent="0.25">
      <c r="A962" s="11" t="s">
        <v>579</v>
      </c>
      <c r="B962" s="11" t="str">
        <f t="shared" si="14"/>
        <v>ID : CA</v>
      </c>
      <c r="C962" s="11" t="s">
        <v>95</v>
      </c>
      <c r="D962" s="12">
        <v>42836</v>
      </c>
      <c r="E962" s="11" t="s">
        <v>8</v>
      </c>
      <c r="F962" s="11" t="s">
        <v>14</v>
      </c>
      <c r="G962" s="11" t="s">
        <v>16</v>
      </c>
      <c r="H962" s="13">
        <v>129600.00000000001</v>
      </c>
    </row>
    <row r="963" spans="1:8" x14ac:dyDescent="0.25">
      <c r="A963" s="11" t="s">
        <v>579</v>
      </c>
      <c r="B963" s="11" t="str">
        <f t="shared" ref="B963:B1026" si="15">LEFT(A963,7)</f>
        <v>ID : CA</v>
      </c>
      <c r="C963" s="11" t="s">
        <v>96</v>
      </c>
      <c r="D963" s="12">
        <v>42836</v>
      </c>
      <c r="E963" s="11" t="s">
        <v>8</v>
      </c>
      <c r="F963" s="11" t="s">
        <v>14</v>
      </c>
      <c r="G963" s="11" t="s">
        <v>16</v>
      </c>
      <c r="H963" s="13">
        <v>7527150.0000000009</v>
      </c>
    </row>
    <row r="964" spans="1:8" x14ac:dyDescent="0.25">
      <c r="A964" s="11" t="s">
        <v>580</v>
      </c>
      <c r="B964" s="11" t="str">
        <f t="shared" si="15"/>
        <v>ID : CA</v>
      </c>
      <c r="C964" s="11" t="s">
        <v>98</v>
      </c>
      <c r="D964" s="12">
        <v>41657</v>
      </c>
      <c r="E964" s="11" t="s">
        <v>10</v>
      </c>
      <c r="F964" s="11" t="s">
        <v>14</v>
      </c>
      <c r="G964" s="11" t="s">
        <v>15</v>
      </c>
      <c r="H964" s="13">
        <v>1906560.0000000002</v>
      </c>
    </row>
    <row r="965" spans="1:8" x14ac:dyDescent="0.25">
      <c r="A965" s="11" t="s">
        <v>580</v>
      </c>
      <c r="B965" s="11" t="str">
        <f t="shared" si="15"/>
        <v>ID : CA</v>
      </c>
      <c r="C965" s="11" t="s">
        <v>100</v>
      </c>
      <c r="D965" s="12">
        <v>41657</v>
      </c>
      <c r="E965" s="11" t="s">
        <v>10</v>
      </c>
      <c r="F965" s="11" t="s">
        <v>14</v>
      </c>
      <c r="G965" s="11" t="s">
        <v>4</v>
      </c>
      <c r="H965" s="13">
        <v>1862999.9999999998</v>
      </c>
    </row>
    <row r="966" spans="1:8" x14ac:dyDescent="0.25">
      <c r="A966" s="11" t="s">
        <v>580</v>
      </c>
      <c r="B966" s="11" t="str">
        <f t="shared" si="15"/>
        <v>ID : CA</v>
      </c>
      <c r="C966" s="11" t="s">
        <v>101</v>
      </c>
      <c r="D966" s="12">
        <v>41657</v>
      </c>
      <c r="E966" s="11" t="s">
        <v>10</v>
      </c>
      <c r="F966" s="11" t="s">
        <v>14</v>
      </c>
      <c r="G966" s="11" t="s">
        <v>16</v>
      </c>
      <c r="H966" s="13">
        <v>278820.00000000006</v>
      </c>
    </row>
    <row r="967" spans="1:8" x14ac:dyDescent="0.25">
      <c r="A967" s="11" t="s">
        <v>580</v>
      </c>
      <c r="B967" s="11" t="str">
        <f t="shared" si="15"/>
        <v>ID : CA</v>
      </c>
      <c r="C967" s="11" t="s">
        <v>103</v>
      </c>
      <c r="D967" s="12">
        <v>41657</v>
      </c>
      <c r="E967" s="11" t="s">
        <v>10</v>
      </c>
      <c r="F967" s="11" t="s">
        <v>14</v>
      </c>
      <c r="G967" s="11" t="s">
        <v>16</v>
      </c>
      <c r="H967" s="13">
        <v>451080.00000000006</v>
      </c>
    </row>
    <row r="968" spans="1:8" x14ac:dyDescent="0.25">
      <c r="A968" s="11" t="s">
        <v>581</v>
      </c>
      <c r="B968" s="11" t="str">
        <f t="shared" si="15"/>
        <v>ID : US</v>
      </c>
      <c r="C968" s="11" t="s">
        <v>105</v>
      </c>
      <c r="D968" s="12">
        <v>43016</v>
      </c>
      <c r="E968" s="11" t="s">
        <v>8</v>
      </c>
      <c r="F968" s="11" t="s">
        <v>14</v>
      </c>
      <c r="G968" s="11" t="s">
        <v>4</v>
      </c>
      <c r="H968" s="13">
        <v>2413949.9999999995</v>
      </c>
    </row>
    <row r="969" spans="1:8" x14ac:dyDescent="0.25">
      <c r="A969" s="11" t="s">
        <v>581</v>
      </c>
      <c r="B969" s="11" t="str">
        <f t="shared" si="15"/>
        <v>ID : US</v>
      </c>
      <c r="C969" s="11" t="s">
        <v>107</v>
      </c>
      <c r="D969" s="12">
        <v>43016</v>
      </c>
      <c r="E969" s="11" t="s">
        <v>8</v>
      </c>
      <c r="F969" s="11" t="s">
        <v>14</v>
      </c>
      <c r="G969" s="11" t="s">
        <v>16</v>
      </c>
      <c r="H969" s="13">
        <v>1136880</v>
      </c>
    </row>
    <row r="970" spans="1:8" x14ac:dyDescent="0.25">
      <c r="A970" s="11" t="s">
        <v>582</v>
      </c>
      <c r="B970" s="11" t="str">
        <f t="shared" si="15"/>
        <v>ID : US</v>
      </c>
      <c r="C970" s="11" t="s">
        <v>109</v>
      </c>
      <c r="D970" s="12">
        <v>42931</v>
      </c>
      <c r="E970" s="11" t="s">
        <v>10</v>
      </c>
      <c r="F970" s="11" t="s">
        <v>12</v>
      </c>
      <c r="G970" s="11" t="s">
        <v>16</v>
      </c>
      <c r="H970" s="13">
        <v>16200.000000000004</v>
      </c>
    </row>
    <row r="971" spans="1:8" x14ac:dyDescent="0.25">
      <c r="A971" s="11" t="s">
        <v>583</v>
      </c>
      <c r="B971" s="11" t="str">
        <f t="shared" si="15"/>
        <v>ID : CA</v>
      </c>
      <c r="C971" s="11" t="s">
        <v>110</v>
      </c>
      <c r="D971" s="12">
        <v>42745</v>
      </c>
      <c r="E971" s="11" t="s">
        <v>9</v>
      </c>
      <c r="F971" s="11" t="s">
        <v>13</v>
      </c>
      <c r="G971" s="11" t="s">
        <v>4</v>
      </c>
      <c r="H971" s="13">
        <v>45899730</v>
      </c>
    </row>
    <row r="972" spans="1:8" x14ac:dyDescent="0.25">
      <c r="A972" s="11" t="s">
        <v>584</v>
      </c>
      <c r="B972" s="11" t="str">
        <f t="shared" si="15"/>
        <v>ID : CA</v>
      </c>
      <c r="C972" s="11" t="s">
        <v>111</v>
      </c>
      <c r="D972" s="12">
        <v>42521</v>
      </c>
      <c r="E972" s="11" t="s">
        <v>10</v>
      </c>
      <c r="F972" s="11" t="s">
        <v>11</v>
      </c>
      <c r="G972" s="11" t="s">
        <v>16</v>
      </c>
      <c r="H972" s="13">
        <v>49230.000000000007</v>
      </c>
    </row>
    <row r="973" spans="1:8" x14ac:dyDescent="0.25">
      <c r="A973" s="11" t="s">
        <v>585</v>
      </c>
      <c r="B973" s="11" t="str">
        <f t="shared" si="15"/>
        <v>ID : CA</v>
      </c>
      <c r="C973" s="11" t="s">
        <v>113</v>
      </c>
      <c r="D973" s="12">
        <v>42350</v>
      </c>
      <c r="E973" s="11" t="s">
        <v>9</v>
      </c>
      <c r="F973" s="11" t="s">
        <v>13</v>
      </c>
      <c r="G973" s="11" t="s">
        <v>16</v>
      </c>
      <c r="H973" s="13">
        <v>510299.99999999994</v>
      </c>
    </row>
    <row r="974" spans="1:8" x14ac:dyDescent="0.25">
      <c r="A974" s="11" t="s">
        <v>586</v>
      </c>
      <c r="B974" s="11" t="str">
        <f t="shared" si="15"/>
        <v>ID : CA</v>
      </c>
      <c r="C974" s="11" t="s">
        <v>114</v>
      </c>
      <c r="D974" s="12">
        <v>42651</v>
      </c>
      <c r="E974" s="11" t="s">
        <v>10</v>
      </c>
      <c r="F974" s="11" t="s">
        <v>14</v>
      </c>
      <c r="G974" s="11" t="s">
        <v>15</v>
      </c>
      <c r="H974" s="13">
        <v>8989380</v>
      </c>
    </row>
    <row r="975" spans="1:8" x14ac:dyDescent="0.25">
      <c r="A975" s="11" t="s">
        <v>587</v>
      </c>
      <c r="B975" s="11" t="str">
        <f t="shared" si="15"/>
        <v>ID : CA</v>
      </c>
      <c r="C975" s="11" t="s">
        <v>115</v>
      </c>
      <c r="D975" s="12">
        <v>41957</v>
      </c>
      <c r="E975" s="11" t="s">
        <v>10</v>
      </c>
      <c r="F975" s="11" t="s">
        <v>12</v>
      </c>
      <c r="G975" s="11" t="s">
        <v>16</v>
      </c>
      <c r="H975" s="13">
        <v>50880.000000000007</v>
      </c>
    </row>
    <row r="976" spans="1:8" x14ac:dyDescent="0.25">
      <c r="A976" s="11" t="s">
        <v>587</v>
      </c>
      <c r="B976" s="11" t="str">
        <f t="shared" si="15"/>
        <v>ID : CA</v>
      </c>
      <c r="C976" s="11" t="s">
        <v>117</v>
      </c>
      <c r="D976" s="12">
        <v>41957</v>
      </c>
      <c r="E976" s="11" t="s">
        <v>10</v>
      </c>
      <c r="F976" s="11" t="s">
        <v>12</v>
      </c>
      <c r="G976" s="11" t="s">
        <v>4</v>
      </c>
      <c r="H976" s="13">
        <v>8399760</v>
      </c>
    </row>
    <row r="977" spans="1:8" x14ac:dyDescent="0.25">
      <c r="A977" s="11" t="s">
        <v>587</v>
      </c>
      <c r="B977" s="11" t="str">
        <f t="shared" si="15"/>
        <v>ID : CA</v>
      </c>
      <c r="C977" s="11" t="s">
        <v>119</v>
      </c>
      <c r="D977" s="12">
        <v>41957</v>
      </c>
      <c r="E977" s="11" t="s">
        <v>10</v>
      </c>
      <c r="F977" s="11" t="s">
        <v>12</v>
      </c>
      <c r="G977" s="11" t="s">
        <v>15</v>
      </c>
      <c r="H977" s="13">
        <v>9058800</v>
      </c>
    </row>
    <row r="978" spans="1:8" x14ac:dyDescent="0.25">
      <c r="A978" s="11" t="s">
        <v>588</v>
      </c>
      <c r="B978" s="11" t="str">
        <f t="shared" si="15"/>
        <v>ID : CA</v>
      </c>
      <c r="C978" s="11" t="s">
        <v>120</v>
      </c>
      <c r="D978" s="12">
        <v>43013</v>
      </c>
      <c r="E978" s="11" t="s">
        <v>8</v>
      </c>
      <c r="F978" s="11" t="s">
        <v>13</v>
      </c>
      <c r="G978" s="11" t="s">
        <v>16</v>
      </c>
      <c r="H978" s="13">
        <v>119520.00000000001</v>
      </c>
    </row>
    <row r="979" spans="1:8" x14ac:dyDescent="0.25">
      <c r="A979" s="11" t="s">
        <v>588</v>
      </c>
      <c r="B979" s="11" t="str">
        <f t="shared" si="15"/>
        <v>ID : CA</v>
      </c>
      <c r="C979" s="11" t="s">
        <v>122</v>
      </c>
      <c r="D979" s="12">
        <v>43013</v>
      </c>
      <c r="E979" s="11" t="s">
        <v>8</v>
      </c>
      <c r="F979" s="11" t="s">
        <v>13</v>
      </c>
      <c r="G979" s="11" t="s">
        <v>16</v>
      </c>
      <c r="H979" s="13">
        <v>419520.00000000006</v>
      </c>
    </row>
    <row r="980" spans="1:8" x14ac:dyDescent="0.25">
      <c r="A980" s="11" t="s">
        <v>588</v>
      </c>
      <c r="B980" s="11" t="str">
        <f t="shared" si="15"/>
        <v>ID : CA</v>
      </c>
      <c r="C980" s="11" t="s">
        <v>123</v>
      </c>
      <c r="D980" s="12">
        <v>43013</v>
      </c>
      <c r="E980" s="11" t="s">
        <v>8</v>
      </c>
      <c r="F980" s="11" t="s">
        <v>13</v>
      </c>
      <c r="G980" s="11" t="s">
        <v>4</v>
      </c>
      <c r="H980" s="13">
        <v>5047650</v>
      </c>
    </row>
    <row r="981" spans="1:8" x14ac:dyDescent="0.25">
      <c r="A981" s="11" t="s">
        <v>589</v>
      </c>
      <c r="B981" s="11" t="str">
        <f t="shared" si="15"/>
        <v>ID : CA</v>
      </c>
      <c r="C981" s="11" t="s">
        <v>125</v>
      </c>
      <c r="D981" s="12">
        <v>42073</v>
      </c>
      <c r="E981" s="11" t="s">
        <v>10</v>
      </c>
      <c r="F981" s="11" t="s">
        <v>13</v>
      </c>
      <c r="G981" s="11" t="s">
        <v>16</v>
      </c>
      <c r="H981" s="13">
        <v>16679.999999999996</v>
      </c>
    </row>
    <row r="982" spans="1:8" x14ac:dyDescent="0.25">
      <c r="A982" s="11" t="s">
        <v>590</v>
      </c>
      <c r="B982" s="11" t="str">
        <f t="shared" si="15"/>
        <v>ID : CA</v>
      </c>
      <c r="C982" s="11" t="s">
        <v>127</v>
      </c>
      <c r="D982" s="12">
        <v>42881</v>
      </c>
      <c r="E982" s="11" t="s">
        <v>9</v>
      </c>
      <c r="F982" s="11" t="s">
        <v>14</v>
      </c>
      <c r="G982" s="11" t="s">
        <v>15</v>
      </c>
      <c r="H982" s="13">
        <v>7800750.0000000009</v>
      </c>
    </row>
    <row r="983" spans="1:8" x14ac:dyDescent="0.25">
      <c r="A983" s="11" t="s">
        <v>590</v>
      </c>
      <c r="B983" s="11" t="str">
        <f t="shared" si="15"/>
        <v>ID : CA</v>
      </c>
      <c r="C983" s="11" t="s">
        <v>129</v>
      </c>
      <c r="D983" s="12">
        <v>42881</v>
      </c>
      <c r="E983" s="11" t="s">
        <v>9</v>
      </c>
      <c r="F983" s="11" t="s">
        <v>14</v>
      </c>
      <c r="G983" s="11" t="s">
        <v>16</v>
      </c>
      <c r="H983" s="13">
        <v>269550</v>
      </c>
    </row>
    <row r="984" spans="1:8" x14ac:dyDescent="0.25">
      <c r="A984" s="11" t="s">
        <v>591</v>
      </c>
      <c r="B984" s="11" t="str">
        <f t="shared" si="15"/>
        <v>ID : CA</v>
      </c>
      <c r="C984" s="11" t="s">
        <v>131</v>
      </c>
      <c r="D984" s="12">
        <v>42094</v>
      </c>
      <c r="E984" s="11" t="s">
        <v>8</v>
      </c>
      <c r="F984" s="11" t="s">
        <v>11</v>
      </c>
      <c r="G984" s="11" t="s">
        <v>15</v>
      </c>
      <c r="H984" s="13">
        <v>17503800</v>
      </c>
    </row>
    <row r="985" spans="1:8" x14ac:dyDescent="0.25">
      <c r="A985" s="11" t="s">
        <v>592</v>
      </c>
      <c r="B985" s="11" t="str">
        <f t="shared" si="15"/>
        <v>ID : CA</v>
      </c>
      <c r="C985" s="11" t="s">
        <v>132</v>
      </c>
      <c r="D985" s="12">
        <v>42624</v>
      </c>
      <c r="E985" s="11" t="s">
        <v>10</v>
      </c>
      <c r="F985" s="11" t="s">
        <v>14</v>
      </c>
      <c r="G985" s="11" t="s">
        <v>16</v>
      </c>
      <c r="H985" s="13">
        <v>219360.00000000003</v>
      </c>
    </row>
    <row r="986" spans="1:8" x14ac:dyDescent="0.25">
      <c r="A986" s="11" t="s">
        <v>593</v>
      </c>
      <c r="B986" s="11" t="str">
        <f t="shared" si="15"/>
        <v>ID : CA</v>
      </c>
      <c r="C986" s="11" t="s">
        <v>134</v>
      </c>
      <c r="D986" s="12">
        <v>42609</v>
      </c>
      <c r="E986" s="11" t="s">
        <v>10</v>
      </c>
      <c r="F986" s="11" t="s">
        <v>12</v>
      </c>
      <c r="G986" s="11" t="s">
        <v>16</v>
      </c>
      <c r="H986" s="13">
        <v>153450</v>
      </c>
    </row>
    <row r="987" spans="1:8" x14ac:dyDescent="0.25">
      <c r="A987" s="11" t="s">
        <v>593</v>
      </c>
      <c r="B987" s="11" t="str">
        <f t="shared" si="15"/>
        <v>ID : CA</v>
      </c>
      <c r="C987" s="11" t="s">
        <v>136</v>
      </c>
      <c r="D987" s="12">
        <v>42609</v>
      </c>
      <c r="E987" s="11" t="s">
        <v>10</v>
      </c>
      <c r="F987" s="11" t="s">
        <v>12</v>
      </c>
      <c r="G987" s="11" t="s">
        <v>16</v>
      </c>
      <c r="H987" s="13">
        <v>2323500</v>
      </c>
    </row>
    <row r="988" spans="1:8" x14ac:dyDescent="0.25">
      <c r="A988" s="11" t="s">
        <v>594</v>
      </c>
      <c r="B988" s="11" t="str">
        <f t="shared" si="15"/>
        <v>ID : CA</v>
      </c>
      <c r="C988" s="11" t="s">
        <v>137</v>
      </c>
      <c r="D988" s="12">
        <v>41784</v>
      </c>
      <c r="E988" s="11" t="s">
        <v>9</v>
      </c>
      <c r="F988" s="11" t="s">
        <v>11</v>
      </c>
      <c r="G988" s="11" t="s">
        <v>16</v>
      </c>
      <c r="H988" s="13">
        <v>40738950.000000007</v>
      </c>
    </row>
    <row r="989" spans="1:8" x14ac:dyDescent="0.25">
      <c r="A989" s="11" t="s">
        <v>594</v>
      </c>
      <c r="B989" s="11" t="str">
        <f t="shared" si="15"/>
        <v>ID : CA</v>
      </c>
      <c r="C989" s="11" t="s">
        <v>138</v>
      </c>
      <c r="D989" s="12">
        <v>41784</v>
      </c>
      <c r="E989" s="11" t="s">
        <v>9</v>
      </c>
      <c r="F989" s="11" t="s">
        <v>11</v>
      </c>
      <c r="G989" s="11" t="s">
        <v>4</v>
      </c>
      <c r="H989" s="13">
        <v>9269550</v>
      </c>
    </row>
    <row r="990" spans="1:8" x14ac:dyDescent="0.25">
      <c r="A990" s="11" t="s">
        <v>595</v>
      </c>
      <c r="B990" s="11" t="str">
        <f t="shared" si="15"/>
        <v>ID : CA</v>
      </c>
      <c r="C990" s="11" t="s">
        <v>140</v>
      </c>
      <c r="D990" s="12">
        <v>42311</v>
      </c>
      <c r="E990" s="11" t="s">
        <v>10</v>
      </c>
      <c r="F990" s="11" t="s">
        <v>11</v>
      </c>
      <c r="G990" s="11" t="s">
        <v>16</v>
      </c>
      <c r="H990" s="13">
        <v>160050</v>
      </c>
    </row>
    <row r="991" spans="1:8" x14ac:dyDescent="0.25">
      <c r="A991" s="11" t="s">
        <v>595</v>
      </c>
      <c r="B991" s="11" t="str">
        <f t="shared" si="15"/>
        <v>ID : CA</v>
      </c>
      <c r="C991" s="11" t="s">
        <v>141</v>
      </c>
      <c r="D991" s="12">
        <v>42311</v>
      </c>
      <c r="E991" s="11" t="s">
        <v>10</v>
      </c>
      <c r="F991" s="11" t="s">
        <v>11</v>
      </c>
      <c r="G991" s="11" t="s">
        <v>16</v>
      </c>
      <c r="H991" s="13">
        <v>549450</v>
      </c>
    </row>
    <row r="992" spans="1:8" x14ac:dyDescent="0.25">
      <c r="A992" s="11" t="s">
        <v>595</v>
      </c>
      <c r="B992" s="11" t="str">
        <f t="shared" si="15"/>
        <v>ID : CA</v>
      </c>
      <c r="C992" s="11" t="s">
        <v>142</v>
      </c>
      <c r="D992" s="12">
        <v>42311</v>
      </c>
      <c r="E992" s="11" t="s">
        <v>10</v>
      </c>
      <c r="F992" s="11" t="s">
        <v>11</v>
      </c>
      <c r="G992" s="11" t="s">
        <v>15</v>
      </c>
      <c r="H992" s="13">
        <v>361500</v>
      </c>
    </row>
    <row r="993" spans="1:8" x14ac:dyDescent="0.25">
      <c r="A993" s="11" t="s">
        <v>595</v>
      </c>
      <c r="B993" s="11" t="str">
        <f t="shared" si="15"/>
        <v>ID : CA</v>
      </c>
      <c r="C993" s="11" t="s">
        <v>144</v>
      </c>
      <c r="D993" s="12">
        <v>42311</v>
      </c>
      <c r="E993" s="11" t="s">
        <v>10</v>
      </c>
      <c r="F993" s="11" t="s">
        <v>11</v>
      </c>
      <c r="G993" s="11" t="s">
        <v>15</v>
      </c>
      <c r="H993" s="13">
        <v>496650</v>
      </c>
    </row>
    <row r="994" spans="1:8" x14ac:dyDescent="0.25">
      <c r="A994" s="11" t="s">
        <v>596</v>
      </c>
      <c r="B994" s="11" t="str">
        <f t="shared" si="15"/>
        <v>ID : CA</v>
      </c>
      <c r="C994" s="11" t="s">
        <v>146</v>
      </c>
      <c r="D994" s="12">
        <v>42691</v>
      </c>
      <c r="E994" s="11" t="s">
        <v>8</v>
      </c>
      <c r="F994" s="11" t="s">
        <v>12</v>
      </c>
      <c r="G994" s="11" t="s">
        <v>16</v>
      </c>
      <c r="H994" s="13">
        <v>660300</v>
      </c>
    </row>
    <row r="995" spans="1:8" x14ac:dyDescent="0.25">
      <c r="A995" s="11" t="s">
        <v>597</v>
      </c>
      <c r="B995" s="11" t="str">
        <f t="shared" si="15"/>
        <v>ID : CA</v>
      </c>
      <c r="C995" s="11" t="s">
        <v>148</v>
      </c>
      <c r="D995" s="12">
        <v>42216</v>
      </c>
      <c r="E995" s="11" t="s">
        <v>10</v>
      </c>
      <c r="F995" s="11" t="s">
        <v>14</v>
      </c>
      <c r="G995" s="11" t="s">
        <v>4</v>
      </c>
      <c r="H995" s="13">
        <v>34644750</v>
      </c>
    </row>
    <row r="996" spans="1:8" x14ac:dyDescent="0.25">
      <c r="A996" s="11" t="s">
        <v>597</v>
      </c>
      <c r="B996" s="11" t="str">
        <f t="shared" si="15"/>
        <v>ID : CA</v>
      </c>
      <c r="C996" s="11" t="s">
        <v>150</v>
      </c>
      <c r="D996" s="12">
        <v>42216</v>
      </c>
      <c r="E996" s="11" t="s">
        <v>10</v>
      </c>
      <c r="F996" s="11" t="s">
        <v>14</v>
      </c>
      <c r="G996" s="11" t="s">
        <v>15</v>
      </c>
      <c r="H996" s="13">
        <v>16361729.999999998</v>
      </c>
    </row>
    <row r="997" spans="1:8" x14ac:dyDescent="0.25">
      <c r="A997" s="11" t="s">
        <v>597</v>
      </c>
      <c r="B997" s="11" t="str">
        <f t="shared" si="15"/>
        <v>ID : CA</v>
      </c>
      <c r="C997" s="11" t="s">
        <v>152</v>
      </c>
      <c r="D997" s="12">
        <v>42216</v>
      </c>
      <c r="E997" s="11" t="s">
        <v>10</v>
      </c>
      <c r="F997" s="11" t="s">
        <v>14</v>
      </c>
      <c r="G997" s="11" t="s">
        <v>16</v>
      </c>
      <c r="H997" s="13">
        <v>291600</v>
      </c>
    </row>
    <row r="998" spans="1:8" x14ac:dyDescent="0.25">
      <c r="A998" s="11" t="s">
        <v>598</v>
      </c>
      <c r="B998" s="11" t="str">
        <f t="shared" si="15"/>
        <v>ID : CA</v>
      </c>
      <c r="C998" s="11" t="s">
        <v>153</v>
      </c>
      <c r="D998" s="12">
        <v>42247</v>
      </c>
      <c r="E998" s="11" t="s">
        <v>10</v>
      </c>
      <c r="F998" s="11" t="s">
        <v>12</v>
      </c>
      <c r="G998" s="11" t="s">
        <v>16</v>
      </c>
      <c r="H998" s="13">
        <v>7269750.0000000009</v>
      </c>
    </row>
    <row r="999" spans="1:8" x14ac:dyDescent="0.25">
      <c r="A999" s="11" t="s">
        <v>599</v>
      </c>
      <c r="B999" s="11" t="str">
        <f t="shared" si="15"/>
        <v>ID : CA</v>
      </c>
      <c r="C999" s="11" t="s">
        <v>154</v>
      </c>
      <c r="D999" s="12">
        <v>42325</v>
      </c>
      <c r="E999" s="11" t="s">
        <v>10</v>
      </c>
      <c r="F999" s="11" t="s">
        <v>11</v>
      </c>
      <c r="G999" s="11" t="s">
        <v>16</v>
      </c>
      <c r="H999" s="13">
        <v>1729440</v>
      </c>
    </row>
    <row r="1000" spans="1:8" x14ac:dyDescent="0.25">
      <c r="A1000" s="11" t="s">
        <v>600</v>
      </c>
      <c r="B1000" s="11" t="str">
        <f t="shared" si="15"/>
        <v>ID : CA</v>
      </c>
      <c r="C1000" s="11" t="s">
        <v>156</v>
      </c>
      <c r="D1000" s="12">
        <v>42317</v>
      </c>
      <c r="E1000" s="11" t="s">
        <v>10</v>
      </c>
      <c r="F1000" s="11" t="s">
        <v>12</v>
      </c>
      <c r="G1000" s="11" t="s">
        <v>16</v>
      </c>
      <c r="H1000" s="13">
        <v>106200.00000000001</v>
      </c>
    </row>
    <row r="1001" spans="1:8" x14ac:dyDescent="0.25">
      <c r="A1001" s="11" t="s">
        <v>600</v>
      </c>
      <c r="B1001" s="11" t="str">
        <f t="shared" si="15"/>
        <v>ID : CA</v>
      </c>
      <c r="C1001" s="11" t="s">
        <v>158</v>
      </c>
      <c r="D1001" s="12">
        <v>42317</v>
      </c>
      <c r="E1001" s="11" t="s">
        <v>10</v>
      </c>
      <c r="F1001" s="11" t="s">
        <v>12</v>
      </c>
      <c r="G1001" s="11" t="s">
        <v>16</v>
      </c>
      <c r="H1001" s="13">
        <v>66015</v>
      </c>
    </row>
    <row r="1002" spans="1:8" x14ac:dyDescent="0.25">
      <c r="A1002" s="11" t="s">
        <v>601</v>
      </c>
      <c r="B1002" s="11" t="str">
        <f t="shared" si="15"/>
        <v>ID : US</v>
      </c>
      <c r="C1002" s="11" t="s">
        <v>159</v>
      </c>
      <c r="D1002" s="12">
        <v>43101</v>
      </c>
      <c r="E1002" s="11" t="s">
        <v>10</v>
      </c>
      <c r="F1002" s="11" t="s">
        <v>13</v>
      </c>
      <c r="G1002" s="11" t="s">
        <v>16</v>
      </c>
      <c r="H1002" s="13">
        <v>671250</v>
      </c>
    </row>
    <row r="1003" spans="1:8" x14ac:dyDescent="0.25">
      <c r="A1003" s="11" t="s">
        <v>602</v>
      </c>
      <c r="B1003" s="11" t="str">
        <f t="shared" si="15"/>
        <v>ID : CA</v>
      </c>
      <c r="C1003" s="11" t="s">
        <v>160</v>
      </c>
      <c r="D1003" s="12">
        <v>42950</v>
      </c>
      <c r="E1003" s="11" t="s">
        <v>10</v>
      </c>
      <c r="F1003" s="11" t="s">
        <v>13</v>
      </c>
      <c r="G1003" s="11" t="s">
        <v>4</v>
      </c>
      <c r="H1003" s="13">
        <v>1439760.0000000002</v>
      </c>
    </row>
    <row r="1004" spans="1:8" x14ac:dyDescent="0.25">
      <c r="A1004" s="11" t="s">
        <v>603</v>
      </c>
      <c r="B1004" s="11" t="str">
        <f t="shared" si="15"/>
        <v>ID : CA</v>
      </c>
      <c r="C1004" s="11" t="s">
        <v>162</v>
      </c>
      <c r="D1004" s="12">
        <v>41969</v>
      </c>
      <c r="E1004" s="11" t="s">
        <v>10</v>
      </c>
      <c r="F1004" s="11" t="s">
        <v>12</v>
      </c>
      <c r="G1004" s="11" t="s">
        <v>15</v>
      </c>
      <c r="H1004" s="13">
        <v>2275800</v>
      </c>
    </row>
    <row r="1005" spans="1:8" x14ac:dyDescent="0.25">
      <c r="A1005" s="11" t="s">
        <v>604</v>
      </c>
      <c r="B1005" s="11" t="str">
        <f t="shared" si="15"/>
        <v>ID : CA</v>
      </c>
      <c r="C1005" s="11" t="s">
        <v>163</v>
      </c>
      <c r="D1005" s="12">
        <v>42907</v>
      </c>
      <c r="E1005" s="11" t="s">
        <v>10</v>
      </c>
      <c r="F1005" s="11" t="s">
        <v>12</v>
      </c>
      <c r="G1005" s="11" t="s">
        <v>15</v>
      </c>
      <c r="H1005" s="13">
        <v>2328750</v>
      </c>
    </row>
    <row r="1006" spans="1:8" x14ac:dyDescent="0.25">
      <c r="A1006" s="11" t="s">
        <v>604</v>
      </c>
      <c r="B1006" s="11" t="str">
        <f t="shared" si="15"/>
        <v>ID : CA</v>
      </c>
      <c r="C1006" s="11" t="s">
        <v>24</v>
      </c>
      <c r="D1006" s="12">
        <v>42907</v>
      </c>
      <c r="E1006" s="11" t="s">
        <v>10</v>
      </c>
      <c r="F1006" s="11" t="s">
        <v>12</v>
      </c>
      <c r="G1006" s="11" t="s">
        <v>16</v>
      </c>
      <c r="H1006" s="13">
        <v>210450</v>
      </c>
    </row>
    <row r="1007" spans="1:8" x14ac:dyDescent="0.25">
      <c r="A1007" s="11" t="s">
        <v>605</v>
      </c>
      <c r="B1007" s="11" t="str">
        <f t="shared" si="15"/>
        <v>ID : US</v>
      </c>
      <c r="C1007" s="11" t="s">
        <v>165</v>
      </c>
      <c r="D1007" s="12">
        <v>42362</v>
      </c>
      <c r="E1007" s="11" t="s">
        <v>10</v>
      </c>
      <c r="F1007" s="11" t="s">
        <v>12</v>
      </c>
      <c r="G1007" s="11" t="s">
        <v>15</v>
      </c>
      <c r="H1007" s="13">
        <v>24275550</v>
      </c>
    </row>
    <row r="1008" spans="1:8" x14ac:dyDescent="0.25">
      <c r="A1008" s="11" t="s">
        <v>605</v>
      </c>
      <c r="B1008" s="11" t="str">
        <f t="shared" si="15"/>
        <v>ID : US</v>
      </c>
      <c r="C1008" s="11" t="s">
        <v>167</v>
      </c>
      <c r="D1008" s="12">
        <v>42362</v>
      </c>
      <c r="E1008" s="11" t="s">
        <v>10</v>
      </c>
      <c r="F1008" s="11" t="s">
        <v>12</v>
      </c>
      <c r="G1008" s="11" t="s">
        <v>4</v>
      </c>
      <c r="H1008" s="13">
        <v>1494000</v>
      </c>
    </row>
    <row r="1009" spans="1:8" x14ac:dyDescent="0.25">
      <c r="A1009" s="11" t="s">
        <v>606</v>
      </c>
      <c r="B1009" s="11" t="str">
        <f t="shared" si="15"/>
        <v>ID : CA</v>
      </c>
      <c r="C1009" s="11" t="s">
        <v>27</v>
      </c>
      <c r="D1009" s="12">
        <v>42266</v>
      </c>
      <c r="E1009" s="11" t="s">
        <v>8</v>
      </c>
      <c r="F1009" s="11" t="s">
        <v>12</v>
      </c>
      <c r="G1009" s="11" t="s">
        <v>16</v>
      </c>
      <c r="H1009" s="13">
        <v>486000.00000000006</v>
      </c>
    </row>
    <row r="1010" spans="1:8" x14ac:dyDescent="0.25">
      <c r="A1010" s="11" t="s">
        <v>607</v>
      </c>
      <c r="B1010" s="11" t="str">
        <f t="shared" si="15"/>
        <v>ID : CA</v>
      </c>
      <c r="C1010" s="11" t="s">
        <v>29</v>
      </c>
      <c r="D1010" s="12">
        <v>42195</v>
      </c>
      <c r="E1010" s="11" t="s">
        <v>9</v>
      </c>
      <c r="F1010" s="11" t="s">
        <v>14</v>
      </c>
      <c r="G1010" s="11" t="s">
        <v>15</v>
      </c>
      <c r="H1010" s="13">
        <v>209400</v>
      </c>
    </row>
    <row r="1011" spans="1:8" x14ac:dyDescent="0.25">
      <c r="A1011" s="11" t="s">
        <v>607</v>
      </c>
      <c r="B1011" s="11" t="str">
        <f t="shared" si="15"/>
        <v>ID : CA</v>
      </c>
      <c r="C1011" s="11" t="s">
        <v>170</v>
      </c>
      <c r="D1011" s="12">
        <v>42195</v>
      </c>
      <c r="E1011" s="11" t="s">
        <v>9</v>
      </c>
      <c r="F1011" s="11" t="s">
        <v>14</v>
      </c>
      <c r="G1011" s="11" t="s">
        <v>15</v>
      </c>
      <c r="H1011" s="13">
        <v>2337300</v>
      </c>
    </row>
    <row r="1012" spans="1:8" x14ac:dyDescent="0.25">
      <c r="A1012" s="11" t="s">
        <v>607</v>
      </c>
      <c r="B1012" s="11" t="str">
        <f t="shared" si="15"/>
        <v>ID : CA</v>
      </c>
      <c r="C1012" s="11" t="s">
        <v>31</v>
      </c>
      <c r="D1012" s="12">
        <v>42195</v>
      </c>
      <c r="E1012" s="11" t="s">
        <v>9</v>
      </c>
      <c r="F1012" s="11" t="s">
        <v>14</v>
      </c>
      <c r="G1012" s="11" t="s">
        <v>4</v>
      </c>
      <c r="H1012" s="13">
        <v>1874249.9999999998</v>
      </c>
    </row>
    <row r="1013" spans="1:8" x14ac:dyDescent="0.25">
      <c r="A1013" s="11" t="s">
        <v>607</v>
      </c>
      <c r="B1013" s="11" t="str">
        <f t="shared" si="15"/>
        <v>ID : CA</v>
      </c>
      <c r="C1013" s="11" t="s">
        <v>33</v>
      </c>
      <c r="D1013" s="12">
        <v>42195</v>
      </c>
      <c r="E1013" s="11" t="s">
        <v>9</v>
      </c>
      <c r="F1013" s="11" t="s">
        <v>14</v>
      </c>
      <c r="G1013" s="11" t="s">
        <v>16</v>
      </c>
      <c r="H1013" s="13">
        <v>9024750</v>
      </c>
    </row>
    <row r="1014" spans="1:8" x14ac:dyDescent="0.25">
      <c r="A1014" s="11" t="s">
        <v>608</v>
      </c>
      <c r="B1014" s="11" t="str">
        <f t="shared" si="15"/>
        <v>ID : CA</v>
      </c>
      <c r="C1014" s="11" t="s">
        <v>35</v>
      </c>
      <c r="D1014" s="12">
        <v>42127</v>
      </c>
      <c r="E1014" s="11" t="s">
        <v>10</v>
      </c>
      <c r="F1014" s="11" t="s">
        <v>14</v>
      </c>
      <c r="G1014" s="11" t="s">
        <v>16</v>
      </c>
      <c r="H1014" s="13">
        <v>341100.00000000006</v>
      </c>
    </row>
    <row r="1015" spans="1:8" x14ac:dyDescent="0.25">
      <c r="A1015" s="11" t="s">
        <v>608</v>
      </c>
      <c r="B1015" s="11" t="str">
        <f t="shared" si="15"/>
        <v>ID : CA</v>
      </c>
      <c r="C1015" s="11" t="s">
        <v>37</v>
      </c>
      <c r="D1015" s="12">
        <v>42127</v>
      </c>
      <c r="E1015" s="11" t="s">
        <v>10</v>
      </c>
      <c r="F1015" s="11" t="s">
        <v>14</v>
      </c>
      <c r="G1015" s="11" t="s">
        <v>15</v>
      </c>
      <c r="H1015" s="13">
        <v>19012950</v>
      </c>
    </row>
    <row r="1016" spans="1:8" x14ac:dyDescent="0.25">
      <c r="A1016" s="11" t="s">
        <v>608</v>
      </c>
      <c r="B1016" s="11" t="str">
        <f t="shared" si="15"/>
        <v>ID : CA</v>
      </c>
      <c r="C1016" s="11" t="s">
        <v>173</v>
      </c>
      <c r="D1016" s="12">
        <v>42127</v>
      </c>
      <c r="E1016" s="11" t="s">
        <v>10</v>
      </c>
      <c r="F1016" s="11" t="s">
        <v>14</v>
      </c>
      <c r="G1016" s="11" t="s">
        <v>4</v>
      </c>
      <c r="H1016" s="13">
        <v>20698800</v>
      </c>
    </row>
    <row r="1017" spans="1:8" x14ac:dyDescent="0.25">
      <c r="A1017" s="11" t="s">
        <v>609</v>
      </c>
      <c r="B1017" s="11" t="str">
        <f t="shared" si="15"/>
        <v>ID : CA</v>
      </c>
      <c r="C1017" s="11" t="s">
        <v>39</v>
      </c>
      <c r="D1017" s="12">
        <v>42175</v>
      </c>
      <c r="E1017" s="11" t="s">
        <v>10</v>
      </c>
      <c r="F1017" s="11" t="s">
        <v>14</v>
      </c>
      <c r="G1017" s="11" t="s">
        <v>16</v>
      </c>
      <c r="H1017" s="13">
        <v>93120</v>
      </c>
    </row>
    <row r="1018" spans="1:8" x14ac:dyDescent="0.25">
      <c r="A1018" s="11" t="s">
        <v>610</v>
      </c>
      <c r="B1018" s="11" t="str">
        <f t="shared" si="15"/>
        <v>ID : CA</v>
      </c>
      <c r="C1018" s="11" t="s">
        <v>41</v>
      </c>
      <c r="D1018" s="12">
        <v>43089</v>
      </c>
      <c r="E1018" s="11" t="s">
        <v>8</v>
      </c>
      <c r="F1018" s="11" t="s">
        <v>12</v>
      </c>
      <c r="G1018" s="11" t="s">
        <v>16</v>
      </c>
      <c r="H1018" s="13">
        <v>177120</v>
      </c>
    </row>
    <row r="1019" spans="1:8" x14ac:dyDescent="0.25">
      <c r="A1019" s="11" t="s">
        <v>611</v>
      </c>
      <c r="B1019" s="11" t="str">
        <f t="shared" si="15"/>
        <v>ID : CA</v>
      </c>
      <c r="C1019" s="11" t="s">
        <v>43</v>
      </c>
      <c r="D1019" s="12">
        <v>42382</v>
      </c>
      <c r="E1019" s="11" t="s">
        <v>8</v>
      </c>
      <c r="F1019" s="11" t="s">
        <v>14</v>
      </c>
      <c r="G1019" s="11" t="s">
        <v>16</v>
      </c>
      <c r="H1019" s="13">
        <v>233280.00000000006</v>
      </c>
    </row>
    <row r="1020" spans="1:8" x14ac:dyDescent="0.25">
      <c r="A1020" s="11" t="s">
        <v>611</v>
      </c>
      <c r="B1020" s="11" t="str">
        <f t="shared" si="15"/>
        <v>ID : CA</v>
      </c>
      <c r="C1020" s="11" t="s">
        <v>44</v>
      </c>
      <c r="D1020" s="12">
        <v>42382</v>
      </c>
      <c r="E1020" s="11" t="s">
        <v>8</v>
      </c>
      <c r="F1020" s="11" t="s">
        <v>14</v>
      </c>
      <c r="G1020" s="11" t="s">
        <v>16</v>
      </c>
      <c r="H1020" s="13">
        <v>949680</v>
      </c>
    </row>
    <row r="1021" spans="1:8" x14ac:dyDescent="0.25">
      <c r="A1021" s="11" t="s">
        <v>611</v>
      </c>
      <c r="B1021" s="11" t="str">
        <f t="shared" si="15"/>
        <v>ID : CA</v>
      </c>
      <c r="C1021" s="11" t="s">
        <v>46</v>
      </c>
      <c r="D1021" s="12">
        <v>42382</v>
      </c>
      <c r="E1021" s="11" t="s">
        <v>8</v>
      </c>
      <c r="F1021" s="11" t="s">
        <v>14</v>
      </c>
      <c r="G1021" s="11" t="s">
        <v>4</v>
      </c>
      <c r="H1021" s="13">
        <v>233820</v>
      </c>
    </row>
    <row r="1022" spans="1:8" x14ac:dyDescent="0.25">
      <c r="A1022" s="11" t="s">
        <v>612</v>
      </c>
      <c r="B1022" s="11" t="str">
        <f t="shared" si="15"/>
        <v>ID : CA</v>
      </c>
      <c r="C1022" s="11" t="s">
        <v>47</v>
      </c>
      <c r="D1022" s="12">
        <v>41835</v>
      </c>
      <c r="E1022" s="11" t="s">
        <v>9</v>
      </c>
      <c r="F1022" s="11" t="s">
        <v>14</v>
      </c>
      <c r="G1022" s="11" t="s">
        <v>16</v>
      </c>
      <c r="H1022" s="13">
        <v>2658000</v>
      </c>
    </row>
    <row r="1023" spans="1:8" x14ac:dyDescent="0.25">
      <c r="A1023" s="11" t="s">
        <v>612</v>
      </c>
      <c r="B1023" s="11" t="str">
        <f t="shared" si="15"/>
        <v>ID : CA</v>
      </c>
      <c r="C1023" s="11" t="s">
        <v>21</v>
      </c>
      <c r="D1023" s="12">
        <v>41835</v>
      </c>
      <c r="E1023" s="11" t="s">
        <v>9</v>
      </c>
      <c r="F1023" s="11" t="s">
        <v>14</v>
      </c>
      <c r="G1023" s="11" t="s">
        <v>4</v>
      </c>
      <c r="H1023" s="13">
        <v>2969549.9999999995</v>
      </c>
    </row>
    <row r="1024" spans="1:8" x14ac:dyDescent="0.25">
      <c r="A1024" s="11" t="s">
        <v>612</v>
      </c>
      <c r="B1024" s="11" t="str">
        <f t="shared" si="15"/>
        <v>ID : CA</v>
      </c>
      <c r="C1024" s="11" t="s">
        <v>48</v>
      </c>
      <c r="D1024" s="12">
        <v>41835</v>
      </c>
      <c r="E1024" s="11" t="s">
        <v>9</v>
      </c>
      <c r="F1024" s="11" t="s">
        <v>14</v>
      </c>
      <c r="G1024" s="11" t="s">
        <v>15</v>
      </c>
      <c r="H1024" s="13">
        <v>12824100</v>
      </c>
    </row>
    <row r="1025" spans="1:8" x14ac:dyDescent="0.25">
      <c r="A1025" s="11" t="s">
        <v>612</v>
      </c>
      <c r="B1025" s="11" t="str">
        <f t="shared" si="15"/>
        <v>ID : CA</v>
      </c>
      <c r="C1025" s="11" t="s">
        <v>49</v>
      </c>
      <c r="D1025" s="12">
        <v>41835</v>
      </c>
      <c r="E1025" s="11" t="s">
        <v>9</v>
      </c>
      <c r="F1025" s="11" t="s">
        <v>14</v>
      </c>
      <c r="G1025" s="11" t="s">
        <v>15</v>
      </c>
      <c r="H1025" s="13">
        <v>1861649.9999999998</v>
      </c>
    </row>
    <row r="1026" spans="1:8" x14ac:dyDescent="0.25">
      <c r="A1026" s="11" t="s">
        <v>612</v>
      </c>
      <c r="B1026" s="11" t="str">
        <f t="shared" si="15"/>
        <v>ID : CA</v>
      </c>
      <c r="C1026" s="11" t="s">
        <v>50</v>
      </c>
      <c r="D1026" s="12">
        <v>41835</v>
      </c>
      <c r="E1026" s="11" t="s">
        <v>9</v>
      </c>
      <c r="F1026" s="11" t="s">
        <v>14</v>
      </c>
      <c r="G1026" s="11" t="s">
        <v>16</v>
      </c>
      <c r="H1026" s="13">
        <v>215999.99999999997</v>
      </c>
    </row>
    <row r="1027" spans="1:8" x14ac:dyDescent="0.25">
      <c r="A1027" s="11" t="s">
        <v>613</v>
      </c>
      <c r="B1027" s="11" t="str">
        <f t="shared" ref="B1027:B1090" si="16">LEFT(A1027,7)</f>
        <v>ID : CA</v>
      </c>
      <c r="C1027" s="11" t="s">
        <v>51</v>
      </c>
      <c r="D1027" s="12">
        <v>42696</v>
      </c>
      <c r="E1027" s="11" t="s">
        <v>10</v>
      </c>
      <c r="F1027" s="11" t="s">
        <v>14</v>
      </c>
      <c r="G1027" s="11" t="s">
        <v>16</v>
      </c>
      <c r="H1027" s="13">
        <v>235440.00000000003</v>
      </c>
    </row>
    <row r="1028" spans="1:8" x14ac:dyDescent="0.25">
      <c r="A1028" s="11" t="s">
        <v>613</v>
      </c>
      <c r="B1028" s="11" t="str">
        <f t="shared" si="16"/>
        <v>ID : CA</v>
      </c>
      <c r="C1028" s="11" t="s">
        <v>53</v>
      </c>
      <c r="D1028" s="12">
        <v>42696</v>
      </c>
      <c r="E1028" s="11" t="s">
        <v>10</v>
      </c>
      <c r="F1028" s="11" t="s">
        <v>14</v>
      </c>
      <c r="G1028" s="11" t="s">
        <v>16</v>
      </c>
      <c r="H1028" s="13">
        <v>39420</v>
      </c>
    </row>
    <row r="1029" spans="1:8" x14ac:dyDescent="0.25">
      <c r="A1029" s="11" t="s">
        <v>613</v>
      </c>
      <c r="B1029" s="11" t="str">
        <f t="shared" si="16"/>
        <v>ID : CA</v>
      </c>
      <c r="C1029" s="11" t="s">
        <v>55</v>
      </c>
      <c r="D1029" s="12">
        <v>42696</v>
      </c>
      <c r="E1029" s="11" t="s">
        <v>10</v>
      </c>
      <c r="F1029" s="11" t="s">
        <v>14</v>
      </c>
      <c r="G1029" s="11" t="s">
        <v>16</v>
      </c>
      <c r="H1029" s="13">
        <v>216405.00000000006</v>
      </c>
    </row>
    <row r="1030" spans="1:8" x14ac:dyDescent="0.25">
      <c r="A1030" s="11" t="s">
        <v>614</v>
      </c>
      <c r="B1030" s="11" t="str">
        <f t="shared" si="16"/>
        <v>ID : CA</v>
      </c>
      <c r="C1030" s="11" t="s">
        <v>56</v>
      </c>
      <c r="D1030" s="12">
        <v>42486</v>
      </c>
      <c r="E1030" s="11" t="s">
        <v>8</v>
      </c>
      <c r="F1030" s="11" t="s">
        <v>13</v>
      </c>
      <c r="G1030" s="11" t="s">
        <v>15</v>
      </c>
      <c r="H1030" s="13">
        <v>1299300</v>
      </c>
    </row>
    <row r="1031" spans="1:8" x14ac:dyDescent="0.25">
      <c r="A1031" s="11" t="s">
        <v>615</v>
      </c>
      <c r="B1031" s="11" t="str">
        <f t="shared" si="16"/>
        <v>ID : CA</v>
      </c>
      <c r="C1031" s="11" t="s">
        <v>58</v>
      </c>
      <c r="D1031" s="12">
        <v>42169</v>
      </c>
      <c r="E1031" s="11" t="s">
        <v>10</v>
      </c>
      <c r="F1031" s="11" t="s">
        <v>12</v>
      </c>
      <c r="G1031" s="11" t="s">
        <v>16</v>
      </c>
      <c r="H1031" s="13">
        <v>549360</v>
      </c>
    </row>
    <row r="1032" spans="1:8" x14ac:dyDescent="0.25">
      <c r="A1032" s="11" t="s">
        <v>616</v>
      </c>
      <c r="B1032" s="11" t="str">
        <f t="shared" si="16"/>
        <v>ID : CA</v>
      </c>
      <c r="C1032" s="11" t="s">
        <v>59</v>
      </c>
      <c r="D1032" s="12">
        <v>43060</v>
      </c>
      <c r="E1032" s="11" t="s">
        <v>10</v>
      </c>
      <c r="F1032" s="11" t="s">
        <v>11</v>
      </c>
      <c r="G1032" s="11" t="s">
        <v>16</v>
      </c>
      <c r="H1032" s="13">
        <v>359520.00000000006</v>
      </c>
    </row>
    <row r="1033" spans="1:8" x14ac:dyDescent="0.25">
      <c r="A1033" s="11" t="s">
        <v>616</v>
      </c>
      <c r="B1033" s="11" t="str">
        <f t="shared" si="16"/>
        <v>ID : CA</v>
      </c>
      <c r="C1033" s="11" t="s">
        <v>60</v>
      </c>
      <c r="D1033" s="12">
        <v>43060</v>
      </c>
      <c r="E1033" s="11" t="s">
        <v>10</v>
      </c>
      <c r="F1033" s="11" t="s">
        <v>11</v>
      </c>
      <c r="G1033" s="11" t="s">
        <v>16</v>
      </c>
      <c r="H1033" s="13">
        <v>430920</v>
      </c>
    </row>
    <row r="1034" spans="1:8" x14ac:dyDescent="0.25">
      <c r="A1034" s="11" t="s">
        <v>617</v>
      </c>
      <c r="B1034" s="11" t="str">
        <f t="shared" si="16"/>
        <v>ID : CA</v>
      </c>
      <c r="C1034" s="11" t="s">
        <v>61</v>
      </c>
      <c r="D1034" s="12">
        <v>42453</v>
      </c>
      <c r="E1034" s="11" t="s">
        <v>8</v>
      </c>
      <c r="F1034" s="11" t="s">
        <v>13</v>
      </c>
      <c r="G1034" s="11" t="s">
        <v>15</v>
      </c>
      <c r="H1034" s="13">
        <v>10457400</v>
      </c>
    </row>
    <row r="1035" spans="1:8" x14ac:dyDescent="0.25">
      <c r="A1035" s="11" t="s">
        <v>618</v>
      </c>
      <c r="B1035" s="11" t="str">
        <f t="shared" si="16"/>
        <v>ID : CA</v>
      </c>
      <c r="C1035" s="11" t="s">
        <v>63</v>
      </c>
      <c r="D1035" s="12">
        <v>42622</v>
      </c>
      <c r="E1035" s="11" t="s">
        <v>10</v>
      </c>
      <c r="F1035" s="11" t="s">
        <v>14</v>
      </c>
      <c r="G1035" s="11" t="s">
        <v>4</v>
      </c>
      <c r="H1035" s="13">
        <v>477900</v>
      </c>
    </row>
    <row r="1036" spans="1:8" x14ac:dyDescent="0.25">
      <c r="A1036" s="11" t="s">
        <v>618</v>
      </c>
      <c r="B1036" s="11" t="str">
        <f t="shared" si="16"/>
        <v>ID : CA</v>
      </c>
      <c r="C1036" s="11" t="s">
        <v>65</v>
      </c>
      <c r="D1036" s="12">
        <v>42622</v>
      </c>
      <c r="E1036" s="11" t="s">
        <v>10</v>
      </c>
      <c r="F1036" s="11" t="s">
        <v>14</v>
      </c>
      <c r="G1036" s="11" t="s">
        <v>15</v>
      </c>
      <c r="H1036" s="13">
        <v>10835280.000000002</v>
      </c>
    </row>
    <row r="1037" spans="1:8" x14ac:dyDescent="0.25">
      <c r="A1037" s="11" t="s">
        <v>619</v>
      </c>
      <c r="B1037" s="11" t="str">
        <f t="shared" si="16"/>
        <v>ID : CA</v>
      </c>
      <c r="C1037" s="11" t="s">
        <v>67</v>
      </c>
      <c r="D1037" s="12">
        <v>42928</v>
      </c>
      <c r="E1037" s="11" t="s">
        <v>9</v>
      </c>
      <c r="F1037" s="11" t="s">
        <v>13</v>
      </c>
      <c r="G1037" s="11" t="s">
        <v>16</v>
      </c>
      <c r="H1037" s="13">
        <v>132600</v>
      </c>
    </row>
    <row r="1038" spans="1:8" x14ac:dyDescent="0.25">
      <c r="A1038" s="11" t="s">
        <v>619</v>
      </c>
      <c r="B1038" s="11" t="str">
        <f t="shared" si="16"/>
        <v>ID : CA</v>
      </c>
      <c r="C1038" s="11" t="s">
        <v>69</v>
      </c>
      <c r="D1038" s="12">
        <v>42928</v>
      </c>
      <c r="E1038" s="11" t="s">
        <v>9</v>
      </c>
      <c r="F1038" s="11" t="s">
        <v>13</v>
      </c>
      <c r="G1038" s="11" t="s">
        <v>16</v>
      </c>
      <c r="H1038" s="13">
        <v>876959.99999999965</v>
      </c>
    </row>
    <row r="1039" spans="1:8" x14ac:dyDescent="0.25">
      <c r="A1039" s="11" t="s">
        <v>620</v>
      </c>
      <c r="B1039" s="11" t="str">
        <f t="shared" si="16"/>
        <v>ID : CA</v>
      </c>
      <c r="C1039" s="11" t="s">
        <v>70</v>
      </c>
      <c r="D1039" s="12">
        <v>43024</v>
      </c>
      <c r="E1039" s="11" t="s">
        <v>8</v>
      </c>
      <c r="F1039" s="11" t="s">
        <v>13</v>
      </c>
      <c r="G1039" s="11" t="s">
        <v>15</v>
      </c>
      <c r="H1039" s="13">
        <v>3819060</v>
      </c>
    </row>
    <row r="1040" spans="1:8" x14ac:dyDescent="0.25">
      <c r="A1040" s="11" t="s">
        <v>621</v>
      </c>
      <c r="B1040" s="11" t="str">
        <f t="shared" si="16"/>
        <v>ID : CA</v>
      </c>
      <c r="C1040" s="11" t="s">
        <v>72</v>
      </c>
      <c r="D1040" s="12">
        <v>42442</v>
      </c>
      <c r="E1040" s="11" t="s">
        <v>10</v>
      </c>
      <c r="F1040" s="11" t="s">
        <v>11</v>
      </c>
      <c r="G1040" s="11" t="s">
        <v>4</v>
      </c>
      <c r="H1040" s="13">
        <v>20459400</v>
      </c>
    </row>
    <row r="1041" spans="1:8" x14ac:dyDescent="0.25">
      <c r="A1041" s="11" t="s">
        <v>621</v>
      </c>
      <c r="B1041" s="11" t="str">
        <f t="shared" si="16"/>
        <v>ID : CA</v>
      </c>
      <c r="C1041" s="11" t="s">
        <v>74</v>
      </c>
      <c r="D1041" s="12">
        <v>42442</v>
      </c>
      <c r="E1041" s="11" t="s">
        <v>10</v>
      </c>
      <c r="F1041" s="11" t="s">
        <v>11</v>
      </c>
      <c r="G1041" s="11" t="s">
        <v>15</v>
      </c>
      <c r="H1041" s="13">
        <v>1535399.9999999998</v>
      </c>
    </row>
    <row r="1042" spans="1:8" x14ac:dyDescent="0.25">
      <c r="A1042" s="11" t="s">
        <v>622</v>
      </c>
      <c r="B1042" s="11" t="str">
        <f t="shared" si="16"/>
        <v>ID : CA</v>
      </c>
      <c r="C1042" s="11" t="s">
        <v>75</v>
      </c>
      <c r="D1042" s="12">
        <v>41791</v>
      </c>
      <c r="E1042" s="11" t="s">
        <v>10</v>
      </c>
      <c r="F1042" s="11" t="s">
        <v>12</v>
      </c>
      <c r="G1042" s="11" t="s">
        <v>4</v>
      </c>
      <c r="H1042" s="13">
        <v>16702559.999999998</v>
      </c>
    </row>
    <row r="1043" spans="1:8" x14ac:dyDescent="0.25">
      <c r="A1043" s="11" t="s">
        <v>622</v>
      </c>
      <c r="B1043" s="11" t="str">
        <f t="shared" si="16"/>
        <v>ID : CA</v>
      </c>
      <c r="C1043" s="11" t="s">
        <v>77</v>
      </c>
      <c r="D1043" s="12">
        <v>41791</v>
      </c>
      <c r="E1043" s="11" t="s">
        <v>10</v>
      </c>
      <c r="F1043" s="11" t="s">
        <v>12</v>
      </c>
      <c r="G1043" s="11" t="s">
        <v>4</v>
      </c>
      <c r="H1043" s="13">
        <v>1499850</v>
      </c>
    </row>
    <row r="1044" spans="1:8" x14ac:dyDescent="0.25">
      <c r="A1044" s="11" t="s">
        <v>623</v>
      </c>
      <c r="B1044" s="11" t="str">
        <f t="shared" si="16"/>
        <v>ID : US</v>
      </c>
      <c r="C1044" s="11" t="s">
        <v>78</v>
      </c>
      <c r="D1044" s="12">
        <v>42190</v>
      </c>
      <c r="E1044" s="11" t="s">
        <v>9</v>
      </c>
      <c r="F1044" s="11" t="s">
        <v>14</v>
      </c>
      <c r="G1044" s="11" t="s">
        <v>15</v>
      </c>
      <c r="H1044" s="13">
        <v>2526960.0000000005</v>
      </c>
    </row>
    <row r="1045" spans="1:8" x14ac:dyDescent="0.25">
      <c r="A1045" s="11" t="s">
        <v>623</v>
      </c>
      <c r="B1045" s="11" t="str">
        <f t="shared" si="16"/>
        <v>ID : US</v>
      </c>
      <c r="C1045" s="11" t="s">
        <v>79</v>
      </c>
      <c r="D1045" s="12">
        <v>42190</v>
      </c>
      <c r="E1045" s="11" t="s">
        <v>9</v>
      </c>
      <c r="F1045" s="11" t="s">
        <v>14</v>
      </c>
      <c r="G1045" s="11" t="s">
        <v>16</v>
      </c>
      <c r="H1045" s="13">
        <v>100800.00000000001</v>
      </c>
    </row>
    <row r="1046" spans="1:8" x14ac:dyDescent="0.25">
      <c r="A1046" s="11" t="s">
        <v>623</v>
      </c>
      <c r="B1046" s="11" t="str">
        <f t="shared" si="16"/>
        <v>ID : US</v>
      </c>
      <c r="C1046" s="11" t="s">
        <v>80</v>
      </c>
      <c r="D1046" s="12">
        <v>42190</v>
      </c>
      <c r="E1046" s="11" t="s">
        <v>9</v>
      </c>
      <c r="F1046" s="11" t="s">
        <v>14</v>
      </c>
      <c r="G1046" s="11" t="s">
        <v>15</v>
      </c>
      <c r="H1046" s="13">
        <v>4243320.0000000009</v>
      </c>
    </row>
    <row r="1047" spans="1:8" x14ac:dyDescent="0.25">
      <c r="A1047" s="11" t="s">
        <v>624</v>
      </c>
      <c r="B1047" s="11" t="str">
        <f t="shared" si="16"/>
        <v>ID : CA</v>
      </c>
      <c r="C1047" s="11" t="s">
        <v>82</v>
      </c>
      <c r="D1047" s="12">
        <v>42102</v>
      </c>
      <c r="E1047" s="11" t="s">
        <v>8</v>
      </c>
      <c r="F1047" s="11" t="s">
        <v>14</v>
      </c>
      <c r="G1047" s="11" t="s">
        <v>16</v>
      </c>
      <c r="H1047" s="13">
        <v>167400</v>
      </c>
    </row>
    <row r="1048" spans="1:8" x14ac:dyDescent="0.25">
      <c r="A1048" s="11" t="s">
        <v>624</v>
      </c>
      <c r="B1048" s="11" t="str">
        <f t="shared" si="16"/>
        <v>ID : CA</v>
      </c>
      <c r="C1048" s="11" t="s">
        <v>83</v>
      </c>
      <c r="D1048" s="12">
        <v>42102</v>
      </c>
      <c r="E1048" s="11" t="s">
        <v>8</v>
      </c>
      <c r="F1048" s="11" t="s">
        <v>14</v>
      </c>
      <c r="G1048" s="11" t="s">
        <v>15</v>
      </c>
      <c r="H1048" s="13">
        <v>1626000</v>
      </c>
    </row>
    <row r="1049" spans="1:8" x14ac:dyDescent="0.25">
      <c r="A1049" s="11" t="s">
        <v>624</v>
      </c>
      <c r="B1049" s="11" t="str">
        <f t="shared" si="16"/>
        <v>ID : CA</v>
      </c>
      <c r="C1049" s="11" t="s">
        <v>85</v>
      </c>
      <c r="D1049" s="12">
        <v>42102</v>
      </c>
      <c r="E1049" s="11" t="s">
        <v>8</v>
      </c>
      <c r="F1049" s="11" t="s">
        <v>14</v>
      </c>
      <c r="G1049" s="11" t="s">
        <v>16</v>
      </c>
      <c r="H1049" s="13">
        <v>1235160.0000000002</v>
      </c>
    </row>
    <row r="1050" spans="1:8" x14ac:dyDescent="0.25">
      <c r="A1050" s="11" t="s">
        <v>624</v>
      </c>
      <c r="B1050" s="11" t="str">
        <f t="shared" si="16"/>
        <v>ID : CA</v>
      </c>
      <c r="C1050" s="11" t="s">
        <v>86</v>
      </c>
      <c r="D1050" s="12">
        <v>42102</v>
      </c>
      <c r="E1050" s="11" t="s">
        <v>8</v>
      </c>
      <c r="F1050" s="11" t="s">
        <v>14</v>
      </c>
      <c r="G1050" s="11" t="s">
        <v>16</v>
      </c>
      <c r="H1050" s="13">
        <v>136320</v>
      </c>
    </row>
    <row r="1051" spans="1:8" x14ac:dyDescent="0.25">
      <c r="A1051" s="11" t="s">
        <v>625</v>
      </c>
      <c r="B1051" s="11" t="str">
        <f t="shared" si="16"/>
        <v>ID : CA</v>
      </c>
      <c r="C1051" s="11" t="s">
        <v>87</v>
      </c>
      <c r="D1051" s="12">
        <v>43086</v>
      </c>
      <c r="E1051" s="11" t="s">
        <v>9</v>
      </c>
      <c r="F1051" s="11" t="s">
        <v>12</v>
      </c>
      <c r="G1051" s="11" t="s">
        <v>16</v>
      </c>
      <c r="H1051" s="13">
        <v>299040.00000000006</v>
      </c>
    </row>
    <row r="1052" spans="1:8" x14ac:dyDescent="0.25">
      <c r="A1052" s="11" t="s">
        <v>625</v>
      </c>
      <c r="B1052" s="11" t="str">
        <f t="shared" si="16"/>
        <v>ID : CA</v>
      </c>
      <c r="C1052" s="11" t="s">
        <v>88</v>
      </c>
      <c r="D1052" s="12">
        <v>43086</v>
      </c>
      <c r="E1052" s="11" t="s">
        <v>9</v>
      </c>
      <c r="F1052" s="11" t="s">
        <v>12</v>
      </c>
      <c r="G1052" s="11" t="s">
        <v>16</v>
      </c>
      <c r="H1052" s="13">
        <v>983520</v>
      </c>
    </row>
    <row r="1053" spans="1:8" x14ac:dyDescent="0.25">
      <c r="A1053" s="11" t="s">
        <v>626</v>
      </c>
      <c r="B1053" s="11" t="str">
        <f t="shared" si="16"/>
        <v>ID : CA</v>
      </c>
      <c r="C1053" s="11" t="s">
        <v>89</v>
      </c>
      <c r="D1053" s="12">
        <v>42705</v>
      </c>
      <c r="E1053" s="11" t="s">
        <v>8</v>
      </c>
      <c r="F1053" s="11" t="s">
        <v>14</v>
      </c>
      <c r="G1053" s="11" t="s">
        <v>16</v>
      </c>
      <c r="H1053" s="13">
        <v>66240</v>
      </c>
    </row>
    <row r="1054" spans="1:8" x14ac:dyDescent="0.25">
      <c r="A1054" s="11" t="s">
        <v>627</v>
      </c>
      <c r="B1054" s="11" t="str">
        <f t="shared" si="16"/>
        <v>ID : US</v>
      </c>
      <c r="C1054" s="11" t="s">
        <v>90</v>
      </c>
      <c r="D1054" s="12">
        <v>42092</v>
      </c>
      <c r="E1054" s="11" t="s">
        <v>10</v>
      </c>
      <c r="F1054" s="11" t="s">
        <v>13</v>
      </c>
      <c r="G1054" s="11" t="s">
        <v>15</v>
      </c>
      <c r="H1054" s="13">
        <v>1616580</v>
      </c>
    </row>
    <row r="1055" spans="1:8" x14ac:dyDescent="0.25">
      <c r="A1055" s="11" t="s">
        <v>628</v>
      </c>
      <c r="B1055" s="11" t="str">
        <f t="shared" si="16"/>
        <v>ID : CA</v>
      </c>
      <c r="C1055" s="11" t="s">
        <v>91</v>
      </c>
      <c r="D1055" s="12">
        <v>42115</v>
      </c>
      <c r="E1055" s="11" t="s">
        <v>9</v>
      </c>
      <c r="F1055" s="11" t="s">
        <v>14</v>
      </c>
      <c r="G1055" s="11" t="s">
        <v>16</v>
      </c>
      <c r="H1055" s="13">
        <v>678240</v>
      </c>
    </row>
    <row r="1056" spans="1:8" x14ac:dyDescent="0.25">
      <c r="A1056" s="11" t="s">
        <v>628</v>
      </c>
      <c r="B1056" s="11" t="str">
        <f t="shared" si="16"/>
        <v>ID : CA</v>
      </c>
      <c r="C1056" s="11" t="s">
        <v>93</v>
      </c>
      <c r="D1056" s="12">
        <v>42115</v>
      </c>
      <c r="E1056" s="11" t="s">
        <v>9</v>
      </c>
      <c r="F1056" s="11" t="s">
        <v>14</v>
      </c>
      <c r="G1056" s="11" t="s">
        <v>16</v>
      </c>
      <c r="H1056" s="13">
        <v>156240.00000000003</v>
      </c>
    </row>
    <row r="1057" spans="1:8" x14ac:dyDescent="0.25">
      <c r="A1057" s="11" t="s">
        <v>628</v>
      </c>
      <c r="B1057" s="11" t="str">
        <f t="shared" si="16"/>
        <v>ID : CA</v>
      </c>
      <c r="C1057" s="11" t="s">
        <v>94</v>
      </c>
      <c r="D1057" s="12">
        <v>42115</v>
      </c>
      <c r="E1057" s="11" t="s">
        <v>9</v>
      </c>
      <c r="F1057" s="11" t="s">
        <v>14</v>
      </c>
      <c r="G1057" s="11" t="s">
        <v>16</v>
      </c>
      <c r="H1057" s="13">
        <v>118080</v>
      </c>
    </row>
    <row r="1058" spans="1:8" x14ac:dyDescent="0.25">
      <c r="A1058" s="11" t="s">
        <v>628</v>
      </c>
      <c r="B1058" s="11" t="str">
        <f t="shared" si="16"/>
        <v>ID : CA</v>
      </c>
      <c r="C1058" s="11" t="s">
        <v>95</v>
      </c>
      <c r="D1058" s="12">
        <v>42115</v>
      </c>
      <c r="E1058" s="11" t="s">
        <v>9</v>
      </c>
      <c r="F1058" s="11" t="s">
        <v>14</v>
      </c>
      <c r="G1058" s="11" t="s">
        <v>4</v>
      </c>
      <c r="H1058" s="13">
        <v>1781729.9999999998</v>
      </c>
    </row>
    <row r="1059" spans="1:8" x14ac:dyDescent="0.25">
      <c r="A1059" s="11" t="s">
        <v>628</v>
      </c>
      <c r="B1059" s="11" t="str">
        <f t="shared" si="16"/>
        <v>ID : CA</v>
      </c>
      <c r="C1059" s="11" t="s">
        <v>96</v>
      </c>
      <c r="D1059" s="12">
        <v>42115</v>
      </c>
      <c r="E1059" s="11" t="s">
        <v>9</v>
      </c>
      <c r="F1059" s="11" t="s">
        <v>14</v>
      </c>
      <c r="G1059" s="11" t="s">
        <v>16</v>
      </c>
      <c r="H1059" s="13">
        <v>21720.000000000004</v>
      </c>
    </row>
    <row r="1060" spans="1:8" x14ac:dyDescent="0.25">
      <c r="A1060" s="11" t="s">
        <v>628</v>
      </c>
      <c r="B1060" s="11" t="str">
        <f t="shared" si="16"/>
        <v>ID : CA</v>
      </c>
      <c r="C1060" s="11" t="s">
        <v>98</v>
      </c>
      <c r="D1060" s="12">
        <v>42115</v>
      </c>
      <c r="E1060" s="11" t="s">
        <v>9</v>
      </c>
      <c r="F1060" s="11" t="s">
        <v>14</v>
      </c>
      <c r="G1060" s="11" t="s">
        <v>16</v>
      </c>
      <c r="H1060" s="13">
        <v>832050.00000000012</v>
      </c>
    </row>
    <row r="1061" spans="1:8" x14ac:dyDescent="0.25">
      <c r="A1061" s="11" t="s">
        <v>629</v>
      </c>
      <c r="B1061" s="11" t="str">
        <f t="shared" si="16"/>
        <v>ID : CA</v>
      </c>
      <c r="C1061" s="11" t="s">
        <v>100</v>
      </c>
      <c r="D1061" s="12">
        <v>42645</v>
      </c>
      <c r="E1061" s="11" t="s">
        <v>10</v>
      </c>
      <c r="F1061" s="11" t="s">
        <v>12</v>
      </c>
      <c r="G1061" s="11" t="s">
        <v>15</v>
      </c>
      <c r="H1061" s="13">
        <v>2922720</v>
      </c>
    </row>
    <row r="1062" spans="1:8" x14ac:dyDescent="0.25">
      <c r="A1062" s="11" t="s">
        <v>630</v>
      </c>
      <c r="B1062" s="11" t="str">
        <f t="shared" si="16"/>
        <v>ID : US</v>
      </c>
      <c r="C1062" s="11" t="s">
        <v>101</v>
      </c>
      <c r="D1062" s="12">
        <v>43008</v>
      </c>
      <c r="E1062" s="11" t="s">
        <v>10</v>
      </c>
      <c r="F1062" s="11" t="s">
        <v>13</v>
      </c>
      <c r="G1062" s="11" t="s">
        <v>16</v>
      </c>
      <c r="H1062" s="13">
        <v>26160.000000000004</v>
      </c>
    </row>
    <row r="1063" spans="1:8" x14ac:dyDescent="0.25">
      <c r="A1063" s="11" t="s">
        <v>631</v>
      </c>
      <c r="B1063" s="11" t="str">
        <f t="shared" si="16"/>
        <v>ID : US</v>
      </c>
      <c r="C1063" s="11" t="s">
        <v>103</v>
      </c>
      <c r="D1063" s="12">
        <v>42214</v>
      </c>
      <c r="E1063" s="11" t="s">
        <v>8</v>
      </c>
      <c r="F1063" s="11" t="s">
        <v>14</v>
      </c>
      <c r="G1063" s="11" t="s">
        <v>16</v>
      </c>
      <c r="H1063" s="13">
        <v>377640.00000000006</v>
      </c>
    </row>
    <row r="1064" spans="1:8" x14ac:dyDescent="0.25">
      <c r="A1064" s="11" t="s">
        <v>632</v>
      </c>
      <c r="B1064" s="11" t="str">
        <f t="shared" si="16"/>
        <v>ID : CA</v>
      </c>
      <c r="C1064" s="11" t="s">
        <v>105</v>
      </c>
      <c r="D1064" s="12">
        <v>42334</v>
      </c>
      <c r="E1064" s="11" t="s">
        <v>8</v>
      </c>
      <c r="F1064" s="11" t="s">
        <v>12</v>
      </c>
      <c r="G1064" s="11" t="s">
        <v>16</v>
      </c>
      <c r="H1064" s="13">
        <v>291899.99999999994</v>
      </c>
    </row>
    <row r="1065" spans="1:8" x14ac:dyDescent="0.25">
      <c r="A1065" s="11" t="s">
        <v>633</v>
      </c>
      <c r="B1065" s="11" t="str">
        <f t="shared" si="16"/>
        <v>ID : CA</v>
      </c>
      <c r="C1065" s="11" t="s">
        <v>107</v>
      </c>
      <c r="D1065" s="12">
        <v>42492</v>
      </c>
      <c r="E1065" s="11" t="s">
        <v>8</v>
      </c>
      <c r="F1065" s="11" t="s">
        <v>12</v>
      </c>
      <c r="G1065" s="11" t="s">
        <v>16</v>
      </c>
      <c r="H1065" s="13">
        <v>442080</v>
      </c>
    </row>
    <row r="1066" spans="1:8" x14ac:dyDescent="0.25">
      <c r="A1066" s="11" t="s">
        <v>634</v>
      </c>
      <c r="B1066" s="11" t="str">
        <f t="shared" si="16"/>
        <v>ID : CA</v>
      </c>
      <c r="C1066" s="11" t="s">
        <v>109</v>
      </c>
      <c r="D1066" s="12">
        <v>43058</v>
      </c>
      <c r="E1066" s="11" t="s">
        <v>10</v>
      </c>
      <c r="F1066" s="11" t="s">
        <v>14</v>
      </c>
      <c r="G1066" s="11" t="s">
        <v>16</v>
      </c>
      <c r="H1066" s="13">
        <v>129600.00000000001</v>
      </c>
    </row>
    <row r="1067" spans="1:8" x14ac:dyDescent="0.25">
      <c r="A1067" s="11" t="s">
        <v>635</v>
      </c>
      <c r="B1067" s="11" t="str">
        <f t="shared" si="16"/>
        <v>ID : CA</v>
      </c>
      <c r="C1067" s="11" t="s">
        <v>110</v>
      </c>
      <c r="D1067" s="12">
        <v>42693</v>
      </c>
      <c r="E1067" s="11" t="s">
        <v>10</v>
      </c>
      <c r="F1067" s="11" t="s">
        <v>12</v>
      </c>
      <c r="G1067" s="11" t="s">
        <v>16</v>
      </c>
      <c r="H1067" s="13">
        <v>94050</v>
      </c>
    </row>
    <row r="1068" spans="1:8" x14ac:dyDescent="0.25">
      <c r="A1068" s="11" t="s">
        <v>635</v>
      </c>
      <c r="B1068" s="11" t="str">
        <f t="shared" si="16"/>
        <v>ID : CA</v>
      </c>
      <c r="C1068" s="11" t="s">
        <v>111</v>
      </c>
      <c r="D1068" s="12">
        <v>42693</v>
      </c>
      <c r="E1068" s="11" t="s">
        <v>10</v>
      </c>
      <c r="F1068" s="11" t="s">
        <v>12</v>
      </c>
      <c r="G1068" s="11" t="s">
        <v>16</v>
      </c>
      <c r="H1068" s="13">
        <v>65520.000000000007</v>
      </c>
    </row>
    <row r="1069" spans="1:8" x14ac:dyDescent="0.25">
      <c r="A1069" s="11" t="s">
        <v>635</v>
      </c>
      <c r="B1069" s="11" t="str">
        <f t="shared" si="16"/>
        <v>ID : CA</v>
      </c>
      <c r="C1069" s="11" t="s">
        <v>113</v>
      </c>
      <c r="D1069" s="12">
        <v>42693</v>
      </c>
      <c r="E1069" s="11" t="s">
        <v>10</v>
      </c>
      <c r="F1069" s="11" t="s">
        <v>12</v>
      </c>
      <c r="G1069" s="11" t="s">
        <v>4</v>
      </c>
      <c r="H1069" s="13">
        <v>479760</v>
      </c>
    </row>
    <row r="1070" spans="1:8" x14ac:dyDescent="0.25">
      <c r="A1070" s="11" t="s">
        <v>636</v>
      </c>
      <c r="B1070" s="11" t="str">
        <f t="shared" si="16"/>
        <v>ID : CA</v>
      </c>
      <c r="C1070" s="11" t="s">
        <v>114</v>
      </c>
      <c r="D1070" s="12">
        <v>42643</v>
      </c>
      <c r="E1070" s="11" t="s">
        <v>8</v>
      </c>
      <c r="F1070" s="11" t="s">
        <v>13</v>
      </c>
      <c r="G1070" s="11" t="s">
        <v>16</v>
      </c>
      <c r="H1070" s="13">
        <v>613199.99999999988</v>
      </c>
    </row>
    <row r="1071" spans="1:8" x14ac:dyDescent="0.25">
      <c r="A1071" s="11" t="s">
        <v>637</v>
      </c>
      <c r="B1071" s="11" t="str">
        <f t="shared" si="16"/>
        <v>ID : CA</v>
      </c>
      <c r="C1071" s="11" t="s">
        <v>115</v>
      </c>
      <c r="D1071" s="12">
        <v>43003</v>
      </c>
      <c r="E1071" s="11" t="s">
        <v>10</v>
      </c>
      <c r="F1071" s="11" t="s">
        <v>12</v>
      </c>
      <c r="G1071" s="11" t="s">
        <v>16</v>
      </c>
      <c r="H1071" s="13">
        <v>1799400</v>
      </c>
    </row>
    <row r="1072" spans="1:8" x14ac:dyDescent="0.25">
      <c r="A1072" s="11" t="s">
        <v>637</v>
      </c>
      <c r="B1072" s="11" t="str">
        <f t="shared" si="16"/>
        <v>ID : CA</v>
      </c>
      <c r="C1072" s="11" t="s">
        <v>117</v>
      </c>
      <c r="D1072" s="12">
        <v>43003</v>
      </c>
      <c r="E1072" s="11" t="s">
        <v>10</v>
      </c>
      <c r="F1072" s="11" t="s">
        <v>12</v>
      </c>
      <c r="G1072" s="11" t="s">
        <v>16</v>
      </c>
      <c r="H1072" s="13">
        <v>471600</v>
      </c>
    </row>
    <row r="1073" spans="1:8" x14ac:dyDescent="0.25">
      <c r="A1073" s="11" t="s">
        <v>637</v>
      </c>
      <c r="B1073" s="11" t="str">
        <f t="shared" si="16"/>
        <v>ID : CA</v>
      </c>
      <c r="C1073" s="11" t="s">
        <v>119</v>
      </c>
      <c r="D1073" s="12">
        <v>43003</v>
      </c>
      <c r="E1073" s="11" t="s">
        <v>10</v>
      </c>
      <c r="F1073" s="11" t="s">
        <v>12</v>
      </c>
      <c r="G1073" s="11" t="s">
        <v>16</v>
      </c>
      <c r="H1073" s="13">
        <v>103200</v>
      </c>
    </row>
    <row r="1074" spans="1:8" x14ac:dyDescent="0.25">
      <c r="A1074" s="11" t="s">
        <v>638</v>
      </c>
      <c r="B1074" s="11" t="str">
        <f t="shared" si="16"/>
        <v>ID : CA</v>
      </c>
      <c r="C1074" s="11" t="s">
        <v>120</v>
      </c>
      <c r="D1074" s="12">
        <v>42342</v>
      </c>
      <c r="E1074" s="11" t="s">
        <v>9</v>
      </c>
      <c r="F1074" s="11" t="s">
        <v>13</v>
      </c>
      <c r="G1074" s="11" t="s">
        <v>16</v>
      </c>
      <c r="H1074" s="13">
        <v>298800</v>
      </c>
    </row>
    <row r="1075" spans="1:8" x14ac:dyDescent="0.25">
      <c r="A1075" s="11" t="s">
        <v>638</v>
      </c>
      <c r="B1075" s="11" t="str">
        <f t="shared" si="16"/>
        <v>ID : CA</v>
      </c>
      <c r="C1075" s="11" t="s">
        <v>122</v>
      </c>
      <c r="D1075" s="12">
        <v>42342</v>
      </c>
      <c r="E1075" s="11" t="s">
        <v>9</v>
      </c>
      <c r="F1075" s="11" t="s">
        <v>13</v>
      </c>
      <c r="G1075" s="11" t="s">
        <v>15</v>
      </c>
      <c r="H1075" s="13">
        <v>16603649.999999998</v>
      </c>
    </row>
    <row r="1076" spans="1:8" x14ac:dyDescent="0.25">
      <c r="A1076" s="11" t="s">
        <v>639</v>
      </c>
      <c r="B1076" s="11" t="str">
        <f t="shared" si="16"/>
        <v>ID : US</v>
      </c>
      <c r="C1076" s="11" t="s">
        <v>123</v>
      </c>
      <c r="D1076" s="12">
        <v>42434</v>
      </c>
      <c r="E1076" s="11" t="s">
        <v>10</v>
      </c>
      <c r="F1076" s="11" t="s">
        <v>14</v>
      </c>
      <c r="G1076" s="11" t="s">
        <v>15</v>
      </c>
      <c r="H1076" s="13">
        <v>12548880</v>
      </c>
    </row>
    <row r="1077" spans="1:8" x14ac:dyDescent="0.25">
      <c r="A1077" s="11" t="s">
        <v>639</v>
      </c>
      <c r="B1077" s="11" t="str">
        <f t="shared" si="16"/>
        <v>ID : US</v>
      </c>
      <c r="C1077" s="11" t="s">
        <v>125</v>
      </c>
      <c r="D1077" s="12">
        <v>42434</v>
      </c>
      <c r="E1077" s="11" t="s">
        <v>10</v>
      </c>
      <c r="F1077" s="11" t="s">
        <v>14</v>
      </c>
      <c r="G1077" s="11" t="s">
        <v>16</v>
      </c>
      <c r="H1077" s="13">
        <v>395700</v>
      </c>
    </row>
    <row r="1078" spans="1:8" x14ac:dyDescent="0.25">
      <c r="A1078" s="11" t="s">
        <v>639</v>
      </c>
      <c r="B1078" s="11" t="str">
        <f t="shared" si="16"/>
        <v>ID : US</v>
      </c>
      <c r="C1078" s="11" t="s">
        <v>127</v>
      </c>
      <c r="D1078" s="12">
        <v>42434</v>
      </c>
      <c r="E1078" s="11" t="s">
        <v>10</v>
      </c>
      <c r="F1078" s="11" t="s">
        <v>14</v>
      </c>
      <c r="G1078" s="11" t="s">
        <v>16</v>
      </c>
      <c r="H1078" s="13">
        <v>5443800</v>
      </c>
    </row>
    <row r="1079" spans="1:8" x14ac:dyDescent="0.25">
      <c r="A1079" s="11" t="s">
        <v>639</v>
      </c>
      <c r="B1079" s="11" t="str">
        <f t="shared" si="16"/>
        <v>ID : US</v>
      </c>
      <c r="C1079" s="11" t="s">
        <v>129</v>
      </c>
      <c r="D1079" s="12">
        <v>42434</v>
      </c>
      <c r="E1079" s="11" t="s">
        <v>10</v>
      </c>
      <c r="F1079" s="11" t="s">
        <v>14</v>
      </c>
      <c r="G1079" s="11" t="s">
        <v>4</v>
      </c>
      <c r="H1079" s="13">
        <v>73498950</v>
      </c>
    </row>
    <row r="1080" spans="1:8" x14ac:dyDescent="0.25">
      <c r="A1080" s="11" t="s">
        <v>640</v>
      </c>
      <c r="B1080" s="11" t="str">
        <f t="shared" si="16"/>
        <v>ID : CA</v>
      </c>
      <c r="C1080" s="11" t="s">
        <v>131</v>
      </c>
      <c r="D1080" s="12">
        <v>42594</v>
      </c>
      <c r="E1080" s="11" t="s">
        <v>10</v>
      </c>
      <c r="F1080" s="11" t="s">
        <v>13</v>
      </c>
      <c r="G1080" s="11" t="s">
        <v>16</v>
      </c>
      <c r="H1080" s="13">
        <v>97200</v>
      </c>
    </row>
    <row r="1081" spans="1:8" x14ac:dyDescent="0.25">
      <c r="A1081" s="11" t="s">
        <v>641</v>
      </c>
      <c r="B1081" s="11" t="str">
        <f t="shared" si="16"/>
        <v>ID : CA</v>
      </c>
      <c r="C1081" s="11" t="s">
        <v>132</v>
      </c>
      <c r="D1081" s="12">
        <v>42602</v>
      </c>
      <c r="E1081" s="11" t="s">
        <v>9</v>
      </c>
      <c r="F1081" s="11" t="s">
        <v>12</v>
      </c>
      <c r="G1081" s="11" t="s">
        <v>4</v>
      </c>
      <c r="H1081" s="13">
        <v>1079640</v>
      </c>
    </row>
    <row r="1082" spans="1:8" x14ac:dyDescent="0.25">
      <c r="A1082" s="11" t="s">
        <v>641</v>
      </c>
      <c r="B1082" s="11" t="str">
        <f t="shared" si="16"/>
        <v>ID : CA</v>
      </c>
      <c r="C1082" s="11" t="s">
        <v>134</v>
      </c>
      <c r="D1082" s="12">
        <v>42602</v>
      </c>
      <c r="E1082" s="11" t="s">
        <v>9</v>
      </c>
      <c r="F1082" s="11" t="s">
        <v>12</v>
      </c>
      <c r="G1082" s="11" t="s">
        <v>16</v>
      </c>
      <c r="H1082" s="13">
        <v>47250</v>
      </c>
    </row>
    <row r="1083" spans="1:8" x14ac:dyDescent="0.25">
      <c r="A1083" s="11" t="s">
        <v>642</v>
      </c>
      <c r="B1083" s="11" t="str">
        <f t="shared" si="16"/>
        <v>ID : CA</v>
      </c>
      <c r="C1083" s="11" t="s">
        <v>136</v>
      </c>
      <c r="D1083" s="12">
        <v>42896</v>
      </c>
      <c r="E1083" s="11" t="s">
        <v>9</v>
      </c>
      <c r="F1083" s="11" t="s">
        <v>11</v>
      </c>
      <c r="G1083" s="11" t="s">
        <v>15</v>
      </c>
      <c r="H1083" s="13">
        <v>479760</v>
      </c>
    </row>
    <row r="1084" spans="1:8" x14ac:dyDescent="0.25">
      <c r="A1084" s="11" t="s">
        <v>642</v>
      </c>
      <c r="B1084" s="11" t="str">
        <f t="shared" si="16"/>
        <v>ID : CA</v>
      </c>
      <c r="C1084" s="11" t="s">
        <v>137</v>
      </c>
      <c r="D1084" s="12">
        <v>42896</v>
      </c>
      <c r="E1084" s="11" t="s">
        <v>9</v>
      </c>
      <c r="F1084" s="11" t="s">
        <v>11</v>
      </c>
      <c r="G1084" s="11" t="s">
        <v>4</v>
      </c>
      <c r="H1084" s="13">
        <v>1079760.0000000002</v>
      </c>
    </row>
    <row r="1085" spans="1:8" x14ac:dyDescent="0.25">
      <c r="A1085" s="11" t="s">
        <v>643</v>
      </c>
      <c r="B1085" s="11" t="str">
        <f t="shared" si="16"/>
        <v>ID : CA</v>
      </c>
      <c r="C1085" s="11" t="s">
        <v>138</v>
      </c>
      <c r="D1085" s="12">
        <v>42351</v>
      </c>
      <c r="E1085" s="11" t="s">
        <v>10</v>
      </c>
      <c r="F1085" s="11" t="s">
        <v>12</v>
      </c>
      <c r="G1085" s="11" t="s">
        <v>16</v>
      </c>
      <c r="H1085" s="13">
        <v>1802249.9999999998</v>
      </c>
    </row>
    <row r="1086" spans="1:8" x14ac:dyDescent="0.25">
      <c r="A1086" s="11" t="s">
        <v>643</v>
      </c>
      <c r="B1086" s="11" t="str">
        <f t="shared" si="16"/>
        <v>ID : CA</v>
      </c>
      <c r="C1086" s="11" t="s">
        <v>140</v>
      </c>
      <c r="D1086" s="12">
        <v>42351</v>
      </c>
      <c r="E1086" s="11" t="s">
        <v>10</v>
      </c>
      <c r="F1086" s="11" t="s">
        <v>12</v>
      </c>
      <c r="G1086" s="11" t="s">
        <v>4</v>
      </c>
      <c r="H1086" s="13">
        <v>3287760.0000000005</v>
      </c>
    </row>
    <row r="1087" spans="1:8" x14ac:dyDescent="0.25">
      <c r="A1087" s="11" t="s">
        <v>644</v>
      </c>
      <c r="B1087" s="11" t="str">
        <f t="shared" si="16"/>
        <v>ID : CA</v>
      </c>
      <c r="C1087" s="11" t="s">
        <v>141</v>
      </c>
      <c r="D1087" s="12">
        <v>42369</v>
      </c>
      <c r="E1087" s="11" t="s">
        <v>8</v>
      </c>
      <c r="F1087" s="11" t="s">
        <v>14</v>
      </c>
      <c r="G1087" s="11" t="s">
        <v>16</v>
      </c>
      <c r="H1087" s="13">
        <v>433500.00000000006</v>
      </c>
    </row>
    <row r="1088" spans="1:8" x14ac:dyDescent="0.25">
      <c r="A1088" s="11" t="s">
        <v>644</v>
      </c>
      <c r="B1088" s="11" t="str">
        <f t="shared" si="16"/>
        <v>ID : CA</v>
      </c>
      <c r="C1088" s="11" t="s">
        <v>142</v>
      </c>
      <c r="D1088" s="12">
        <v>42369</v>
      </c>
      <c r="E1088" s="11" t="s">
        <v>8</v>
      </c>
      <c r="F1088" s="11" t="s">
        <v>14</v>
      </c>
      <c r="G1088" s="11" t="s">
        <v>16</v>
      </c>
      <c r="H1088" s="13">
        <v>5339400</v>
      </c>
    </row>
    <row r="1089" spans="1:8" x14ac:dyDescent="0.25">
      <c r="A1089" s="11" t="s">
        <v>645</v>
      </c>
      <c r="B1089" s="11" t="str">
        <f t="shared" si="16"/>
        <v>ID : CA</v>
      </c>
      <c r="C1089" s="11" t="s">
        <v>144</v>
      </c>
      <c r="D1089" s="12">
        <v>42761</v>
      </c>
      <c r="E1089" s="11" t="s">
        <v>8</v>
      </c>
      <c r="F1089" s="11" t="s">
        <v>11</v>
      </c>
      <c r="G1089" s="11" t="s">
        <v>16</v>
      </c>
      <c r="H1089" s="13">
        <v>5223120</v>
      </c>
    </row>
    <row r="1090" spans="1:8" x14ac:dyDescent="0.25">
      <c r="A1090" s="11" t="s">
        <v>645</v>
      </c>
      <c r="B1090" s="11" t="str">
        <f t="shared" si="16"/>
        <v>ID : CA</v>
      </c>
      <c r="C1090" s="11" t="s">
        <v>146</v>
      </c>
      <c r="D1090" s="12">
        <v>42761</v>
      </c>
      <c r="E1090" s="11" t="s">
        <v>8</v>
      </c>
      <c r="F1090" s="11" t="s">
        <v>11</v>
      </c>
      <c r="G1090" s="11" t="s">
        <v>16</v>
      </c>
      <c r="H1090" s="13">
        <v>536760</v>
      </c>
    </row>
    <row r="1091" spans="1:8" x14ac:dyDescent="0.25">
      <c r="A1091" s="11" t="s">
        <v>646</v>
      </c>
      <c r="B1091" s="11" t="str">
        <f t="shared" ref="B1091:B1154" si="17">LEFT(A1091,7)</f>
        <v>ID : CA</v>
      </c>
      <c r="C1091" s="11" t="s">
        <v>148</v>
      </c>
      <c r="D1091" s="12">
        <v>41818</v>
      </c>
      <c r="E1091" s="11" t="s">
        <v>9</v>
      </c>
      <c r="F1091" s="11" t="s">
        <v>12</v>
      </c>
      <c r="G1091" s="11" t="s">
        <v>15</v>
      </c>
      <c r="H1091" s="13">
        <v>6717600</v>
      </c>
    </row>
    <row r="1092" spans="1:8" x14ac:dyDescent="0.25">
      <c r="A1092" s="11" t="s">
        <v>647</v>
      </c>
      <c r="B1092" s="11" t="str">
        <f t="shared" si="17"/>
        <v>ID : CA</v>
      </c>
      <c r="C1092" s="11" t="s">
        <v>150</v>
      </c>
      <c r="D1092" s="12">
        <v>42538</v>
      </c>
      <c r="E1092" s="11" t="s">
        <v>8</v>
      </c>
      <c r="F1092" s="11" t="s">
        <v>12</v>
      </c>
      <c r="G1092" s="11" t="s">
        <v>16</v>
      </c>
      <c r="H1092" s="13">
        <v>105600</v>
      </c>
    </row>
    <row r="1093" spans="1:8" x14ac:dyDescent="0.25">
      <c r="A1093" s="11" t="s">
        <v>647</v>
      </c>
      <c r="B1093" s="11" t="str">
        <f t="shared" si="17"/>
        <v>ID : CA</v>
      </c>
      <c r="C1093" s="11" t="s">
        <v>152</v>
      </c>
      <c r="D1093" s="12">
        <v>42538</v>
      </c>
      <c r="E1093" s="11" t="s">
        <v>8</v>
      </c>
      <c r="F1093" s="11" t="s">
        <v>12</v>
      </c>
      <c r="G1093" s="11" t="s">
        <v>15</v>
      </c>
      <c r="H1093" s="13">
        <v>130950</v>
      </c>
    </row>
    <row r="1094" spans="1:8" x14ac:dyDescent="0.25">
      <c r="A1094" s="11" t="s">
        <v>647</v>
      </c>
      <c r="B1094" s="11" t="str">
        <f t="shared" si="17"/>
        <v>ID : CA</v>
      </c>
      <c r="C1094" s="11" t="s">
        <v>153</v>
      </c>
      <c r="D1094" s="12">
        <v>42538</v>
      </c>
      <c r="E1094" s="11" t="s">
        <v>8</v>
      </c>
      <c r="F1094" s="11" t="s">
        <v>12</v>
      </c>
      <c r="G1094" s="11" t="s">
        <v>4</v>
      </c>
      <c r="H1094" s="13">
        <v>439350</v>
      </c>
    </row>
    <row r="1095" spans="1:8" x14ac:dyDescent="0.25">
      <c r="A1095" s="11" t="s">
        <v>647</v>
      </c>
      <c r="B1095" s="11" t="str">
        <f t="shared" si="17"/>
        <v>ID : CA</v>
      </c>
      <c r="C1095" s="11" t="s">
        <v>154</v>
      </c>
      <c r="D1095" s="12">
        <v>42538</v>
      </c>
      <c r="E1095" s="11" t="s">
        <v>8</v>
      </c>
      <c r="F1095" s="11" t="s">
        <v>12</v>
      </c>
      <c r="G1095" s="11" t="s">
        <v>16</v>
      </c>
      <c r="H1095" s="13">
        <v>129600.00000000001</v>
      </c>
    </row>
    <row r="1096" spans="1:8" x14ac:dyDescent="0.25">
      <c r="A1096" s="11" t="s">
        <v>648</v>
      </c>
      <c r="B1096" s="11" t="str">
        <f t="shared" si="17"/>
        <v>ID : US</v>
      </c>
      <c r="C1096" s="11" t="s">
        <v>156</v>
      </c>
      <c r="D1096" s="12">
        <v>42852</v>
      </c>
      <c r="E1096" s="11" t="s">
        <v>10</v>
      </c>
      <c r="F1096" s="11" t="s">
        <v>13</v>
      </c>
      <c r="G1096" s="11" t="s">
        <v>16</v>
      </c>
      <c r="H1096" s="13">
        <v>40409.999999999993</v>
      </c>
    </row>
    <row r="1097" spans="1:8" x14ac:dyDescent="0.25">
      <c r="A1097" s="11" t="s">
        <v>648</v>
      </c>
      <c r="B1097" s="11" t="str">
        <f t="shared" si="17"/>
        <v>ID : US</v>
      </c>
      <c r="C1097" s="11" t="s">
        <v>158</v>
      </c>
      <c r="D1097" s="12">
        <v>42852</v>
      </c>
      <c r="E1097" s="11" t="s">
        <v>10</v>
      </c>
      <c r="F1097" s="11" t="s">
        <v>13</v>
      </c>
      <c r="G1097" s="11" t="s">
        <v>16</v>
      </c>
      <c r="H1097" s="13">
        <v>44009.999999999993</v>
      </c>
    </row>
    <row r="1098" spans="1:8" x14ac:dyDescent="0.25">
      <c r="A1098" s="11" t="s">
        <v>649</v>
      </c>
      <c r="B1098" s="11" t="str">
        <f t="shared" si="17"/>
        <v>ID : CA</v>
      </c>
      <c r="C1098" s="11" t="s">
        <v>159</v>
      </c>
      <c r="D1098" s="12">
        <v>42670</v>
      </c>
      <c r="E1098" s="11" t="s">
        <v>10</v>
      </c>
      <c r="F1098" s="11" t="s">
        <v>12</v>
      </c>
      <c r="G1098" s="11" t="s">
        <v>16</v>
      </c>
      <c r="H1098" s="13">
        <v>343800</v>
      </c>
    </row>
    <row r="1099" spans="1:8" x14ac:dyDescent="0.25">
      <c r="A1099" s="11" t="s">
        <v>650</v>
      </c>
      <c r="B1099" s="11" t="str">
        <f t="shared" si="17"/>
        <v>ID : US</v>
      </c>
      <c r="C1099" s="11" t="s">
        <v>160</v>
      </c>
      <c r="D1099" s="12">
        <v>42698</v>
      </c>
      <c r="E1099" s="11" t="s">
        <v>10</v>
      </c>
      <c r="F1099" s="11" t="s">
        <v>13</v>
      </c>
      <c r="G1099" s="11" t="s">
        <v>16</v>
      </c>
      <c r="H1099" s="13">
        <v>1510560</v>
      </c>
    </row>
    <row r="1100" spans="1:8" x14ac:dyDescent="0.25">
      <c r="A1100" s="11" t="s">
        <v>650</v>
      </c>
      <c r="B1100" s="11" t="str">
        <f t="shared" si="17"/>
        <v>ID : US</v>
      </c>
      <c r="C1100" s="11" t="s">
        <v>162</v>
      </c>
      <c r="D1100" s="12">
        <v>42698</v>
      </c>
      <c r="E1100" s="11" t="s">
        <v>10</v>
      </c>
      <c r="F1100" s="11" t="s">
        <v>13</v>
      </c>
      <c r="G1100" s="11" t="s">
        <v>15</v>
      </c>
      <c r="H1100" s="13">
        <v>34920.000000000007</v>
      </c>
    </row>
    <row r="1101" spans="1:8" x14ac:dyDescent="0.25">
      <c r="A1101" s="11" t="s">
        <v>650</v>
      </c>
      <c r="B1101" s="11" t="str">
        <f t="shared" si="17"/>
        <v>ID : US</v>
      </c>
      <c r="C1101" s="11" t="s">
        <v>163</v>
      </c>
      <c r="D1101" s="12">
        <v>42698</v>
      </c>
      <c r="E1101" s="11" t="s">
        <v>10</v>
      </c>
      <c r="F1101" s="11" t="s">
        <v>13</v>
      </c>
      <c r="G1101" s="11" t="s">
        <v>16</v>
      </c>
      <c r="H1101" s="13">
        <v>161699.99999999994</v>
      </c>
    </row>
    <row r="1102" spans="1:8" x14ac:dyDescent="0.25">
      <c r="A1102" s="11" t="s">
        <v>650</v>
      </c>
      <c r="B1102" s="11" t="str">
        <f t="shared" si="17"/>
        <v>ID : US</v>
      </c>
      <c r="C1102" s="11" t="s">
        <v>24</v>
      </c>
      <c r="D1102" s="12">
        <v>42698</v>
      </c>
      <c r="E1102" s="11" t="s">
        <v>10</v>
      </c>
      <c r="F1102" s="11" t="s">
        <v>13</v>
      </c>
      <c r="G1102" s="11" t="s">
        <v>16</v>
      </c>
      <c r="H1102" s="13">
        <v>875520.00000000012</v>
      </c>
    </row>
    <row r="1103" spans="1:8" x14ac:dyDescent="0.25">
      <c r="A1103" s="11" t="s">
        <v>650</v>
      </c>
      <c r="B1103" s="11" t="str">
        <f t="shared" si="17"/>
        <v>ID : US</v>
      </c>
      <c r="C1103" s="11" t="s">
        <v>165</v>
      </c>
      <c r="D1103" s="12">
        <v>42698</v>
      </c>
      <c r="E1103" s="11" t="s">
        <v>10</v>
      </c>
      <c r="F1103" s="11" t="s">
        <v>13</v>
      </c>
      <c r="G1103" s="11" t="s">
        <v>16</v>
      </c>
      <c r="H1103" s="13">
        <v>614520</v>
      </c>
    </row>
    <row r="1104" spans="1:8" x14ac:dyDescent="0.25">
      <c r="A1104" s="11" t="s">
        <v>650</v>
      </c>
      <c r="B1104" s="11" t="str">
        <f t="shared" si="17"/>
        <v>ID : US</v>
      </c>
      <c r="C1104" s="11" t="s">
        <v>167</v>
      </c>
      <c r="D1104" s="12">
        <v>42698</v>
      </c>
      <c r="E1104" s="11" t="s">
        <v>10</v>
      </c>
      <c r="F1104" s="11" t="s">
        <v>13</v>
      </c>
      <c r="G1104" s="11" t="s">
        <v>4</v>
      </c>
      <c r="H1104" s="13">
        <v>1079400</v>
      </c>
    </row>
    <row r="1105" spans="1:8" x14ac:dyDescent="0.25">
      <c r="A1105" s="11" t="s">
        <v>650</v>
      </c>
      <c r="B1105" s="11" t="str">
        <f t="shared" si="17"/>
        <v>ID : US</v>
      </c>
      <c r="C1105" s="11" t="s">
        <v>27</v>
      </c>
      <c r="D1105" s="12">
        <v>42698</v>
      </c>
      <c r="E1105" s="11" t="s">
        <v>10</v>
      </c>
      <c r="F1105" s="11" t="s">
        <v>13</v>
      </c>
      <c r="G1105" s="11" t="s">
        <v>16</v>
      </c>
      <c r="H1105" s="13">
        <v>155520.00000000003</v>
      </c>
    </row>
    <row r="1106" spans="1:8" x14ac:dyDescent="0.25">
      <c r="A1106" s="11" t="s">
        <v>650</v>
      </c>
      <c r="B1106" s="11" t="str">
        <f t="shared" si="17"/>
        <v>ID : US</v>
      </c>
      <c r="C1106" s="11" t="s">
        <v>29</v>
      </c>
      <c r="D1106" s="12">
        <v>42698</v>
      </c>
      <c r="E1106" s="11" t="s">
        <v>10</v>
      </c>
      <c r="F1106" s="11" t="s">
        <v>13</v>
      </c>
      <c r="G1106" s="11" t="s">
        <v>16</v>
      </c>
      <c r="H1106" s="13">
        <v>17879.999999999996</v>
      </c>
    </row>
    <row r="1107" spans="1:8" x14ac:dyDescent="0.25">
      <c r="A1107" s="11" t="s">
        <v>651</v>
      </c>
      <c r="B1107" s="11" t="str">
        <f t="shared" si="17"/>
        <v>ID : CA</v>
      </c>
      <c r="C1107" s="11" t="s">
        <v>170</v>
      </c>
      <c r="D1107" s="12">
        <v>43092</v>
      </c>
      <c r="E1107" s="11" t="s">
        <v>10</v>
      </c>
      <c r="F1107" s="11" t="s">
        <v>12</v>
      </c>
      <c r="G1107" s="11" t="s">
        <v>16</v>
      </c>
      <c r="H1107" s="13">
        <v>700080.00000000012</v>
      </c>
    </row>
    <row r="1108" spans="1:8" x14ac:dyDescent="0.25">
      <c r="A1108" s="11" t="s">
        <v>651</v>
      </c>
      <c r="B1108" s="11" t="str">
        <f t="shared" si="17"/>
        <v>ID : CA</v>
      </c>
      <c r="C1108" s="11" t="s">
        <v>31</v>
      </c>
      <c r="D1108" s="12">
        <v>43092</v>
      </c>
      <c r="E1108" s="11" t="s">
        <v>10</v>
      </c>
      <c r="F1108" s="11" t="s">
        <v>12</v>
      </c>
      <c r="G1108" s="11" t="s">
        <v>15</v>
      </c>
      <c r="H1108" s="13">
        <v>1797494.9999999998</v>
      </c>
    </row>
    <row r="1109" spans="1:8" x14ac:dyDescent="0.25">
      <c r="A1109" s="11" t="s">
        <v>651</v>
      </c>
      <c r="B1109" s="11" t="str">
        <f t="shared" si="17"/>
        <v>ID : CA</v>
      </c>
      <c r="C1109" s="11" t="s">
        <v>33</v>
      </c>
      <c r="D1109" s="12">
        <v>43092</v>
      </c>
      <c r="E1109" s="11" t="s">
        <v>10</v>
      </c>
      <c r="F1109" s="11" t="s">
        <v>12</v>
      </c>
      <c r="G1109" s="11" t="s">
        <v>4</v>
      </c>
      <c r="H1109" s="13">
        <v>1799700</v>
      </c>
    </row>
    <row r="1110" spans="1:8" x14ac:dyDescent="0.25">
      <c r="A1110" s="11" t="s">
        <v>652</v>
      </c>
      <c r="B1110" s="11" t="str">
        <f t="shared" si="17"/>
        <v>ID : CA</v>
      </c>
      <c r="C1110" s="11" t="s">
        <v>35</v>
      </c>
      <c r="D1110" s="12">
        <v>42575</v>
      </c>
      <c r="E1110" s="11" t="s">
        <v>9</v>
      </c>
      <c r="F1110" s="11" t="s">
        <v>12</v>
      </c>
      <c r="G1110" s="11" t="s">
        <v>16</v>
      </c>
      <c r="H1110" s="13">
        <v>94500</v>
      </c>
    </row>
    <row r="1111" spans="1:8" x14ac:dyDescent="0.25">
      <c r="A1111" s="11" t="s">
        <v>653</v>
      </c>
      <c r="B1111" s="11" t="str">
        <f t="shared" si="17"/>
        <v>ID : CA</v>
      </c>
      <c r="C1111" s="11" t="s">
        <v>37</v>
      </c>
      <c r="D1111" s="12">
        <v>42255</v>
      </c>
      <c r="E1111" s="11" t="s">
        <v>10</v>
      </c>
      <c r="F1111" s="11" t="s">
        <v>11</v>
      </c>
      <c r="G1111" s="11" t="s">
        <v>16</v>
      </c>
      <c r="H1111" s="13">
        <v>4198500</v>
      </c>
    </row>
    <row r="1112" spans="1:8" x14ac:dyDescent="0.25">
      <c r="A1112" s="11" t="s">
        <v>653</v>
      </c>
      <c r="B1112" s="11" t="str">
        <f t="shared" si="17"/>
        <v>ID : CA</v>
      </c>
      <c r="C1112" s="11" t="s">
        <v>173</v>
      </c>
      <c r="D1112" s="12">
        <v>42255</v>
      </c>
      <c r="E1112" s="11" t="s">
        <v>10</v>
      </c>
      <c r="F1112" s="11" t="s">
        <v>11</v>
      </c>
      <c r="G1112" s="11" t="s">
        <v>4</v>
      </c>
      <c r="H1112" s="13">
        <v>9299249.9999999981</v>
      </c>
    </row>
    <row r="1113" spans="1:8" x14ac:dyDescent="0.25">
      <c r="A1113" s="11" t="s">
        <v>653</v>
      </c>
      <c r="B1113" s="11" t="str">
        <f t="shared" si="17"/>
        <v>ID : CA</v>
      </c>
      <c r="C1113" s="11" t="s">
        <v>39</v>
      </c>
      <c r="D1113" s="12">
        <v>42255</v>
      </c>
      <c r="E1113" s="11" t="s">
        <v>10</v>
      </c>
      <c r="F1113" s="11" t="s">
        <v>11</v>
      </c>
      <c r="G1113" s="11" t="s">
        <v>16</v>
      </c>
      <c r="H1113" s="13">
        <v>65400.000000000007</v>
      </c>
    </row>
    <row r="1114" spans="1:8" x14ac:dyDescent="0.25">
      <c r="A1114" s="11" t="s">
        <v>653</v>
      </c>
      <c r="B1114" s="11" t="str">
        <f t="shared" si="17"/>
        <v>ID : CA</v>
      </c>
      <c r="C1114" s="11" t="s">
        <v>41</v>
      </c>
      <c r="D1114" s="12">
        <v>42255</v>
      </c>
      <c r="E1114" s="11" t="s">
        <v>10</v>
      </c>
      <c r="F1114" s="11" t="s">
        <v>11</v>
      </c>
      <c r="G1114" s="11" t="s">
        <v>16</v>
      </c>
      <c r="H1114" s="13">
        <v>229200</v>
      </c>
    </row>
    <row r="1115" spans="1:8" x14ac:dyDescent="0.25">
      <c r="A1115" s="11" t="s">
        <v>654</v>
      </c>
      <c r="B1115" s="11" t="str">
        <f t="shared" si="17"/>
        <v>ID : US</v>
      </c>
      <c r="C1115" s="11" t="s">
        <v>43</v>
      </c>
      <c r="D1115" s="12">
        <v>41665</v>
      </c>
      <c r="E1115" s="11" t="s">
        <v>10</v>
      </c>
      <c r="F1115" s="11" t="s">
        <v>11</v>
      </c>
      <c r="G1115" s="11" t="s">
        <v>4</v>
      </c>
      <c r="H1115" s="13">
        <v>10498950</v>
      </c>
    </row>
    <row r="1116" spans="1:8" x14ac:dyDescent="0.25">
      <c r="A1116" s="11" t="s">
        <v>654</v>
      </c>
      <c r="B1116" s="11" t="str">
        <f t="shared" si="17"/>
        <v>ID : US</v>
      </c>
      <c r="C1116" s="11" t="s">
        <v>44</v>
      </c>
      <c r="D1116" s="12">
        <v>41665</v>
      </c>
      <c r="E1116" s="11" t="s">
        <v>10</v>
      </c>
      <c r="F1116" s="11" t="s">
        <v>11</v>
      </c>
      <c r="G1116" s="11" t="s">
        <v>16</v>
      </c>
      <c r="H1116" s="13">
        <v>344399.99999999994</v>
      </c>
    </row>
    <row r="1117" spans="1:8" x14ac:dyDescent="0.25">
      <c r="A1117" s="11" t="s">
        <v>654</v>
      </c>
      <c r="B1117" s="11" t="str">
        <f t="shared" si="17"/>
        <v>ID : US</v>
      </c>
      <c r="C1117" s="11" t="s">
        <v>46</v>
      </c>
      <c r="D1117" s="12">
        <v>41665</v>
      </c>
      <c r="E1117" s="11" t="s">
        <v>10</v>
      </c>
      <c r="F1117" s="11" t="s">
        <v>11</v>
      </c>
      <c r="G1117" s="11" t="s">
        <v>15</v>
      </c>
      <c r="H1117" s="13">
        <v>579000</v>
      </c>
    </row>
    <row r="1118" spans="1:8" x14ac:dyDescent="0.25">
      <c r="A1118" s="11" t="s">
        <v>654</v>
      </c>
      <c r="B1118" s="11" t="str">
        <f t="shared" si="17"/>
        <v>ID : US</v>
      </c>
      <c r="C1118" s="11" t="s">
        <v>47</v>
      </c>
      <c r="D1118" s="12">
        <v>41665</v>
      </c>
      <c r="E1118" s="11" t="s">
        <v>10</v>
      </c>
      <c r="F1118" s="11" t="s">
        <v>11</v>
      </c>
      <c r="G1118" s="11" t="s">
        <v>16</v>
      </c>
      <c r="H1118" s="13">
        <v>99450</v>
      </c>
    </row>
    <row r="1119" spans="1:8" x14ac:dyDescent="0.25">
      <c r="A1119" s="11" t="s">
        <v>654</v>
      </c>
      <c r="B1119" s="11" t="str">
        <f t="shared" si="17"/>
        <v>ID : US</v>
      </c>
      <c r="C1119" s="11" t="s">
        <v>21</v>
      </c>
      <c r="D1119" s="12">
        <v>41665</v>
      </c>
      <c r="E1119" s="11" t="s">
        <v>10</v>
      </c>
      <c r="F1119" s="11" t="s">
        <v>11</v>
      </c>
      <c r="G1119" s="11" t="s">
        <v>16</v>
      </c>
      <c r="H1119" s="13">
        <v>350100</v>
      </c>
    </row>
    <row r="1120" spans="1:8" x14ac:dyDescent="0.25">
      <c r="A1120" s="11" t="s">
        <v>654</v>
      </c>
      <c r="B1120" s="11" t="str">
        <f t="shared" si="17"/>
        <v>ID : US</v>
      </c>
      <c r="C1120" s="11" t="s">
        <v>48</v>
      </c>
      <c r="D1120" s="12">
        <v>41665</v>
      </c>
      <c r="E1120" s="11" t="s">
        <v>10</v>
      </c>
      <c r="F1120" s="11" t="s">
        <v>11</v>
      </c>
      <c r="G1120" s="11" t="s">
        <v>15</v>
      </c>
      <c r="H1120" s="13">
        <v>16019100</v>
      </c>
    </row>
    <row r="1121" spans="1:8" x14ac:dyDescent="0.25">
      <c r="A1121" s="11" t="s">
        <v>655</v>
      </c>
      <c r="B1121" s="11" t="str">
        <f t="shared" si="17"/>
        <v>ID : CA</v>
      </c>
      <c r="C1121" s="11" t="s">
        <v>49</v>
      </c>
      <c r="D1121" s="12">
        <v>42070</v>
      </c>
      <c r="E1121" s="11" t="s">
        <v>8</v>
      </c>
      <c r="F1121" s="11" t="s">
        <v>13</v>
      </c>
      <c r="G1121" s="11" t="s">
        <v>16</v>
      </c>
      <c r="H1121" s="13">
        <v>152400</v>
      </c>
    </row>
    <row r="1122" spans="1:8" x14ac:dyDescent="0.25">
      <c r="A1122" s="11" t="s">
        <v>655</v>
      </c>
      <c r="B1122" s="11" t="str">
        <f t="shared" si="17"/>
        <v>ID : CA</v>
      </c>
      <c r="C1122" s="11" t="s">
        <v>50</v>
      </c>
      <c r="D1122" s="12">
        <v>42070</v>
      </c>
      <c r="E1122" s="11" t="s">
        <v>8</v>
      </c>
      <c r="F1122" s="11" t="s">
        <v>13</v>
      </c>
      <c r="G1122" s="11" t="s">
        <v>16</v>
      </c>
      <c r="H1122" s="13">
        <v>1528200</v>
      </c>
    </row>
    <row r="1123" spans="1:8" x14ac:dyDescent="0.25">
      <c r="A1123" s="11" t="s">
        <v>656</v>
      </c>
      <c r="B1123" s="11" t="str">
        <f t="shared" si="17"/>
        <v>ID : CA</v>
      </c>
      <c r="C1123" s="11" t="s">
        <v>51</v>
      </c>
      <c r="D1123" s="12">
        <v>42476</v>
      </c>
      <c r="E1123" s="11" t="s">
        <v>10</v>
      </c>
      <c r="F1123" s="11" t="s">
        <v>11</v>
      </c>
      <c r="G1123" s="11" t="s">
        <v>15</v>
      </c>
      <c r="H1123" s="13">
        <v>5158800</v>
      </c>
    </row>
    <row r="1124" spans="1:8" x14ac:dyDescent="0.25">
      <c r="A1124" s="11" t="s">
        <v>656</v>
      </c>
      <c r="B1124" s="11" t="str">
        <f t="shared" si="17"/>
        <v>ID : CA</v>
      </c>
      <c r="C1124" s="11" t="s">
        <v>53</v>
      </c>
      <c r="D1124" s="12">
        <v>42476</v>
      </c>
      <c r="E1124" s="11" t="s">
        <v>10</v>
      </c>
      <c r="F1124" s="11" t="s">
        <v>11</v>
      </c>
      <c r="G1124" s="11" t="s">
        <v>16</v>
      </c>
      <c r="H1124" s="13">
        <v>614850</v>
      </c>
    </row>
    <row r="1125" spans="1:8" x14ac:dyDescent="0.25">
      <c r="A1125" s="11" t="s">
        <v>656</v>
      </c>
      <c r="B1125" s="11" t="str">
        <f t="shared" si="17"/>
        <v>ID : CA</v>
      </c>
      <c r="C1125" s="11" t="s">
        <v>55</v>
      </c>
      <c r="D1125" s="12">
        <v>42476</v>
      </c>
      <c r="E1125" s="11" t="s">
        <v>10</v>
      </c>
      <c r="F1125" s="11" t="s">
        <v>11</v>
      </c>
      <c r="G1125" s="11" t="s">
        <v>16</v>
      </c>
      <c r="H1125" s="13">
        <v>958500</v>
      </c>
    </row>
    <row r="1126" spans="1:8" x14ac:dyDescent="0.25">
      <c r="A1126" s="11" t="s">
        <v>657</v>
      </c>
      <c r="B1126" s="11" t="str">
        <f t="shared" si="17"/>
        <v>ID : US</v>
      </c>
      <c r="C1126" s="11" t="s">
        <v>56</v>
      </c>
      <c r="D1126" s="12">
        <v>42711</v>
      </c>
      <c r="E1126" s="11" t="s">
        <v>9</v>
      </c>
      <c r="F1126" s="11" t="s">
        <v>12</v>
      </c>
      <c r="G1126" s="11" t="s">
        <v>16</v>
      </c>
      <c r="H1126" s="13">
        <v>291600</v>
      </c>
    </row>
    <row r="1127" spans="1:8" x14ac:dyDescent="0.25">
      <c r="A1127" s="11" t="s">
        <v>658</v>
      </c>
      <c r="B1127" s="11" t="str">
        <f t="shared" si="17"/>
        <v>ID : US</v>
      </c>
      <c r="C1127" s="11" t="s">
        <v>58</v>
      </c>
      <c r="D1127" s="12">
        <v>42530</v>
      </c>
      <c r="E1127" s="11" t="s">
        <v>8</v>
      </c>
      <c r="F1127" s="11" t="s">
        <v>14</v>
      </c>
      <c r="G1127" s="11" t="s">
        <v>16</v>
      </c>
      <c r="H1127" s="13">
        <v>1869120</v>
      </c>
    </row>
    <row r="1128" spans="1:8" x14ac:dyDescent="0.25">
      <c r="A1128" s="11" t="s">
        <v>658</v>
      </c>
      <c r="B1128" s="11" t="str">
        <f t="shared" si="17"/>
        <v>ID : US</v>
      </c>
      <c r="C1128" s="11" t="s">
        <v>59</v>
      </c>
      <c r="D1128" s="12">
        <v>42530</v>
      </c>
      <c r="E1128" s="11" t="s">
        <v>8</v>
      </c>
      <c r="F1128" s="11" t="s">
        <v>14</v>
      </c>
      <c r="G1128" s="11" t="s">
        <v>16</v>
      </c>
      <c r="H1128" s="13">
        <v>113400.00000000001</v>
      </c>
    </row>
    <row r="1129" spans="1:8" x14ac:dyDescent="0.25">
      <c r="A1129" s="11" t="s">
        <v>659</v>
      </c>
      <c r="B1129" s="11" t="str">
        <f t="shared" si="17"/>
        <v>ID : US</v>
      </c>
      <c r="C1129" s="11" t="s">
        <v>60</v>
      </c>
      <c r="D1129" s="12">
        <v>42715</v>
      </c>
      <c r="E1129" s="11" t="s">
        <v>10</v>
      </c>
      <c r="F1129" s="11" t="s">
        <v>11</v>
      </c>
      <c r="G1129" s="11" t="s">
        <v>16</v>
      </c>
      <c r="H1129" s="13">
        <v>1278360</v>
      </c>
    </row>
    <row r="1130" spans="1:8" x14ac:dyDescent="0.25">
      <c r="A1130" s="11" t="s">
        <v>660</v>
      </c>
      <c r="B1130" s="11" t="str">
        <f t="shared" si="17"/>
        <v>ID : CA</v>
      </c>
      <c r="C1130" s="11" t="s">
        <v>61</v>
      </c>
      <c r="D1130" s="12">
        <v>42689</v>
      </c>
      <c r="E1130" s="11" t="s">
        <v>9</v>
      </c>
      <c r="F1130" s="11" t="s">
        <v>13</v>
      </c>
      <c r="G1130" s="11" t="s">
        <v>16</v>
      </c>
      <c r="H1130" s="13">
        <v>4312800</v>
      </c>
    </row>
    <row r="1131" spans="1:8" x14ac:dyDescent="0.25">
      <c r="A1131" s="11" t="s">
        <v>660</v>
      </c>
      <c r="B1131" s="11" t="str">
        <f t="shared" si="17"/>
        <v>ID : CA</v>
      </c>
      <c r="C1131" s="11" t="s">
        <v>63</v>
      </c>
      <c r="D1131" s="12">
        <v>42689</v>
      </c>
      <c r="E1131" s="11" t="s">
        <v>9</v>
      </c>
      <c r="F1131" s="11" t="s">
        <v>13</v>
      </c>
      <c r="G1131" s="11" t="s">
        <v>16</v>
      </c>
      <c r="H1131" s="13">
        <v>565200</v>
      </c>
    </row>
    <row r="1132" spans="1:8" x14ac:dyDescent="0.25">
      <c r="A1132" s="11" t="s">
        <v>660</v>
      </c>
      <c r="B1132" s="11" t="str">
        <f t="shared" si="17"/>
        <v>ID : CA</v>
      </c>
      <c r="C1132" s="11" t="s">
        <v>65</v>
      </c>
      <c r="D1132" s="12">
        <v>42689</v>
      </c>
      <c r="E1132" s="11" t="s">
        <v>9</v>
      </c>
      <c r="F1132" s="11" t="s">
        <v>13</v>
      </c>
      <c r="G1132" s="11" t="s">
        <v>16</v>
      </c>
      <c r="H1132" s="13">
        <v>299700</v>
      </c>
    </row>
    <row r="1133" spans="1:8" x14ac:dyDescent="0.25">
      <c r="A1133" s="11" t="s">
        <v>660</v>
      </c>
      <c r="B1133" s="11" t="str">
        <f t="shared" si="17"/>
        <v>ID : CA</v>
      </c>
      <c r="C1133" s="11" t="s">
        <v>67</v>
      </c>
      <c r="D1133" s="12">
        <v>42689</v>
      </c>
      <c r="E1133" s="11" t="s">
        <v>9</v>
      </c>
      <c r="F1133" s="11" t="s">
        <v>13</v>
      </c>
      <c r="G1133" s="11" t="s">
        <v>16</v>
      </c>
      <c r="H1133" s="13">
        <v>308700</v>
      </c>
    </row>
    <row r="1134" spans="1:8" x14ac:dyDescent="0.25">
      <c r="A1134" s="11" t="s">
        <v>660</v>
      </c>
      <c r="B1134" s="11" t="str">
        <f t="shared" si="17"/>
        <v>ID : CA</v>
      </c>
      <c r="C1134" s="11" t="s">
        <v>69</v>
      </c>
      <c r="D1134" s="12">
        <v>42689</v>
      </c>
      <c r="E1134" s="11" t="s">
        <v>9</v>
      </c>
      <c r="F1134" s="11" t="s">
        <v>13</v>
      </c>
      <c r="G1134" s="11" t="s">
        <v>16</v>
      </c>
      <c r="H1134" s="13">
        <v>260699.99999999997</v>
      </c>
    </row>
    <row r="1135" spans="1:8" x14ac:dyDescent="0.25">
      <c r="A1135" s="11" t="s">
        <v>661</v>
      </c>
      <c r="B1135" s="11" t="str">
        <f t="shared" si="17"/>
        <v>ID : CA</v>
      </c>
      <c r="C1135" s="11" t="s">
        <v>228</v>
      </c>
      <c r="D1135" s="12">
        <v>41915</v>
      </c>
      <c r="E1135" s="11" t="s">
        <v>10</v>
      </c>
      <c r="F1135" s="11" t="s">
        <v>12</v>
      </c>
      <c r="G1135" s="11" t="s">
        <v>15</v>
      </c>
      <c r="H1135" s="13">
        <v>3069000</v>
      </c>
    </row>
    <row r="1136" spans="1:8" x14ac:dyDescent="0.25">
      <c r="A1136" s="11" t="s">
        <v>661</v>
      </c>
      <c r="B1136" s="11" t="str">
        <f t="shared" si="17"/>
        <v>ID : CA</v>
      </c>
      <c r="C1136" s="11" t="s">
        <v>228</v>
      </c>
      <c r="D1136" s="12">
        <v>41915</v>
      </c>
      <c r="E1136" s="11" t="s">
        <v>10</v>
      </c>
      <c r="F1136" s="11" t="s">
        <v>12</v>
      </c>
      <c r="G1136" s="11" t="s">
        <v>16</v>
      </c>
      <c r="H1136" s="13">
        <v>130800.00000000001</v>
      </c>
    </row>
    <row r="1137" spans="1:8" x14ac:dyDescent="0.25">
      <c r="A1137" s="11" t="s">
        <v>661</v>
      </c>
      <c r="B1137" s="11" t="str">
        <f t="shared" si="17"/>
        <v>ID : CA</v>
      </c>
      <c r="C1137" s="11" t="s">
        <v>229</v>
      </c>
      <c r="D1137" s="12">
        <v>41915</v>
      </c>
      <c r="E1137" s="11" t="s">
        <v>10</v>
      </c>
      <c r="F1137" s="11" t="s">
        <v>12</v>
      </c>
      <c r="G1137" s="11" t="s">
        <v>16</v>
      </c>
      <c r="H1137" s="13">
        <v>97200</v>
      </c>
    </row>
    <row r="1138" spans="1:8" x14ac:dyDescent="0.25">
      <c r="A1138" s="11" t="s">
        <v>661</v>
      </c>
      <c r="B1138" s="11" t="str">
        <f t="shared" si="17"/>
        <v>ID : CA</v>
      </c>
      <c r="C1138" s="11" t="s">
        <v>229</v>
      </c>
      <c r="D1138" s="12">
        <v>41915</v>
      </c>
      <c r="E1138" s="11" t="s">
        <v>10</v>
      </c>
      <c r="F1138" s="11" t="s">
        <v>12</v>
      </c>
      <c r="G1138" s="11" t="s">
        <v>4</v>
      </c>
      <c r="H1138" s="13">
        <v>10294800</v>
      </c>
    </row>
    <row r="1139" spans="1:8" x14ac:dyDescent="0.25">
      <c r="A1139" s="11" t="s">
        <v>661</v>
      </c>
      <c r="B1139" s="11" t="str">
        <f t="shared" si="17"/>
        <v>ID : CA</v>
      </c>
      <c r="C1139" s="11" t="s">
        <v>24</v>
      </c>
      <c r="D1139" s="12">
        <v>41915</v>
      </c>
      <c r="E1139" s="11" t="s">
        <v>10</v>
      </c>
      <c r="F1139" s="11" t="s">
        <v>12</v>
      </c>
      <c r="G1139" s="11" t="s">
        <v>16</v>
      </c>
      <c r="H1139" s="13">
        <v>932700</v>
      </c>
    </row>
    <row r="1140" spans="1:8" x14ac:dyDescent="0.25">
      <c r="A1140" s="11" t="s">
        <v>662</v>
      </c>
      <c r="B1140" s="11" t="str">
        <f t="shared" si="17"/>
        <v>ID : CA</v>
      </c>
      <c r="C1140" s="11" t="s">
        <v>24</v>
      </c>
      <c r="D1140" s="12">
        <v>42098</v>
      </c>
      <c r="E1140" s="11" t="s">
        <v>10</v>
      </c>
      <c r="F1140" s="11" t="s">
        <v>13</v>
      </c>
      <c r="G1140" s="11" t="s">
        <v>16</v>
      </c>
      <c r="H1140" s="13">
        <v>9661140</v>
      </c>
    </row>
    <row r="1141" spans="1:8" x14ac:dyDescent="0.25">
      <c r="A1141" s="11" t="s">
        <v>662</v>
      </c>
      <c r="B1141" s="11" t="str">
        <f t="shared" si="17"/>
        <v>ID : CA</v>
      </c>
      <c r="C1141" s="11" t="s">
        <v>24</v>
      </c>
      <c r="D1141" s="12">
        <v>42098</v>
      </c>
      <c r="E1141" s="11" t="s">
        <v>10</v>
      </c>
      <c r="F1141" s="11" t="s">
        <v>13</v>
      </c>
      <c r="G1141" s="11" t="s">
        <v>16</v>
      </c>
      <c r="H1141" s="13">
        <v>87600</v>
      </c>
    </row>
    <row r="1142" spans="1:8" x14ac:dyDescent="0.25">
      <c r="A1142" s="11" t="s">
        <v>662</v>
      </c>
      <c r="B1142" s="11" t="str">
        <f t="shared" si="17"/>
        <v>ID : CA</v>
      </c>
      <c r="C1142" s="11" t="s">
        <v>27</v>
      </c>
      <c r="D1142" s="12">
        <v>42098</v>
      </c>
      <c r="E1142" s="11" t="s">
        <v>10</v>
      </c>
      <c r="F1142" s="11" t="s">
        <v>13</v>
      </c>
      <c r="G1142" s="11" t="s">
        <v>16</v>
      </c>
      <c r="H1142" s="13">
        <v>191400</v>
      </c>
    </row>
    <row r="1143" spans="1:8" x14ac:dyDescent="0.25">
      <c r="A1143" s="11" t="s">
        <v>662</v>
      </c>
      <c r="B1143" s="11" t="str">
        <f t="shared" si="17"/>
        <v>ID : CA</v>
      </c>
      <c r="C1143" s="11" t="s">
        <v>29</v>
      </c>
      <c r="D1143" s="12">
        <v>42098</v>
      </c>
      <c r="E1143" s="11" t="s">
        <v>10</v>
      </c>
      <c r="F1143" s="11" t="s">
        <v>13</v>
      </c>
      <c r="G1143" s="11" t="s">
        <v>4</v>
      </c>
      <c r="H1143" s="13">
        <v>164250</v>
      </c>
    </row>
    <row r="1144" spans="1:8" x14ac:dyDescent="0.25">
      <c r="A1144" s="11" t="s">
        <v>662</v>
      </c>
      <c r="B1144" s="11" t="str">
        <f t="shared" si="17"/>
        <v>ID : CA</v>
      </c>
      <c r="C1144" s="11" t="s">
        <v>29</v>
      </c>
      <c r="D1144" s="12">
        <v>42098</v>
      </c>
      <c r="E1144" s="11" t="s">
        <v>10</v>
      </c>
      <c r="F1144" s="11" t="s">
        <v>13</v>
      </c>
      <c r="G1144" s="11" t="s">
        <v>4</v>
      </c>
      <c r="H1144" s="13">
        <v>8999700</v>
      </c>
    </row>
    <row r="1145" spans="1:8" x14ac:dyDescent="0.25">
      <c r="A1145" s="11" t="s">
        <v>663</v>
      </c>
      <c r="B1145" s="11" t="str">
        <f t="shared" si="17"/>
        <v>ID : CA</v>
      </c>
      <c r="C1145" s="11" t="s">
        <v>31</v>
      </c>
      <c r="D1145" s="12">
        <v>42138</v>
      </c>
      <c r="E1145" s="11" t="s">
        <v>9</v>
      </c>
      <c r="F1145" s="11" t="s">
        <v>14</v>
      </c>
      <c r="G1145" s="11" t="s">
        <v>15</v>
      </c>
      <c r="H1145" s="13">
        <v>125280</v>
      </c>
    </row>
    <row r="1146" spans="1:8" x14ac:dyDescent="0.25">
      <c r="A1146" s="11" t="s">
        <v>664</v>
      </c>
      <c r="B1146" s="11" t="str">
        <f t="shared" si="17"/>
        <v>ID : CA</v>
      </c>
      <c r="C1146" s="11" t="s">
        <v>33</v>
      </c>
      <c r="D1146" s="12">
        <v>42741</v>
      </c>
      <c r="E1146" s="11" t="s">
        <v>9</v>
      </c>
      <c r="F1146" s="11" t="s">
        <v>12</v>
      </c>
      <c r="G1146" s="11" t="s">
        <v>16</v>
      </c>
      <c r="H1146" s="13">
        <v>54600</v>
      </c>
    </row>
    <row r="1147" spans="1:8" x14ac:dyDescent="0.25">
      <c r="A1147" s="11" t="s">
        <v>664</v>
      </c>
      <c r="B1147" s="11" t="str">
        <f t="shared" si="17"/>
        <v>ID : CA</v>
      </c>
      <c r="C1147" s="11" t="s">
        <v>35</v>
      </c>
      <c r="D1147" s="12">
        <v>42741</v>
      </c>
      <c r="E1147" s="11" t="s">
        <v>9</v>
      </c>
      <c r="F1147" s="11" t="s">
        <v>12</v>
      </c>
      <c r="G1147" s="11" t="s">
        <v>16</v>
      </c>
      <c r="H1147" s="13">
        <v>2396520</v>
      </c>
    </row>
    <row r="1148" spans="1:8" x14ac:dyDescent="0.25">
      <c r="A1148" s="11" t="s">
        <v>665</v>
      </c>
      <c r="B1148" s="11" t="str">
        <f t="shared" si="17"/>
        <v>ID : CA</v>
      </c>
      <c r="C1148" s="11" t="s">
        <v>37</v>
      </c>
      <c r="D1148" s="12">
        <v>41994</v>
      </c>
      <c r="E1148" s="11" t="s">
        <v>8</v>
      </c>
      <c r="F1148" s="11" t="s">
        <v>11</v>
      </c>
      <c r="G1148" s="11" t="s">
        <v>16</v>
      </c>
      <c r="H1148" s="13">
        <v>1837200</v>
      </c>
    </row>
    <row r="1149" spans="1:8" x14ac:dyDescent="0.25">
      <c r="A1149" s="11" t="s">
        <v>665</v>
      </c>
      <c r="B1149" s="11" t="str">
        <f t="shared" si="17"/>
        <v>ID : CA</v>
      </c>
      <c r="C1149" s="11" t="s">
        <v>37</v>
      </c>
      <c r="D1149" s="12">
        <v>41994</v>
      </c>
      <c r="E1149" s="11" t="s">
        <v>8</v>
      </c>
      <c r="F1149" s="11" t="s">
        <v>11</v>
      </c>
      <c r="G1149" s="11" t="s">
        <v>15</v>
      </c>
      <c r="H1149" s="13">
        <v>33667200</v>
      </c>
    </row>
    <row r="1150" spans="1:8" x14ac:dyDescent="0.25">
      <c r="A1150" s="11" t="s">
        <v>665</v>
      </c>
      <c r="B1150" s="11" t="str">
        <f t="shared" si="17"/>
        <v>ID : CA</v>
      </c>
      <c r="C1150" s="11" t="s">
        <v>39</v>
      </c>
      <c r="D1150" s="12">
        <v>41994</v>
      </c>
      <c r="E1150" s="11" t="s">
        <v>8</v>
      </c>
      <c r="F1150" s="11" t="s">
        <v>11</v>
      </c>
      <c r="G1150" s="11" t="s">
        <v>16</v>
      </c>
      <c r="H1150" s="13">
        <v>934650</v>
      </c>
    </row>
    <row r="1151" spans="1:8" x14ac:dyDescent="0.25">
      <c r="A1151" s="11" t="s">
        <v>665</v>
      </c>
      <c r="B1151" s="11" t="str">
        <f t="shared" si="17"/>
        <v>ID : CA</v>
      </c>
      <c r="C1151" s="11" t="s">
        <v>41</v>
      </c>
      <c r="D1151" s="12">
        <v>41994</v>
      </c>
      <c r="E1151" s="11" t="s">
        <v>8</v>
      </c>
      <c r="F1151" s="11" t="s">
        <v>11</v>
      </c>
      <c r="G1151" s="11" t="s">
        <v>15</v>
      </c>
      <c r="H1151" s="13">
        <v>6826500</v>
      </c>
    </row>
    <row r="1152" spans="1:8" x14ac:dyDescent="0.25">
      <c r="A1152" s="11" t="s">
        <v>666</v>
      </c>
      <c r="B1152" s="11" t="str">
        <f t="shared" si="17"/>
        <v>ID : CA</v>
      </c>
      <c r="C1152" s="11" t="s">
        <v>43</v>
      </c>
      <c r="D1152" s="12">
        <v>42558</v>
      </c>
      <c r="E1152" s="11" t="s">
        <v>9</v>
      </c>
      <c r="F1152" s="11" t="s">
        <v>12</v>
      </c>
      <c r="G1152" s="11" t="s">
        <v>15</v>
      </c>
      <c r="H1152" s="13">
        <v>2927760</v>
      </c>
    </row>
    <row r="1153" spans="1:8" x14ac:dyDescent="0.25">
      <c r="A1153" s="11" t="s">
        <v>667</v>
      </c>
      <c r="B1153" s="11" t="str">
        <f t="shared" si="17"/>
        <v>ID : CA</v>
      </c>
      <c r="C1153" s="11" t="s">
        <v>44</v>
      </c>
      <c r="D1153" s="12">
        <v>42920</v>
      </c>
      <c r="E1153" s="11" t="s">
        <v>10</v>
      </c>
      <c r="F1153" s="11" t="s">
        <v>13</v>
      </c>
      <c r="G1153" s="11" t="s">
        <v>16</v>
      </c>
      <c r="H1153" s="13">
        <v>5444100</v>
      </c>
    </row>
    <row r="1154" spans="1:8" x14ac:dyDescent="0.25">
      <c r="A1154" s="11" t="s">
        <v>667</v>
      </c>
      <c r="B1154" s="11" t="str">
        <f t="shared" si="17"/>
        <v>ID : CA</v>
      </c>
      <c r="C1154" s="11" t="s">
        <v>46</v>
      </c>
      <c r="D1154" s="12">
        <v>42920</v>
      </c>
      <c r="E1154" s="11" t="s">
        <v>10</v>
      </c>
      <c r="F1154" s="11" t="s">
        <v>13</v>
      </c>
      <c r="G1154" s="11" t="s">
        <v>16</v>
      </c>
      <c r="H1154" s="13">
        <v>173100</v>
      </c>
    </row>
    <row r="1155" spans="1:8" x14ac:dyDescent="0.25">
      <c r="A1155" s="11" t="s">
        <v>668</v>
      </c>
      <c r="B1155" s="11" t="str">
        <f t="shared" ref="B1155:B1218" si="18">LEFT(A1155,7)</f>
        <v>ID : CA</v>
      </c>
      <c r="C1155" s="11" t="s">
        <v>47</v>
      </c>
      <c r="D1155" s="12">
        <v>41887</v>
      </c>
      <c r="E1155" s="11" t="s">
        <v>10</v>
      </c>
      <c r="F1155" s="11" t="s">
        <v>12</v>
      </c>
      <c r="G1155" s="11" t="s">
        <v>16</v>
      </c>
      <c r="H1155" s="13">
        <v>809100</v>
      </c>
    </row>
    <row r="1156" spans="1:8" x14ac:dyDescent="0.25">
      <c r="A1156" s="11" t="s">
        <v>669</v>
      </c>
      <c r="B1156" s="11" t="str">
        <f t="shared" si="18"/>
        <v>ID : CA</v>
      </c>
      <c r="C1156" s="11" t="s">
        <v>21</v>
      </c>
      <c r="D1156" s="12">
        <v>41706</v>
      </c>
      <c r="E1156" s="11" t="s">
        <v>8</v>
      </c>
      <c r="F1156" s="11" t="s">
        <v>14</v>
      </c>
      <c r="G1156" s="11" t="s">
        <v>4</v>
      </c>
      <c r="H1156" s="13">
        <v>149850</v>
      </c>
    </row>
    <row r="1157" spans="1:8" x14ac:dyDescent="0.25">
      <c r="A1157" s="11" t="s">
        <v>669</v>
      </c>
      <c r="B1157" s="11" t="str">
        <f t="shared" si="18"/>
        <v>ID : CA</v>
      </c>
      <c r="C1157" s="11" t="s">
        <v>48</v>
      </c>
      <c r="D1157" s="12">
        <v>41706</v>
      </c>
      <c r="E1157" s="11" t="s">
        <v>8</v>
      </c>
      <c r="F1157" s="11" t="s">
        <v>14</v>
      </c>
      <c r="G1157" s="11" t="s">
        <v>16</v>
      </c>
      <c r="H1157" s="13">
        <v>1886400</v>
      </c>
    </row>
    <row r="1158" spans="1:8" x14ac:dyDescent="0.25">
      <c r="A1158" s="11" t="s">
        <v>669</v>
      </c>
      <c r="B1158" s="11" t="str">
        <f t="shared" si="18"/>
        <v>ID : CA</v>
      </c>
      <c r="C1158" s="11" t="s">
        <v>49</v>
      </c>
      <c r="D1158" s="12">
        <v>41706</v>
      </c>
      <c r="E1158" s="11" t="s">
        <v>8</v>
      </c>
      <c r="F1158" s="11" t="s">
        <v>14</v>
      </c>
      <c r="G1158" s="11" t="s">
        <v>16</v>
      </c>
      <c r="H1158" s="13">
        <v>379800</v>
      </c>
    </row>
    <row r="1159" spans="1:8" x14ac:dyDescent="0.25">
      <c r="A1159" s="11" t="s">
        <v>670</v>
      </c>
      <c r="B1159" s="11" t="str">
        <f t="shared" si="18"/>
        <v>ID : CA</v>
      </c>
      <c r="C1159" s="11" t="s">
        <v>50</v>
      </c>
      <c r="D1159" s="12">
        <v>41767</v>
      </c>
      <c r="E1159" s="11" t="s">
        <v>10</v>
      </c>
      <c r="F1159" s="11" t="s">
        <v>13</v>
      </c>
      <c r="G1159" s="11" t="s">
        <v>16</v>
      </c>
      <c r="H1159" s="13">
        <v>702000</v>
      </c>
    </row>
    <row r="1160" spans="1:8" x14ac:dyDescent="0.25">
      <c r="A1160" s="11" t="s">
        <v>671</v>
      </c>
      <c r="B1160" s="11" t="str">
        <f t="shared" si="18"/>
        <v>ID : CA</v>
      </c>
      <c r="C1160" s="11" t="s">
        <v>51</v>
      </c>
      <c r="D1160" s="12">
        <v>42310</v>
      </c>
      <c r="E1160" s="11" t="s">
        <v>10</v>
      </c>
      <c r="F1160" s="11" t="s">
        <v>12</v>
      </c>
      <c r="G1160" s="11" t="s">
        <v>4</v>
      </c>
      <c r="H1160" s="13">
        <v>6718950</v>
      </c>
    </row>
    <row r="1161" spans="1:8" x14ac:dyDescent="0.25">
      <c r="A1161" s="11" t="s">
        <v>672</v>
      </c>
      <c r="B1161" s="11" t="str">
        <f t="shared" si="18"/>
        <v>ID : CA</v>
      </c>
      <c r="C1161" s="11" t="s">
        <v>53</v>
      </c>
      <c r="D1161" s="12">
        <v>43079</v>
      </c>
      <c r="E1161" s="11" t="s">
        <v>10</v>
      </c>
      <c r="F1161" s="11" t="s">
        <v>14</v>
      </c>
      <c r="G1161" s="11" t="s">
        <v>15</v>
      </c>
      <c r="H1161" s="13">
        <v>1642200</v>
      </c>
    </row>
    <row r="1162" spans="1:8" x14ac:dyDescent="0.25">
      <c r="A1162" s="11" t="s">
        <v>672</v>
      </c>
      <c r="B1162" s="11" t="str">
        <f t="shared" si="18"/>
        <v>ID : CA</v>
      </c>
      <c r="C1162" s="11" t="s">
        <v>55</v>
      </c>
      <c r="D1162" s="12">
        <v>43079</v>
      </c>
      <c r="E1162" s="11" t="s">
        <v>10</v>
      </c>
      <c r="F1162" s="11" t="s">
        <v>14</v>
      </c>
      <c r="G1162" s="11" t="s">
        <v>16</v>
      </c>
      <c r="H1162" s="13">
        <v>4094100</v>
      </c>
    </row>
    <row r="1163" spans="1:8" x14ac:dyDescent="0.25">
      <c r="A1163" s="11" t="s">
        <v>672</v>
      </c>
      <c r="B1163" s="11" t="str">
        <f t="shared" si="18"/>
        <v>ID : CA</v>
      </c>
      <c r="C1163" s="11" t="s">
        <v>56</v>
      </c>
      <c r="D1163" s="12">
        <v>43079</v>
      </c>
      <c r="E1163" s="11" t="s">
        <v>10</v>
      </c>
      <c r="F1163" s="11" t="s">
        <v>14</v>
      </c>
      <c r="G1163" s="11" t="s">
        <v>16</v>
      </c>
      <c r="H1163" s="13">
        <v>291600</v>
      </c>
    </row>
    <row r="1164" spans="1:8" x14ac:dyDescent="0.25">
      <c r="A1164" s="11" t="s">
        <v>672</v>
      </c>
      <c r="B1164" s="11" t="str">
        <f t="shared" si="18"/>
        <v>ID : CA</v>
      </c>
      <c r="C1164" s="11" t="s">
        <v>58</v>
      </c>
      <c r="D1164" s="12">
        <v>43079</v>
      </c>
      <c r="E1164" s="11" t="s">
        <v>10</v>
      </c>
      <c r="F1164" s="11" t="s">
        <v>14</v>
      </c>
      <c r="G1164" s="11" t="s">
        <v>16</v>
      </c>
      <c r="H1164" s="13">
        <v>478800</v>
      </c>
    </row>
    <row r="1165" spans="1:8" x14ac:dyDescent="0.25">
      <c r="A1165" s="11" t="s">
        <v>673</v>
      </c>
      <c r="B1165" s="11" t="str">
        <f t="shared" si="18"/>
        <v>ID : US</v>
      </c>
      <c r="C1165" s="11" t="s">
        <v>59</v>
      </c>
      <c r="D1165" s="12">
        <v>41712</v>
      </c>
      <c r="E1165" s="11" t="s">
        <v>10</v>
      </c>
      <c r="F1165" s="11" t="s">
        <v>13</v>
      </c>
      <c r="G1165" s="11" t="s">
        <v>16</v>
      </c>
      <c r="H1165" s="13">
        <v>335700</v>
      </c>
    </row>
    <row r="1166" spans="1:8" x14ac:dyDescent="0.25">
      <c r="A1166" s="11" t="s">
        <v>674</v>
      </c>
      <c r="B1166" s="11" t="str">
        <f t="shared" si="18"/>
        <v>ID : CA</v>
      </c>
      <c r="C1166" s="11" t="s">
        <v>60</v>
      </c>
      <c r="D1166" s="12">
        <v>41754</v>
      </c>
      <c r="E1166" s="11" t="s">
        <v>10</v>
      </c>
      <c r="F1166" s="11" t="s">
        <v>12</v>
      </c>
      <c r="G1166" s="11" t="s">
        <v>16</v>
      </c>
      <c r="H1166" s="13">
        <v>247800.00000000006</v>
      </c>
    </row>
    <row r="1167" spans="1:8" x14ac:dyDescent="0.25">
      <c r="A1167" s="11" t="s">
        <v>675</v>
      </c>
      <c r="B1167" s="11" t="str">
        <f t="shared" si="18"/>
        <v>ID : US</v>
      </c>
      <c r="C1167" s="11" t="s">
        <v>61</v>
      </c>
      <c r="D1167" s="12">
        <v>42303</v>
      </c>
      <c r="E1167" s="11" t="s">
        <v>10</v>
      </c>
      <c r="F1167" s="11" t="s">
        <v>13</v>
      </c>
      <c r="G1167" s="11" t="s">
        <v>16</v>
      </c>
      <c r="H1167" s="13">
        <v>77639.999999999971</v>
      </c>
    </row>
    <row r="1168" spans="1:8" x14ac:dyDescent="0.25">
      <c r="A1168" s="11" t="s">
        <v>676</v>
      </c>
      <c r="B1168" s="11" t="str">
        <f t="shared" si="18"/>
        <v>ID : CA</v>
      </c>
      <c r="C1168" s="11" t="s">
        <v>63</v>
      </c>
      <c r="D1168" s="12">
        <v>42241</v>
      </c>
      <c r="E1168" s="11" t="s">
        <v>9</v>
      </c>
      <c r="F1168" s="11" t="s">
        <v>14</v>
      </c>
      <c r="G1168" s="11" t="s">
        <v>16</v>
      </c>
      <c r="H1168" s="13">
        <v>751680</v>
      </c>
    </row>
    <row r="1169" spans="1:8" x14ac:dyDescent="0.25">
      <c r="A1169" s="11" t="s">
        <v>677</v>
      </c>
      <c r="B1169" s="11" t="str">
        <f t="shared" si="18"/>
        <v>ID : CA</v>
      </c>
      <c r="C1169" s="11" t="s">
        <v>65</v>
      </c>
      <c r="D1169" s="12">
        <v>42616</v>
      </c>
      <c r="E1169" s="11" t="s">
        <v>8</v>
      </c>
      <c r="F1169" s="11" t="s">
        <v>14</v>
      </c>
      <c r="G1169" s="11" t="s">
        <v>16</v>
      </c>
      <c r="H1169" s="13">
        <v>418950</v>
      </c>
    </row>
    <row r="1170" spans="1:8" x14ac:dyDescent="0.25">
      <c r="A1170" s="11" t="s">
        <v>678</v>
      </c>
      <c r="B1170" s="11" t="str">
        <f t="shared" si="18"/>
        <v>ID : CA</v>
      </c>
      <c r="C1170" s="11" t="s">
        <v>67</v>
      </c>
      <c r="D1170" s="12">
        <v>42003</v>
      </c>
      <c r="E1170" s="11" t="s">
        <v>8</v>
      </c>
      <c r="F1170" s="11" t="s">
        <v>12</v>
      </c>
      <c r="G1170" s="11" t="s">
        <v>16</v>
      </c>
      <c r="H1170" s="13">
        <v>173400</v>
      </c>
    </row>
    <row r="1171" spans="1:8" x14ac:dyDescent="0.25">
      <c r="A1171" s="11" t="s">
        <v>679</v>
      </c>
      <c r="B1171" s="11" t="str">
        <f t="shared" si="18"/>
        <v>ID : CA</v>
      </c>
      <c r="C1171" s="11" t="s">
        <v>69</v>
      </c>
      <c r="D1171" s="12">
        <v>42709</v>
      </c>
      <c r="E1171" s="11" t="s">
        <v>10</v>
      </c>
      <c r="F1171" s="11" t="s">
        <v>14</v>
      </c>
      <c r="G1171" s="11" t="s">
        <v>15</v>
      </c>
      <c r="H1171" s="13">
        <v>2587500</v>
      </c>
    </row>
    <row r="1172" spans="1:8" x14ac:dyDescent="0.25">
      <c r="A1172" s="11" t="s">
        <v>679</v>
      </c>
      <c r="B1172" s="11" t="str">
        <f t="shared" si="18"/>
        <v>ID : CA</v>
      </c>
      <c r="C1172" s="11" t="s">
        <v>70</v>
      </c>
      <c r="D1172" s="12">
        <v>42709</v>
      </c>
      <c r="E1172" s="11" t="s">
        <v>10</v>
      </c>
      <c r="F1172" s="11" t="s">
        <v>14</v>
      </c>
      <c r="G1172" s="11" t="s">
        <v>4</v>
      </c>
      <c r="H1172" s="13">
        <v>2699550</v>
      </c>
    </row>
    <row r="1173" spans="1:8" x14ac:dyDescent="0.25">
      <c r="A1173" s="11" t="s">
        <v>680</v>
      </c>
      <c r="B1173" s="11" t="str">
        <f t="shared" si="18"/>
        <v>ID : CA</v>
      </c>
      <c r="C1173" s="11" t="s">
        <v>72</v>
      </c>
      <c r="D1173" s="12">
        <v>42487</v>
      </c>
      <c r="E1173" s="11" t="s">
        <v>8</v>
      </c>
      <c r="F1173" s="11" t="s">
        <v>13</v>
      </c>
      <c r="G1173" s="11" t="s">
        <v>4</v>
      </c>
      <c r="H1173" s="13">
        <v>3880440.0000000005</v>
      </c>
    </row>
    <row r="1174" spans="1:8" x14ac:dyDescent="0.25">
      <c r="A1174" s="11" t="s">
        <v>681</v>
      </c>
      <c r="B1174" s="11" t="str">
        <f t="shared" si="18"/>
        <v>ID : CA</v>
      </c>
      <c r="C1174" s="11" t="s">
        <v>74</v>
      </c>
      <c r="D1174" s="12">
        <v>41815</v>
      </c>
      <c r="E1174" s="11" t="s">
        <v>10</v>
      </c>
      <c r="F1174" s="11" t="s">
        <v>14</v>
      </c>
      <c r="G1174" s="11" t="s">
        <v>4</v>
      </c>
      <c r="H1174" s="13">
        <v>19843950</v>
      </c>
    </row>
    <row r="1175" spans="1:8" x14ac:dyDescent="0.25">
      <c r="A1175" s="11" t="s">
        <v>681</v>
      </c>
      <c r="B1175" s="11" t="str">
        <f t="shared" si="18"/>
        <v>ID : CA</v>
      </c>
      <c r="C1175" s="11" t="s">
        <v>75</v>
      </c>
      <c r="D1175" s="12">
        <v>41815</v>
      </c>
      <c r="E1175" s="11" t="s">
        <v>10</v>
      </c>
      <c r="F1175" s="11" t="s">
        <v>14</v>
      </c>
      <c r="G1175" s="11" t="s">
        <v>16</v>
      </c>
      <c r="H1175" s="13">
        <v>56400</v>
      </c>
    </row>
    <row r="1176" spans="1:8" x14ac:dyDescent="0.25">
      <c r="A1176" s="11" t="s">
        <v>682</v>
      </c>
      <c r="B1176" s="11" t="str">
        <f t="shared" si="18"/>
        <v>ID : CA</v>
      </c>
      <c r="C1176" s="11" t="s">
        <v>77</v>
      </c>
      <c r="D1176" s="12">
        <v>42750</v>
      </c>
      <c r="E1176" s="11" t="s">
        <v>10</v>
      </c>
      <c r="F1176" s="11" t="s">
        <v>11</v>
      </c>
      <c r="G1176" s="11" t="s">
        <v>16</v>
      </c>
      <c r="H1176" s="13">
        <v>326160</v>
      </c>
    </row>
    <row r="1177" spans="1:8" x14ac:dyDescent="0.25">
      <c r="A1177" s="11" t="s">
        <v>682</v>
      </c>
      <c r="B1177" s="11" t="str">
        <f t="shared" si="18"/>
        <v>ID : CA</v>
      </c>
      <c r="C1177" s="11" t="s">
        <v>78</v>
      </c>
      <c r="D1177" s="12">
        <v>42750</v>
      </c>
      <c r="E1177" s="11" t="s">
        <v>10</v>
      </c>
      <c r="F1177" s="11" t="s">
        <v>11</v>
      </c>
      <c r="G1177" s="11" t="s">
        <v>4</v>
      </c>
      <c r="H1177" s="13">
        <v>118800</v>
      </c>
    </row>
    <row r="1178" spans="1:8" x14ac:dyDescent="0.25">
      <c r="A1178" s="11" t="s">
        <v>683</v>
      </c>
      <c r="B1178" s="11" t="str">
        <f t="shared" si="18"/>
        <v>ID : CA</v>
      </c>
      <c r="C1178" s="11" t="s">
        <v>79</v>
      </c>
      <c r="D1178" s="12">
        <v>41973</v>
      </c>
      <c r="E1178" s="11" t="s">
        <v>9</v>
      </c>
      <c r="F1178" s="11" t="s">
        <v>12</v>
      </c>
      <c r="G1178" s="11" t="s">
        <v>16</v>
      </c>
      <c r="H1178" s="13">
        <v>181440.00000000003</v>
      </c>
    </row>
    <row r="1179" spans="1:8" x14ac:dyDescent="0.25">
      <c r="A1179" s="11" t="s">
        <v>683</v>
      </c>
      <c r="B1179" s="11" t="str">
        <f t="shared" si="18"/>
        <v>ID : CA</v>
      </c>
      <c r="C1179" s="11" t="s">
        <v>80</v>
      </c>
      <c r="D1179" s="12">
        <v>41973</v>
      </c>
      <c r="E1179" s="11" t="s">
        <v>9</v>
      </c>
      <c r="F1179" s="11" t="s">
        <v>12</v>
      </c>
      <c r="G1179" s="11" t="s">
        <v>16</v>
      </c>
      <c r="H1179" s="13">
        <v>7288200</v>
      </c>
    </row>
    <row r="1180" spans="1:8" x14ac:dyDescent="0.25">
      <c r="A1180" s="11" t="s">
        <v>683</v>
      </c>
      <c r="B1180" s="11" t="str">
        <f t="shared" si="18"/>
        <v>ID : CA</v>
      </c>
      <c r="C1180" s="11" t="s">
        <v>82</v>
      </c>
      <c r="D1180" s="12">
        <v>41973</v>
      </c>
      <c r="E1180" s="11" t="s">
        <v>9</v>
      </c>
      <c r="F1180" s="11" t="s">
        <v>12</v>
      </c>
      <c r="G1180" s="11" t="s">
        <v>16</v>
      </c>
      <c r="H1180" s="13">
        <v>388800</v>
      </c>
    </row>
    <row r="1181" spans="1:8" x14ac:dyDescent="0.25">
      <c r="A1181" s="11" t="s">
        <v>683</v>
      </c>
      <c r="B1181" s="11" t="str">
        <f t="shared" si="18"/>
        <v>ID : CA</v>
      </c>
      <c r="C1181" s="11" t="s">
        <v>83</v>
      </c>
      <c r="D1181" s="12">
        <v>41973</v>
      </c>
      <c r="E1181" s="11" t="s">
        <v>9</v>
      </c>
      <c r="F1181" s="11" t="s">
        <v>12</v>
      </c>
      <c r="G1181" s="11" t="s">
        <v>16</v>
      </c>
      <c r="H1181" s="13">
        <v>2963700</v>
      </c>
    </row>
    <row r="1182" spans="1:8" x14ac:dyDescent="0.25">
      <c r="A1182" s="11" t="s">
        <v>684</v>
      </c>
      <c r="B1182" s="11" t="str">
        <f t="shared" si="18"/>
        <v>ID : CA</v>
      </c>
      <c r="C1182" s="11" t="s">
        <v>85</v>
      </c>
      <c r="D1182" s="12">
        <v>42794</v>
      </c>
      <c r="E1182" s="11" t="s">
        <v>8</v>
      </c>
      <c r="F1182" s="11" t="s">
        <v>12</v>
      </c>
      <c r="G1182" s="11" t="s">
        <v>16</v>
      </c>
      <c r="H1182" s="13">
        <v>1228800</v>
      </c>
    </row>
    <row r="1183" spans="1:8" x14ac:dyDescent="0.25">
      <c r="A1183" s="11" t="s">
        <v>684</v>
      </c>
      <c r="B1183" s="11" t="str">
        <f t="shared" si="18"/>
        <v>ID : CA</v>
      </c>
      <c r="C1183" s="11" t="s">
        <v>86</v>
      </c>
      <c r="D1183" s="12">
        <v>42794</v>
      </c>
      <c r="E1183" s="11" t="s">
        <v>8</v>
      </c>
      <c r="F1183" s="11" t="s">
        <v>12</v>
      </c>
      <c r="G1183" s="11" t="s">
        <v>4</v>
      </c>
      <c r="H1183" s="13">
        <v>13343040</v>
      </c>
    </row>
    <row r="1184" spans="1:8" x14ac:dyDescent="0.25">
      <c r="A1184" s="11" t="s">
        <v>684</v>
      </c>
      <c r="B1184" s="11" t="str">
        <f t="shared" si="18"/>
        <v>ID : CA</v>
      </c>
      <c r="C1184" s="11" t="s">
        <v>87</v>
      </c>
      <c r="D1184" s="12">
        <v>42794</v>
      </c>
      <c r="E1184" s="11" t="s">
        <v>8</v>
      </c>
      <c r="F1184" s="11" t="s">
        <v>12</v>
      </c>
      <c r="G1184" s="11" t="s">
        <v>15</v>
      </c>
      <c r="H1184" s="13">
        <v>13383360</v>
      </c>
    </row>
    <row r="1185" spans="1:8" x14ac:dyDescent="0.25">
      <c r="A1185" s="11" t="s">
        <v>684</v>
      </c>
      <c r="B1185" s="11" t="str">
        <f t="shared" si="18"/>
        <v>ID : CA</v>
      </c>
      <c r="C1185" s="11" t="s">
        <v>88</v>
      </c>
      <c r="D1185" s="12">
        <v>42794</v>
      </c>
      <c r="E1185" s="11" t="s">
        <v>8</v>
      </c>
      <c r="F1185" s="11" t="s">
        <v>12</v>
      </c>
      <c r="G1185" s="11" t="s">
        <v>16</v>
      </c>
      <c r="H1185" s="13">
        <v>3358800</v>
      </c>
    </row>
    <row r="1186" spans="1:8" x14ac:dyDescent="0.25">
      <c r="A1186" s="11" t="s">
        <v>684</v>
      </c>
      <c r="B1186" s="11" t="str">
        <f t="shared" si="18"/>
        <v>ID : CA</v>
      </c>
      <c r="C1186" s="11" t="s">
        <v>89</v>
      </c>
      <c r="D1186" s="12">
        <v>42794</v>
      </c>
      <c r="E1186" s="11" t="s">
        <v>8</v>
      </c>
      <c r="F1186" s="11" t="s">
        <v>12</v>
      </c>
      <c r="G1186" s="11" t="s">
        <v>16</v>
      </c>
      <c r="H1186" s="13">
        <v>346800</v>
      </c>
    </row>
    <row r="1187" spans="1:8" x14ac:dyDescent="0.25">
      <c r="A1187" s="11" t="s">
        <v>685</v>
      </c>
      <c r="B1187" s="11" t="str">
        <f t="shared" si="18"/>
        <v>ID : US</v>
      </c>
      <c r="C1187" s="11" t="s">
        <v>90</v>
      </c>
      <c r="D1187" s="12">
        <v>42262</v>
      </c>
      <c r="E1187" s="11" t="s">
        <v>9</v>
      </c>
      <c r="F1187" s="11" t="s">
        <v>11</v>
      </c>
      <c r="G1187" s="11" t="s">
        <v>16</v>
      </c>
      <c r="H1187" s="13">
        <v>233280.00000000006</v>
      </c>
    </row>
    <row r="1188" spans="1:8" x14ac:dyDescent="0.25">
      <c r="A1188" s="11" t="s">
        <v>685</v>
      </c>
      <c r="B1188" s="11" t="str">
        <f t="shared" si="18"/>
        <v>ID : US</v>
      </c>
      <c r="C1188" s="11" t="s">
        <v>91</v>
      </c>
      <c r="D1188" s="12">
        <v>42262</v>
      </c>
      <c r="E1188" s="11" t="s">
        <v>9</v>
      </c>
      <c r="F1188" s="11" t="s">
        <v>11</v>
      </c>
      <c r="G1188" s="11" t="s">
        <v>15</v>
      </c>
      <c r="H1188" s="13">
        <v>235680.00000000003</v>
      </c>
    </row>
    <row r="1189" spans="1:8" x14ac:dyDescent="0.25">
      <c r="A1189" s="11" t="s">
        <v>685</v>
      </c>
      <c r="B1189" s="11" t="str">
        <f t="shared" si="18"/>
        <v>ID : US</v>
      </c>
      <c r="C1189" s="11" t="s">
        <v>93</v>
      </c>
      <c r="D1189" s="12">
        <v>42262</v>
      </c>
      <c r="E1189" s="11" t="s">
        <v>9</v>
      </c>
      <c r="F1189" s="11" t="s">
        <v>11</v>
      </c>
      <c r="G1189" s="11" t="s">
        <v>16</v>
      </c>
      <c r="H1189" s="13">
        <v>370080</v>
      </c>
    </row>
    <row r="1190" spans="1:8" x14ac:dyDescent="0.25">
      <c r="A1190" s="11" t="s">
        <v>685</v>
      </c>
      <c r="B1190" s="11" t="str">
        <f t="shared" si="18"/>
        <v>ID : US</v>
      </c>
      <c r="C1190" s="11" t="s">
        <v>94</v>
      </c>
      <c r="D1190" s="12">
        <v>42262</v>
      </c>
      <c r="E1190" s="11" t="s">
        <v>9</v>
      </c>
      <c r="F1190" s="11" t="s">
        <v>11</v>
      </c>
      <c r="G1190" s="11" t="s">
        <v>15</v>
      </c>
      <c r="H1190" s="13">
        <v>839520</v>
      </c>
    </row>
    <row r="1191" spans="1:8" x14ac:dyDescent="0.25">
      <c r="A1191" s="11" t="s">
        <v>686</v>
      </c>
      <c r="B1191" s="11" t="str">
        <f t="shared" si="18"/>
        <v>ID : CA</v>
      </c>
      <c r="C1191" s="11" t="s">
        <v>95</v>
      </c>
      <c r="D1191" s="12">
        <v>42472</v>
      </c>
      <c r="E1191" s="11" t="s">
        <v>10</v>
      </c>
      <c r="F1191" s="11" t="s">
        <v>13</v>
      </c>
      <c r="G1191" s="11" t="s">
        <v>4</v>
      </c>
      <c r="H1191" s="13">
        <v>6478920.0000000009</v>
      </c>
    </row>
    <row r="1192" spans="1:8" x14ac:dyDescent="0.25">
      <c r="A1192" s="11" t="s">
        <v>686</v>
      </c>
      <c r="B1192" s="11" t="str">
        <f t="shared" si="18"/>
        <v>ID : CA</v>
      </c>
      <c r="C1192" s="11" t="s">
        <v>96</v>
      </c>
      <c r="D1192" s="12">
        <v>42472</v>
      </c>
      <c r="E1192" s="11" t="s">
        <v>10</v>
      </c>
      <c r="F1192" s="11" t="s">
        <v>13</v>
      </c>
      <c r="G1192" s="11" t="s">
        <v>15</v>
      </c>
      <c r="H1192" s="13">
        <v>1439760</v>
      </c>
    </row>
    <row r="1193" spans="1:8" x14ac:dyDescent="0.25">
      <c r="A1193" s="11" t="s">
        <v>686</v>
      </c>
      <c r="B1193" s="11" t="str">
        <f t="shared" si="18"/>
        <v>ID : CA</v>
      </c>
      <c r="C1193" s="11" t="s">
        <v>98</v>
      </c>
      <c r="D1193" s="12">
        <v>42472</v>
      </c>
      <c r="E1193" s="11" t="s">
        <v>10</v>
      </c>
      <c r="F1193" s="11" t="s">
        <v>13</v>
      </c>
      <c r="G1193" s="11" t="s">
        <v>16</v>
      </c>
      <c r="H1193" s="13">
        <v>16331879.999999994</v>
      </c>
    </row>
    <row r="1194" spans="1:8" x14ac:dyDescent="0.25">
      <c r="A1194" s="11" t="s">
        <v>687</v>
      </c>
      <c r="B1194" s="11" t="str">
        <f t="shared" si="18"/>
        <v>ID : CA</v>
      </c>
      <c r="C1194" s="11" t="s">
        <v>100</v>
      </c>
      <c r="D1194" s="12">
        <v>42575</v>
      </c>
      <c r="E1194" s="11" t="s">
        <v>9</v>
      </c>
      <c r="F1194" s="11" t="s">
        <v>12</v>
      </c>
      <c r="G1194" s="11" t="s">
        <v>15</v>
      </c>
      <c r="H1194" s="13">
        <v>8160120.0000000009</v>
      </c>
    </row>
    <row r="1195" spans="1:8" x14ac:dyDescent="0.25">
      <c r="A1195" s="11" t="s">
        <v>687</v>
      </c>
      <c r="B1195" s="11" t="str">
        <f t="shared" si="18"/>
        <v>ID : CA</v>
      </c>
      <c r="C1195" s="11" t="s">
        <v>101</v>
      </c>
      <c r="D1195" s="12">
        <v>42575</v>
      </c>
      <c r="E1195" s="11" t="s">
        <v>9</v>
      </c>
      <c r="F1195" s="11" t="s">
        <v>12</v>
      </c>
      <c r="G1195" s="11" t="s">
        <v>16</v>
      </c>
      <c r="H1195" s="13">
        <v>28080.000000000004</v>
      </c>
    </row>
    <row r="1196" spans="1:8" x14ac:dyDescent="0.25">
      <c r="A1196" s="11" t="s">
        <v>687</v>
      </c>
      <c r="B1196" s="11" t="str">
        <f t="shared" si="18"/>
        <v>ID : CA</v>
      </c>
      <c r="C1196" s="11" t="s">
        <v>103</v>
      </c>
      <c r="D1196" s="12">
        <v>42575</v>
      </c>
      <c r="E1196" s="11" t="s">
        <v>9</v>
      </c>
      <c r="F1196" s="11" t="s">
        <v>12</v>
      </c>
      <c r="G1196" s="11" t="s">
        <v>15</v>
      </c>
      <c r="H1196" s="13">
        <v>12815280.000000002</v>
      </c>
    </row>
    <row r="1197" spans="1:8" x14ac:dyDescent="0.25">
      <c r="A1197" s="11" t="s">
        <v>687</v>
      </c>
      <c r="B1197" s="11" t="str">
        <f t="shared" si="18"/>
        <v>ID : CA</v>
      </c>
      <c r="C1197" s="11" t="s">
        <v>105</v>
      </c>
      <c r="D1197" s="12">
        <v>42575</v>
      </c>
      <c r="E1197" s="11" t="s">
        <v>9</v>
      </c>
      <c r="F1197" s="11" t="s">
        <v>12</v>
      </c>
      <c r="G1197" s="11" t="s">
        <v>16</v>
      </c>
      <c r="H1197" s="13">
        <v>8903520.0000000019</v>
      </c>
    </row>
    <row r="1198" spans="1:8" x14ac:dyDescent="0.25">
      <c r="A1198" s="11" t="s">
        <v>687</v>
      </c>
      <c r="B1198" s="11" t="str">
        <f t="shared" si="18"/>
        <v>ID : CA</v>
      </c>
      <c r="C1198" s="11" t="s">
        <v>107</v>
      </c>
      <c r="D1198" s="12">
        <v>42575</v>
      </c>
      <c r="E1198" s="11" t="s">
        <v>9</v>
      </c>
      <c r="F1198" s="11" t="s">
        <v>12</v>
      </c>
      <c r="G1198" s="11" t="s">
        <v>16</v>
      </c>
      <c r="H1198" s="13">
        <v>5070600</v>
      </c>
    </row>
    <row r="1199" spans="1:8" x14ac:dyDescent="0.25">
      <c r="A1199" s="11" t="s">
        <v>688</v>
      </c>
      <c r="B1199" s="11" t="str">
        <f t="shared" si="18"/>
        <v>ID : CA</v>
      </c>
      <c r="C1199" s="11" t="s">
        <v>109</v>
      </c>
      <c r="D1199" s="12">
        <v>42951</v>
      </c>
      <c r="E1199" s="11" t="s">
        <v>10</v>
      </c>
      <c r="F1199" s="11" t="s">
        <v>11</v>
      </c>
      <c r="G1199" s="11" t="s">
        <v>4</v>
      </c>
      <c r="H1199" s="13">
        <v>4079399.9999999995</v>
      </c>
    </row>
    <row r="1200" spans="1:8" x14ac:dyDescent="0.25">
      <c r="A1200" s="11" t="s">
        <v>689</v>
      </c>
      <c r="B1200" s="11" t="str">
        <f t="shared" si="18"/>
        <v>ID : CA</v>
      </c>
      <c r="C1200" s="11" t="s">
        <v>110</v>
      </c>
      <c r="D1200" s="12">
        <v>42569</v>
      </c>
      <c r="E1200" s="11" t="s">
        <v>9</v>
      </c>
      <c r="F1200" s="11" t="s">
        <v>14</v>
      </c>
      <c r="G1200" s="11" t="s">
        <v>16</v>
      </c>
      <c r="H1200" s="13">
        <v>168150</v>
      </c>
    </row>
    <row r="1201" spans="1:8" x14ac:dyDescent="0.25">
      <c r="A1201" s="11" t="s">
        <v>689</v>
      </c>
      <c r="B1201" s="11" t="str">
        <f t="shared" si="18"/>
        <v>ID : CA</v>
      </c>
      <c r="C1201" s="11" t="s">
        <v>111</v>
      </c>
      <c r="D1201" s="12">
        <v>42569</v>
      </c>
      <c r="E1201" s="11" t="s">
        <v>9</v>
      </c>
      <c r="F1201" s="11" t="s">
        <v>14</v>
      </c>
      <c r="G1201" s="11" t="s">
        <v>16</v>
      </c>
      <c r="H1201" s="13">
        <v>137160</v>
      </c>
    </row>
    <row r="1202" spans="1:8" x14ac:dyDescent="0.25">
      <c r="A1202" s="11" t="s">
        <v>689</v>
      </c>
      <c r="B1202" s="11" t="str">
        <f t="shared" si="18"/>
        <v>ID : CA</v>
      </c>
      <c r="C1202" s="11" t="s">
        <v>113</v>
      </c>
      <c r="D1202" s="12">
        <v>42569</v>
      </c>
      <c r="E1202" s="11" t="s">
        <v>9</v>
      </c>
      <c r="F1202" s="11" t="s">
        <v>14</v>
      </c>
      <c r="G1202" s="11" t="s">
        <v>16</v>
      </c>
      <c r="H1202" s="13">
        <v>211049.99999999997</v>
      </c>
    </row>
    <row r="1203" spans="1:8" x14ac:dyDescent="0.25">
      <c r="A1203" s="11" t="s">
        <v>689</v>
      </c>
      <c r="B1203" s="11" t="str">
        <f t="shared" si="18"/>
        <v>ID : CA</v>
      </c>
      <c r="C1203" s="11" t="s">
        <v>114</v>
      </c>
      <c r="D1203" s="12">
        <v>42569</v>
      </c>
      <c r="E1203" s="11" t="s">
        <v>9</v>
      </c>
      <c r="F1203" s="11" t="s">
        <v>14</v>
      </c>
      <c r="G1203" s="11" t="s">
        <v>16</v>
      </c>
      <c r="H1203" s="13">
        <v>627900</v>
      </c>
    </row>
    <row r="1204" spans="1:8" x14ac:dyDescent="0.25">
      <c r="A1204" s="11" t="s">
        <v>689</v>
      </c>
      <c r="B1204" s="11" t="str">
        <f t="shared" si="18"/>
        <v>ID : CA</v>
      </c>
      <c r="C1204" s="11" t="s">
        <v>115</v>
      </c>
      <c r="D1204" s="12">
        <v>42569</v>
      </c>
      <c r="E1204" s="11" t="s">
        <v>9</v>
      </c>
      <c r="F1204" s="11" t="s">
        <v>14</v>
      </c>
      <c r="G1204" s="11" t="s">
        <v>16</v>
      </c>
      <c r="H1204" s="13">
        <v>128160</v>
      </c>
    </row>
    <row r="1205" spans="1:8" x14ac:dyDescent="0.25">
      <c r="A1205" s="11" t="s">
        <v>689</v>
      </c>
      <c r="B1205" s="11" t="str">
        <f t="shared" si="18"/>
        <v>ID : CA</v>
      </c>
      <c r="C1205" s="11" t="s">
        <v>117</v>
      </c>
      <c r="D1205" s="12">
        <v>42569</v>
      </c>
      <c r="E1205" s="11" t="s">
        <v>9</v>
      </c>
      <c r="F1205" s="11" t="s">
        <v>14</v>
      </c>
      <c r="G1205" s="11" t="s">
        <v>15</v>
      </c>
      <c r="H1205" s="13">
        <v>8687040</v>
      </c>
    </row>
    <row r="1206" spans="1:8" x14ac:dyDescent="0.25">
      <c r="A1206" s="11" t="s">
        <v>690</v>
      </c>
      <c r="B1206" s="11" t="str">
        <f t="shared" si="18"/>
        <v>ID : US</v>
      </c>
      <c r="C1206" s="11" t="s">
        <v>119</v>
      </c>
      <c r="D1206" s="12">
        <v>42991</v>
      </c>
      <c r="E1206" s="11" t="s">
        <v>9</v>
      </c>
      <c r="F1206" s="11" t="s">
        <v>14</v>
      </c>
      <c r="G1206" s="11" t="s">
        <v>15</v>
      </c>
      <c r="H1206" s="13">
        <v>2120580</v>
      </c>
    </row>
    <row r="1207" spans="1:8" x14ac:dyDescent="0.25">
      <c r="A1207" s="11" t="s">
        <v>690</v>
      </c>
      <c r="B1207" s="11" t="str">
        <f t="shared" si="18"/>
        <v>ID : US</v>
      </c>
      <c r="C1207" s="11" t="s">
        <v>120</v>
      </c>
      <c r="D1207" s="12">
        <v>42991</v>
      </c>
      <c r="E1207" s="11" t="s">
        <v>9</v>
      </c>
      <c r="F1207" s="11" t="s">
        <v>14</v>
      </c>
      <c r="G1207" s="11" t="s">
        <v>16</v>
      </c>
      <c r="H1207" s="13">
        <v>45540</v>
      </c>
    </row>
    <row r="1208" spans="1:8" x14ac:dyDescent="0.25">
      <c r="A1208" s="11" t="s">
        <v>690</v>
      </c>
      <c r="B1208" s="11" t="str">
        <f t="shared" si="18"/>
        <v>ID : US</v>
      </c>
      <c r="C1208" s="11" t="s">
        <v>122</v>
      </c>
      <c r="D1208" s="12">
        <v>42991</v>
      </c>
      <c r="E1208" s="11" t="s">
        <v>9</v>
      </c>
      <c r="F1208" s="11" t="s">
        <v>14</v>
      </c>
      <c r="G1208" s="11" t="s">
        <v>16</v>
      </c>
      <c r="H1208" s="13">
        <v>67545.000000000015</v>
      </c>
    </row>
    <row r="1209" spans="1:8" x14ac:dyDescent="0.25">
      <c r="A1209" s="11" t="s">
        <v>690</v>
      </c>
      <c r="B1209" s="11" t="str">
        <f t="shared" si="18"/>
        <v>ID : US</v>
      </c>
      <c r="C1209" s="11" t="s">
        <v>123</v>
      </c>
      <c r="D1209" s="12">
        <v>42991</v>
      </c>
      <c r="E1209" s="11" t="s">
        <v>9</v>
      </c>
      <c r="F1209" s="11" t="s">
        <v>14</v>
      </c>
      <c r="G1209" s="11" t="s">
        <v>16</v>
      </c>
      <c r="H1209" s="13">
        <v>70080</v>
      </c>
    </row>
    <row r="1210" spans="1:8" x14ac:dyDescent="0.25">
      <c r="A1210" s="11" t="s">
        <v>690</v>
      </c>
      <c r="B1210" s="11" t="str">
        <f t="shared" si="18"/>
        <v>ID : US</v>
      </c>
      <c r="C1210" s="11" t="s">
        <v>125</v>
      </c>
      <c r="D1210" s="12">
        <v>42991</v>
      </c>
      <c r="E1210" s="11" t="s">
        <v>9</v>
      </c>
      <c r="F1210" s="11" t="s">
        <v>14</v>
      </c>
      <c r="G1210" s="11" t="s">
        <v>4</v>
      </c>
      <c r="H1210" s="13">
        <v>1438200.0000000002</v>
      </c>
    </row>
    <row r="1211" spans="1:8" x14ac:dyDescent="0.25">
      <c r="A1211" s="11" t="s">
        <v>690</v>
      </c>
      <c r="B1211" s="11" t="str">
        <f t="shared" si="18"/>
        <v>ID : US</v>
      </c>
      <c r="C1211" s="11" t="s">
        <v>127</v>
      </c>
      <c r="D1211" s="12">
        <v>42991</v>
      </c>
      <c r="E1211" s="11" t="s">
        <v>9</v>
      </c>
      <c r="F1211" s="11" t="s">
        <v>14</v>
      </c>
      <c r="G1211" s="11" t="s">
        <v>15</v>
      </c>
      <c r="H1211" s="13">
        <v>255360</v>
      </c>
    </row>
    <row r="1212" spans="1:8" x14ac:dyDescent="0.25">
      <c r="A1212" s="11" t="s">
        <v>690</v>
      </c>
      <c r="B1212" s="11" t="str">
        <f t="shared" si="18"/>
        <v>ID : US</v>
      </c>
      <c r="C1212" s="11" t="s">
        <v>129</v>
      </c>
      <c r="D1212" s="12">
        <v>42991</v>
      </c>
      <c r="E1212" s="11" t="s">
        <v>9</v>
      </c>
      <c r="F1212" s="11" t="s">
        <v>14</v>
      </c>
      <c r="G1212" s="11" t="s">
        <v>4</v>
      </c>
      <c r="H1212" s="13">
        <v>3880440.0000000005</v>
      </c>
    </row>
    <row r="1213" spans="1:8" x14ac:dyDescent="0.25">
      <c r="A1213" s="11" t="s">
        <v>690</v>
      </c>
      <c r="B1213" s="11" t="str">
        <f t="shared" si="18"/>
        <v>ID : US</v>
      </c>
      <c r="C1213" s="11" t="s">
        <v>131</v>
      </c>
      <c r="D1213" s="12">
        <v>42991</v>
      </c>
      <c r="E1213" s="11" t="s">
        <v>9</v>
      </c>
      <c r="F1213" s="11" t="s">
        <v>14</v>
      </c>
      <c r="G1213" s="11" t="s">
        <v>4</v>
      </c>
      <c r="H1213" s="13">
        <v>28979369.999999996</v>
      </c>
    </row>
    <row r="1214" spans="1:8" x14ac:dyDescent="0.25">
      <c r="A1214" s="11" t="s">
        <v>691</v>
      </c>
      <c r="B1214" s="11" t="str">
        <f t="shared" si="18"/>
        <v>ID : CA</v>
      </c>
      <c r="C1214" s="11" t="s">
        <v>132</v>
      </c>
      <c r="D1214" s="12">
        <v>41836</v>
      </c>
      <c r="E1214" s="11" t="s">
        <v>8</v>
      </c>
      <c r="F1214" s="11" t="s">
        <v>12</v>
      </c>
      <c r="G1214" s="11" t="s">
        <v>16</v>
      </c>
      <c r="H1214" s="13">
        <v>3746250</v>
      </c>
    </row>
    <row r="1215" spans="1:8" x14ac:dyDescent="0.25">
      <c r="A1215" s="11" t="s">
        <v>691</v>
      </c>
      <c r="B1215" s="11" t="str">
        <f t="shared" si="18"/>
        <v>ID : CA</v>
      </c>
      <c r="C1215" s="11" t="s">
        <v>134</v>
      </c>
      <c r="D1215" s="12">
        <v>41836</v>
      </c>
      <c r="E1215" s="11" t="s">
        <v>8</v>
      </c>
      <c r="F1215" s="11" t="s">
        <v>12</v>
      </c>
      <c r="G1215" s="11" t="s">
        <v>4</v>
      </c>
      <c r="H1215" s="13">
        <v>3839040.0000000005</v>
      </c>
    </row>
    <row r="1216" spans="1:8" x14ac:dyDescent="0.25">
      <c r="A1216" s="11" t="s">
        <v>692</v>
      </c>
      <c r="B1216" s="11" t="str">
        <f t="shared" si="18"/>
        <v>ID : CA</v>
      </c>
      <c r="C1216" s="11" t="s">
        <v>136</v>
      </c>
      <c r="D1216" s="12">
        <v>42709</v>
      </c>
      <c r="E1216" s="11" t="s">
        <v>10</v>
      </c>
      <c r="F1216" s="11" t="s">
        <v>14</v>
      </c>
      <c r="G1216" s="11" t="s">
        <v>15</v>
      </c>
      <c r="H1216" s="13">
        <v>1706849.9999999998</v>
      </c>
    </row>
    <row r="1217" spans="1:8" x14ac:dyDescent="0.25">
      <c r="A1217" s="11" t="s">
        <v>692</v>
      </c>
      <c r="B1217" s="11" t="str">
        <f t="shared" si="18"/>
        <v>ID : CA</v>
      </c>
      <c r="C1217" s="11" t="s">
        <v>137</v>
      </c>
      <c r="D1217" s="12">
        <v>42709</v>
      </c>
      <c r="E1217" s="11" t="s">
        <v>10</v>
      </c>
      <c r="F1217" s="11" t="s">
        <v>14</v>
      </c>
      <c r="G1217" s="11" t="s">
        <v>4</v>
      </c>
      <c r="H1217" s="13">
        <v>1172250</v>
      </c>
    </row>
    <row r="1218" spans="1:8" x14ac:dyDescent="0.25">
      <c r="A1218" s="11" t="s">
        <v>692</v>
      </c>
      <c r="B1218" s="11" t="str">
        <f t="shared" si="18"/>
        <v>ID : CA</v>
      </c>
      <c r="C1218" s="11" t="s">
        <v>138</v>
      </c>
      <c r="D1218" s="12">
        <v>42709</v>
      </c>
      <c r="E1218" s="11" t="s">
        <v>10</v>
      </c>
      <c r="F1218" s="11" t="s">
        <v>14</v>
      </c>
      <c r="G1218" s="11" t="s">
        <v>16</v>
      </c>
      <c r="H1218" s="13">
        <v>25920.000000000004</v>
      </c>
    </row>
    <row r="1219" spans="1:8" x14ac:dyDescent="0.25">
      <c r="A1219" s="11" t="s">
        <v>692</v>
      </c>
      <c r="B1219" s="11" t="str">
        <f t="shared" ref="B1219:B1282" si="19">LEFT(A1219,7)</f>
        <v>ID : CA</v>
      </c>
      <c r="C1219" s="11" t="s">
        <v>140</v>
      </c>
      <c r="D1219" s="12">
        <v>42709</v>
      </c>
      <c r="E1219" s="11" t="s">
        <v>10</v>
      </c>
      <c r="F1219" s="11" t="s">
        <v>14</v>
      </c>
      <c r="G1219" s="11" t="s">
        <v>16</v>
      </c>
      <c r="H1219" s="13">
        <v>608400</v>
      </c>
    </row>
    <row r="1220" spans="1:8" x14ac:dyDescent="0.25">
      <c r="A1220" s="11" t="s">
        <v>692</v>
      </c>
      <c r="B1220" s="11" t="str">
        <f t="shared" si="19"/>
        <v>ID : CA</v>
      </c>
      <c r="C1220" s="11" t="s">
        <v>141</v>
      </c>
      <c r="D1220" s="12">
        <v>42709</v>
      </c>
      <c r="E1220" s="11" t="s">
        <v>10</v>
      </c>
      <c r="F1220" s="11" t="s">
        <v>14</v>
      </c>
      <c r="G1220" s="11" t="s">
        <v>16</v>
      </c>
      <c r="H1220" s="13">
        <v>2744100</v>
      </c>
    </row>
    <row r="1221" spans="1:8" x14ac:dyDescent="0.25">
      <c r="A1221" s="11" t="s">
        <v>692</v>
      </c>
      <c r="B1221" s="11" t="str">
        <f t="shared" si="19"/>
        <v>ID : CA</v>
      </c>
      <c r="C1221" s="11" t="s">
        <v>142</v>
      </c>
      <c r="D1221" s="12">
        <v>42709</v>
      </c>
      <c r="E1221" s="11" t="s">
        <v>10</v>
      </c>
      <c r="F1221" s="11" t="s">
        <v>14</v>
      </c>
      <c r="G1221" s="11" t="s">
        <v>16</v>
      </c>
      <c r="H1221" s="13">
        <v>2907900</v>
      </c>
    </row>
    <row r="1222" spans="1:8" x14ac:dyDescent="0.25">
      <c r="A1222" s="11" t="s">
        <v>693</v>
      </c>
      <c r="B1222" s="11" t="str">
        <f t="shared" si="19"/>
        <v>ID : CA</v>
      </c>
      <c r="C1222" s="11" t="s">
        <v>144</v>
      </c>
      <c r="D1222" s="12">
        <v>43050</v>
      </c>
      <c r="E1222" s="11" t="s">
        <v>10</v>
      </c>
      <c r="F1222" s="11" t="s">
        <v>12</v>
      </c>
      <c r="G1222" s="11" t="s">
        <v>16</v>
      </c>
      <c r="H1222" s="13">
        <v>229200</v>
      </c>
    </row>
    <row r="1223" spans="1:8" x14ac:dyDescent="0.25">
      <c r="A1223" s="11" t="s">
        <v>693</v>
      </c>
      <c r="B1223" s="11" t="str">
        <f t="shared" si="19"/>
        <v>ID : CA</v>
      </c>
      <c r="C1223" s="11" t="s">
        <v>146</v>
      </c>
      <c r="D1223" s="12">
        <v>43050</v>
      </c>
      <c r="E1223" s="11" t="s">
        <v>10</v>
      </c>
      <c r="F1223" s="11" t="s">
        <v>12</v>
      </c>
      <c r="G1223" s="11" t="s">
        <v>15</v>
      </c>
      <c r="H1223" s="13">
        <v>130950</v>
      </c>
    </row>
    <row r="1224" spans="1:8" x14ac:dyDescent="0.25">
      <c r="A1224" s="11" t="s">
        <v>693</v>
      </c>
      <c r="B1224" s="11" t="str">
        <f t="shared" si="19"/>
        <v>ID : CA</v>
      </c>
      <c r="C1224" s="11" t="s">
        <v>148</v>
      </c>
      <c r="D1224" s="12">
        <v>43050</v>
      </c>
      <c r="E1224" s="11" t="s">
        <v>10</v>
      </c>
      <c r="F1224" s="11" t="s">
        <v>12</v>
      </c>
      <c r="G1224" s="11" t="s">
        <v>16</v>
      </c>
      <c r="H1224" s="13">
        <v>85200</v>
      </c>
    </row>
    <row r="1225" spans="1:8" x14ac:dyDescent="0.25">
      <c r="A1225" s="11" t="s">
        <v>694</v>
      </c>
      <c r="B1225" s="11" t="str">
        <f t="shared" si="19"/>
        <v>ID : CA</v>
      </c>
      <c r="C1225" s="11" t="s">
        <v>150</v>
      </c>
      <c r="D1225" s="12">
        <v>42310</v>
      </c>
      <c r="E1225" s="11" t="s">
        <v>10</v>
      </c>
      <c r="F1225" s="11" t="s">
        <v>14</v>
      </c>
      <c r="G1225" s="11" t="s">
        <v>16</v>
      </c>
      <c r="H1225" s="13">
        <v>41700</v>
      </c>
    </row>
    <row r="1226" spans="1:8" x14ac:dyDescent="0.25">
      <c r="A1226" s="11" t="s">
        <v>694</v>
      </c>
      <c r="B1226" s="11" t="str">
        <f t="shared" si="19"/>
        <v>ID : CA</v>
      </c>
      <c r="C1226" s="11" t="s">
        <v>152</v>
      </c>
      <c r="D1226" s="12">
        <v>42310</v>
      </c>
      <c r="E1226" s="11" t="s">
        <v>10</v>
      </c>
      <c r="F1226" s="11" t="s">
        <v>14</v>
      </c>
      <c r="G1226" s="11" t="s">
        <v>16</v>
      </c>
      <c r="H1226" s="13">
        <v>1199400</v>
      </c>
    </row>
    <row r="1227" spans="1:8" x14ac:dyDescent="0.25">
      <c r="A1227" s="11" t="s">
        <v>695</v>
      </c>
      <c r="B1227" s="11" t="str">
        <f t="shared" si="19"/>
        <v>ID : CA</v>
      </c>
      <c r="C1227" s="11" t="s">
        <v>153</v>
      </c>
      <c r="D1227" s="12">
        <v>42522</v>
      </c>
      <c r="E1227" s="11" t="s">
        <v>9</v>
      </c>
      <c r="F1227" s="11" t="s">
        <v>14</v>
      </c>
      <c r="G1227" s="11" t="s">
        <v>4</v>
      </c>
      <c r="H1227" s="13">
        <v>12599820</v>
      </c>
    </row>
    <row r="1228" spans="1:8" x14ac:dyDescent="0.25">
      <c r="A1228" s="11" t="s">
        <v>696</v>
      </c>
      <c r="B1228" s="11" t="str">
        <f t="shared" si="19"/>
        <v>ID : CA</v>
      </c>
      <c r="C1228" s="11" t="s">
        <v>154</v>
      </c>
      <c r="D1228" s="12">
        <v>42671</v>
      </c>
      <c r="E1228" s="11" t="s">
        <v>10</v>
      </c>
      <c r="F1228" s="11" t="s">
        <v>11</v>
      </c>
      <c r="G1228" s="11" t="s">
        <v>15</v>
      </c>
      <c r="H1228" s="13">
        <v>719280.00000000012</v>
      </c>
    </row>
    <row r="1229" spans="1:8" x14ac:dyDescent="0.25">
      <c r="A1229" s="11" t="s">
        <v>696</v>
      </c>
      <c r="B1229" s="11" t="str">
        <f t="shared" si="19"/>
        <v>ID : CA</v>
      </c>
      <c r="C1229" s="11" t="s">
        <v>156</v>
      </c>
      <c r="D1229" s="12">
        <v>42671</v>
      </c>
      <c r="E1229" s="11" t="s">
        <v>10</v>
      </c>
      <c r="F1229" s="11" t="s">
        <v>11</v>
      </c>
      <c r="G1229" s="11" t="s">
        <v>16</v>
      </c>
      <c r="H1229" s="13">
        <v>561375.00000000012</v>
      </c>
    </row>
    <row r="1230" spans="1:8" x14ac:dyDescent="0.25">
      <c r="A1230" s="11" t="s">
        <v>696</v>
      </c>
      <c r="B1230" s="11" t="str">
        <f t="shared" si="19"/>
        <v>ID : CA</v>
      </c>
      <c r="C1230" s="11" t="s">
        <v>158</v>
      </c>
      <c r="D1230" s="12">
        <v>42671</v>
      </c>
      <c r="E1230" s="11" t="s">
        <v>10</v>
      </c>
      <c r="F1230" s="11" t="s">
        <v>11</v>
      </c>
      <c r="G1230" s="11" t="s">
        <v>15</v>
      </c>
      <c r="H1230" s="13">
        <v>959520</v>
      </c>
    </row>
    <row r="1231" spans="1:8" x14ac:dyDescent="0.25">
      <c r="A1231" s="11" t="s">
        <v>696</v>
      </c>
      <c r="B1231" s="11" t="str">
        <f t="shared" si="19"/>
        <v>ID : CA</v>
      </c>
      <c r="C1231" s="11" t="s">
        <v>159</v>
      </c>
      <c r="D1231" s="12">
        <v>42671</v>
      </c>
      <c r="E1231" s="11" t="s">
        <v>10</v>
      </c>
      <c r="F1231" s="11" t="s">
        <v>11</v>
      </c>
      <c r="G1231" s="11" t="s">
        <v>15</v>
      </c>
      <c r="H1231" s="13">
        <v>2475720</v>
      </c>
    </row>
    <row r="1232" spans="1:8" x14ac:dyDescent="0.25">
      <c r="A1232" s="11" t="s">
        <v>697</v>
      </c>
      <c r="B1232" s="11" t="str">
        <f t="shared" si="19"/>
        <v>ID : CA</v>
      </c>
      <c r="C1232" s="11" t="s">
        <v>160</v>
      </c>
      <c r="D1232" s="12">
        <v>41866</v>
      </c>
      <c r="E1232" s="11" t="s">
        <v>10</v>
      </c>
      <c r="F1232" s="11" t="s">
        <v>12</v>
      </c>
      <c r="G1232" s="11" t="s">
        <v>15</v>
      </c>
      <c r="H1232" s="13">
        <v>185250</v>
      </c>
    </row>
    <row r="1233" spans="1:8" x14ac:dyDescent="0.25">
      <c r="A1233" s="11" t="s">
        <v>697</v>
      </c>
      <c r="B1233" s="11" t="str">
        <f t="shared" si="19"/>
        <v>ID : CA</v>
      </c>
      <c r="C1233" s="11" t="s">
        <v>162</v>
      </c>
      <c r="D1233" s="12">
        <v>41866</v>
      </c>
      <c r="E1233" s="11" t="s">
        <v>10</v>
      </c>
      <c r="F1233" s="11" t="s">
        <v>12</v>
      </c>
      <c r="G1233" s="11" t="s">
        <v>16</v>
      </c>
      <c r="H1233" s="13">
        <v>614550</v>
      </c>
    </row>
    <row r="1234" spans="1:8" x14ac:dyDescent="0.25">
      <c r="A1234" s="11" t="s">
        <v>697</v>
      </c>
      <c r="B1234" s="11" t="str">
        <f t="shared" si="19"/>
        <v>ID : CA</v>
      </c>
      <c r="C1234" s="11" t="s">
        <v>163</v>
      </c>
      <c r="D1234" s="12">
        <v>41866</v>
      </c>
      <c r="E1234" s="11" t="s">
        <v>10</v>
      </c>
      <c r="F1234" s="11" t="s">
        <v>12</v>
      </c>
      <c r="G1234" s="11" t="s">
        <v>16</v>
      </c>
      <c r="H1234" s="13">
        <v>344400</v>
      </c>
    </row>
    <row r="1235" spans="1:8" x14ac:dyDescent="0.25">
      <c r="A1235" s="11" t="s">
        <v>698</v>
      </c>
      <c r="B1235" s="11" t="str">
        <f t="shared" si="19"/>
        <v>ID : CA</v>
      </c>
      <c r="C1235" s="11" t="s">
        <v>24</v>
      </c>
      <c r="D1235" s="12">
        <v>42617</v>
      </c>
      <c r="E1235" s="11" t="s">
        <v>8</v>
      </c>
      <c r="F1235" s="11" t="s">
        <v>14</v>
      </c>
      <c r="G1235" s="11" t="s">
        <v>4</v>
      </c>
      <c r="H1235" s="13">
        <v>330000</v>
      </c>
    </row>
    <row r="1236" spans="1:8" x14ac:dyDescent="0.25">
      <c r="A1236" s="11" t="s">
        <v>699</v>
      </c>
      <c r="B1236" s="11" t="str">
        <f t="shared" si="19"/>
        <v>ID : US</v>
      </c>
      <c r="C1236" s="11" t="s">
        <v>165</v>
      </c>
      <c r="D1236" s="12">
        <v>42422</v>
      </c>
      <c r="E1236" s="11" t="s">
        <v>10</v>
      </c>
      <c r="F1236" s="11" t="s">
        <v>14</v>
      </c>
      <c r="G1236" s="11" t="s">
        <v>16</v>
      </c>
      <c r="H1236" s="13">
        <v>5975280</v>
      </c>
    </row>
    <row r="1237" spans="1:8" x14ac:dyDescent="0.25">
      <c r="A1237" s="11" t="s">
        <v>699</v>
      </c>
      <c r="B1237" s="11" t="str">
        <f t="shared" si="19"/>
        <v>ID : US</v>
      </c>
      <c r="C1237" s="11" t="s">
        <v>167</v>
      </c>
      <c r="D1237" s="12">
        <v>42422</v>
      </c>
      <c r="E1237" s="11" t="s">
        <v>10</v>
      </c>
      <c r="F1237" s="11" t="s">
        <v>14</v>
      </c>
      <c r="G1237" s="11" t="s">
        <v>16</v>
      </c>
      <c r="H1237" s="13">
        <v>130800.00000000001</v>
      </c>
    </row>
    <row r="1238" spans="1:8" x14ac:dyDescent="0.25">
      <c r="A1238" s="11" t="s">
        <v>700</v>
      </c>
      <c r="B1238" s="11" t="str">
        <f t="shared" si="19"/>
        <v>ID : CA</v>
      </c>
      <c r="C1238" s="11" t="s">
        <v>27</v>
      </c>
      <c r="D1238" s="12">
        <v>42876</v>
      </c>
      <c r="E1238" s="11" t="s">
        <v>10</v>
      </c>
      <c r="F1238" s="11" t="s">
        <v>11</v>
      </c>
      <c r="G1238" s="11" t="s">
        <v>16</v>
      </c>
      <c r="H1238" s="13">
        <v>730350</v>
      </c>
    </row>
    <row r="1239" spans="1:8" x14ac:dyDescent="0.25">
      <c r="A1239" s="11" t="s">
        <v>701</v>
      </c>
      <c r="B1239" s="11" t="str">
        <f t="shared" si="19"/>
        <v>ID : CA</v>
      </c>
      <c r="C1239" s="11" t="s">
        <v>29</v>
      </c>
      <c r="D1239" s="12">
        <v>41987</v>
      </c>
      <c r="E1239" s="11" t="s">
        <v>10</v>
      </c>
      <c r="F1239" s="11" t="s">
        <v>12</v>
      </c>
      <c r="G1239" s="11" t="s">
        <v>15</v>
      </c>
      <c r="H1239" s="13">
        <v>11470320.000000002</v>
      </c>
    </row>
    <row r="1240" spans="1:8" x14ac:dyDescent="0.25">
      <c r="A1240" s="11" t="s">
        <v>701</v>
      </c>
      <c r="B1240" s="11" t="str">
        <f t="shared" si="19"/>
        <v>ID : CA</v>
      </c>
      <c r="C1240" s="11" t="s">
        <v>170</v>
      </c>
      <c r="D1240" s="12">
        <v>41987</v>
      </c>
      <c r="E1240" s="11" t="s">
        <v>10</v>
      </c>
      <c r="F1240" s="11" t="s">
        <v>12</v>
      </c>
      <c r="G1240" s="11" t="s">
        <v>15</v>
      </c>
      <c r="H1240" s="13">
        <v>54162720</v>
      </c>
    </row>
    <row r="1241" spans="1:8" x14ac:dyDescent="0.25">
      <c r="A1241" s="11" t="s">
        <v>701</v>
      </c>
      <c r="B1241" s="11" t="str">
        <f t="shared" si="19"/>
        <v>ID : CA</v>
      </c>
      <c r="C1241" s="11" t="s">
        <v>31</v>
      </c>
      <c r="D1241" s="12">
        <v>41987</v>
      </c>
      <c r="E1241" s="11" t="s">
        <v>10</v>
      </c>
      <c r="F1241" s="11" t="s">
        <v>12</v>
      </c>
      <c r="G1241" s="11" t="s">
        <v>15</v>
      </c>
      <c r="H1241" s="13">
        <v>3824617.4999999995</v>
      </c>
    </row>
    <row r="1242" spans="1:8" x14ac:dyDescent="0.25">
      <c r="A1242" s="11" t="s">
        <v>702</v>
      </c>
      <c r="B1242" s="11" t="str">
        <f t="shared" si="19"/>
        <v>ID : CA</v>
      </c>
      <c r="C1242" s="11" t="s">
        <v>33</v>
      </c>
      <c r="D1242" s="12">
        <v>43093</v>
      </c>
      <c r="E1242" s="11" t="s">
        <v>10</v>
      </c>
      <c r="F1242" s="11" t="s">
        <v>14</v>
      </c>
      <c r="G1242" s="11" t="s">
        <v>16</v>
      </c>
      <c r="H1242" s="13">
        <v>582300</v>
      </c>
    </row>
    <row r="1243" spans="1:8" x14ac:dyDescent="0.25">
      <c r="A1243" s="11" t="s">
        <v>702</v>
      </c>
      <c r="B1243" s="11" t="str">
        <f t="shared" si="19"/>
        <v>ID : CA</v>
      </c>
      <c r="C1243" s="11" t="s">
        <v>35</v>
      </c>
      <c r="D1243" s="12">
        <v>43093</v>
      </c>
      <c r="E1243" s="11" t="s">
        <v>10</v>
      </c>
      <c r="F1243" s="11" t="s">
        <v>14</v>
      </c>
      <c r="G1243" s="11" t="s">
        <v>15</v>
      </c>
      <c r="H1243" s="13">
        <v>17129069.999999996</v>
      </c>
    </row>
    <row r="1244" spans="1:8" x14ac:dyDescent="0.25">
      <c r="A1244" s="11" t="s">
        <v>702</v>
      </c>
      <c r="B1244" s="11" t="str">
        <f t="shared" si="19"/>
        <v>ID : CA</v>
      </c>
      <c r="C1244" s="11" t="s">
        <v>37</v>
      </c>
      <c r="D1244" s="12">
        <v>43093</v>
      </c>
      <c r="E1244" s="11" t="s">
        <v>10</v>
      </c>
      <c r="F1244" s="11" t="s">
        <v>14</v>
      </c>
      <c r="G1244" s="11" t="s">
        <v>16</v>
      </c>
      <c r="H1244" s="13">
        <v>25568400</v>
      </c>
    </row>
    <row r="1245" spans="1:8" x14ac:dyDescent="0.25">
      <c r="A1245" s="11" t="s">
        <v>702</v>
      </c>
      <c r="B1245" s="11" t="str">
        <f t="shared" si="19"/>
        <v>ID : CA</v>
      </c>
      <c r="C1245" s="11" t="s">
        <v>173</v>
      </c>
      <c r="D1245" s="12">
        <v>43093</v>
      </c>
      <c r="E1245" s="11" t="s">
        <v>10</v>
      </c>
      <c r="F1245" s="11" t="s">
        <v>14</v>
      </c>
      <c r="G1245" s="11" t="s">
        <v>16</v>
      </c>
      <c r="H1245" s="13">
        <v>48000</v>
      </c>
    </row>
    <row r="1246" spans="1:8" x14ac:dyDescent="0.25">
      <c r="A1246" s="11" t="s">
        <v>703</v>
      </c>
      <c r="B1246" s="11" t="str">
        <f t="shared" si="19"/>
        <v>ID : CA</v>
      </c>
      <c r="C1246" s="11" t="s">
        <v>39</v>
      </c>
      <c r="D1246" s="12">
        <v>42194</v>
      </c>
      <c r="E1246" s="11" t="s">
        <v>10</v>
      </c>
      <c r="F1246" s="11" t="s">
        <v>13</v>
      </c>
      <c r="G1246" s="11" t="s">
        <v>4</v>
      </c>
      <c r="H1246" s="13">
        <v>16499400</v>
      </c>
    </row>
    <row r="1247" spans="1:8" x14ac:dyDescent="0.25">
      <c r="A1247" s="11" t="s">
        <v>704</v>
      </c>
      <c r="B1247" s="11" t="str">
        <f t="shared" si="19"/>
        <v>ID : CA</v>
      </c>
      <c r="C1247" s="11" t="s">
        <v>41</v>
      </c>
      <c r="D1247" s="12">
        <v>42808</v>
      </c>
      <c r="E1247" s="11" t="s">
        <v>8</v>
      </c>
      <c r="F1247" s="11" t="s">
        <v>14</v>
      </c>
      <c r="G1247" s="11" t="s">
        <v>16</v>
      </c>
      <c r="H1247" s="13">
        <v>78720</v>
      </c>
    </row>
    <row r="1248" spans="1:8" x14ac:dyDescent="0.25">
      <c r="A1248" s="11" t="s">
        <v>704</v>
      </c>
      <c r="B1248" s="11" t="str">
        <f t="shared" si="19"/>
        <v>ID : CA</v>
      </c>
      <c r="C1248" s="11" t="s">
        <v>43</v>
      </c>
      <c r="D1248" s="12">
        <v>42808</v>
      </c>
      <c r="E1248" s="11" t="s">
        <v>8</v>
      </c>
      <c r="F1248" s="11" t="s">
        <v>14</v>
      </c>
      <c r="G1248" s="11" t="s">
        <v>4</v>
      </c>
      <c r="H1248" s="13">
        <v>538650</v>
      </c>
    </row>
    <row r="1249" spans="1:8" x14ac:dyDescent="0.25">
      <c r="A1249" s="11" t="s">
        <v>704</v>
      </c>
      <c r="B1249" s="11" t="str">
        <f t="shared" si="19"/>
        <v>ID : CA</v>
      </c>
      <c r="C1249" s="11" t="s">
        <v>44</v>
      </c>
      <c r="D1249" s="12">
        <v>42808</v>
      </c>
      <c r="E1249" s="11" t="s">
        <v>8</v>
      </c>
      <c r="F1249" s="11" t="s">
        <v>14</v>
      </c>
      <c r="G1249" s="11" t="s">
        <v>15</v>
      </c>
      <c r="H1249" s="13">
        <v>100440</v>
      </c>
    </row>
    <row r="1250" spans="1:8" x14ac:dyDescent="0.25">
      <c r="A1250" s="11" t="s">
        <v>704</v>
      </c>
      <c r="B1250" s="11" t="str">
        <f t="shared" si="19"/>
        <v>ID : CA</v>
      </c>
      <c r="C1250" s="11" t="s">
        <v>46</v>
      </c>
      <c r="D1250" s="12">
        <v>42808</v>
      </c>
      <c r="E1250" s="11" t="s">
        <v>8</v>
      </c>
      <c r="F1250" s="11" t="s">
        <v>14</v>
      </c>
      <c r="G1250" s="11" t="s">
        <v>15</v>
      </c>
      <c r="H1250" s="13">
        <v>658080.00000000012</v>
      </c>
    </row>
    <row r="1251" spans="1:8" x14ac:dyDescent="0.25">
      <c r="A1251" s="11" t="s">
        <v>705</v>
      </c>
      <c r="B1251" s="11" t="str">
        <f t="shared" si="19"/>
        <v>ID : US</v>
      </c>
      <c r="C1251" s="11" t="s">
        <v>47</v>
      </c>
      <c r="D1251" s="12">
        <v>42732</v>
      </c>
      <c r="E1251" s="11" t="s">
        <v>8</v>
      </c>
      <c r="F1251" s="11" t="s">
        <v>11</v>
      </c>
      <c r="G1251" s="11" t="s">
        <v>16</v>
      </c>
      <c r="H1251" s="13">
        <v>418230.00000000006</v>
      </c>
    </row>
    <row r="1252" spans="1:8" x14ac:dyDescent="0.25">
      <c r="A1252" s="11" t="s">
        <v>705</v>
      </c>
      <c r="B1252" s="11" t="str">
        <f t="shared" si="19"/>
        <v>ID : US</v>
      </c>
      <c r="C1252" s="11" t="s">
        <v>21</v>
      </c>
      <c r="D1252" s="12">
        <v>42732</v>
      </c>
      <c r="E1252" s="11" t="s">
        <v>8</v>
      </c>
      <c r="F1252" s="11" t="s">
        <v>11</v>
      </c>
      <c r="G1252" s="11" t="s">
        <v>16</v>
      </c>
      <c r="H1252" s="13">
        <v>8100720</v>
      </c>
    </row>
    <row r="1253" spans="1:8" x14ac:dyDescent="0.25">
      <c r="A1253" s="11" t="s">
        <v>705</v>
      </c>
      <c r="B1253" s="11" t="str">
        <f t="shared" si="19"/>
        <v>ID : US</v>
      </c>
      <c r="C1253" s="11" t="s">
        <v>48</v>
      </c>
      <c r="D1253" s="12">
        <v>42732</v>
      </c>
      <c r="E1253" s="11" t="s">
        <v>8</v>
      </c>
      <c r="F1253" s="11" t="s">
        <v>11</v>
      </c>
      <c r="G1253" s="11" t="s">
        <v>4</v>
      </c>
      <c r="H1253" s="13">
        <v>3835200.0000000005</v>
      </c>
    </row>
    <row r="1254" spans="1:8" x14ac:dyDescent="0.25">
      <c r="A1254" s="11" t="s">
        <v>706</v>
      </c>
      <c r="B1254" s="11" t="str">
        <f t="shared" si="19"/>
        <v>ID : CA</v>
      </c>
      <c r="C1254" s="11" t="s">
        <v>49</v>
      </c>
      <c r="D1254" s="12">
        <v>43035</v>
      </c>
      <c r="E1254" s="11" t="s">
        <v>10</v>
      </c>
      <c r="F1254" s="11" t="s">
        <v>11</v>
      </c>
      <c r="G1254" s="11" t="s">
        <v>4</v>
      </c>
      <c r="H1254" s="13">
        <v>12958199.999999998</v>
      </c>
    </row>
    <row r="1255" spans="1:8" x14ac:dyDescent="0.25">
      <c r="A1255" s="11" t="s">
        <v>707</v>
      </c>
      <c r="B1255" s="11" t="str">
        <f t="shared" si="19"/>
        <v>ID : US</v>
      </c>
      <c r="C1255" s="11" t="s">
        <v>50</v>
      </c>
      <c r="D1255" s="12">
        <v>42678</v>
      </c>
      <c r="E1255" s="11" t="s">
        <v>9</v>
      </c>
      <c r="F1255" s="11" t="s">
        <v>11</v>
      </c>
      <c r="G1255" s="11" t="s">
        <v>16</v>
      </c>
      <c r="H1255" s="13">
        <v>264240.00000000006</v>
      </c>
    </row>
    <row r="1256" spans="1:8" x14ac:dyDescent="0.25">
      <c r="A1256" s="11" t="s">
        <v>708</v>
      </c>
      <c r="B1256" s="11" t="str">
        <f t="shared" si="19"/>
        <v>ID : CA</v>
      </c>
      <c r="C1256" s="11" t="s">
        <v>51</v>
      </c>
      <c r="D1256" s="12">
        <v>42925</v>
      </c>
      <c r="E1256" s="11" t="s">
        <v>10</v>
      </c>
      <c r="F1256" s="11" t="s">
        <v>14</v>
      </c>
      <c r="G1256" s="11" t="s">
        <v>16</v>
      </c>
      <c r="H1256" s="13">
        <v>262080.00000000003</v>
      </c>
    </row>
    <row r="1257" spans="1:8" x14ac:dyDescent="0.25">
      <c r="A1257" s="11" t="s">
        <v>709</v>
      </c>
      <c r="B1257" s="11" t="str">
        <f t="shared" si="19"/>
        <v>ID : CA</v>
      </c>
      <c r="C1257" s="11" t="s">
        <v>53</v>
      </c>
      <c r="D1257" s="12">
        <v>42645</v>
      </c>
      <c r="E1257" s="11" t="s">
        <v>10</v>
      </c>
      <c r="F1257" s="11" t="s">
        <v>13</v>
      </c>
      <c r="G1257" s="11" t="s">
        <v>4</v>
      </c>
      <c r="H1257" s="13">
        <v>1048500.0000000001</v>
      </c>
    </row>
    <row r="1258" spans="1:8" x14ac:dyDescent="0.25">
      <c r="A1258" s="11" t="s">
        <v>709</v>
      </c>
      <c r="B1258" s="11" t="str">
        <f t="shared" si="19"/>
        <v>ID : CA</v>
      </c>
      <c r="C1258" s="11" t="s">
        <v>55</v>
      </c>
      <c r="D1258" s="12">
        <v>42645</v>
      </c>
      <c r="E1258" s="11" t="s">
        <v>10</v>
      </c>
      <c r="F1258" s="11" t="s">
        <v>13</v>
      </c>
      <c r="G1258" s="11" t="s">
        <v>15</v>
      </c>
      <c r="H1258" s="13">
        <v>627749.99999999988</v>
      </c>
    </row>
    <row r="1259" spans="1:8" x14ac:dyDescent="0.25">
      <c r="A1259" s="11" t="s">
        <v>710</v>
      </c>
      <c r="B1259" s="11" t="str">
        <f t="shared" si="19"/>
        <v>ID : CA</v>
      </c>
      <c r="C1259" s="11" t="s">
        <v>56</v>
      </c>
      <c r="D1259" s="12">
        <v>42985</v>
      </c>
      <c r="E1259" s="11" t="s">
        <v>10</v>
      </c>
      <c r="F1259" s="11" t="s">
        <v>12</v>
      </c>
      <c r="G1259" s="11" t="s">
        <v>16</v>
      </c>
      <c r="H1259" s="13">
        <v>98550</v>
      </c>
    </row>
    <row r="1260" spans="1:8" x14ac:dyDescent="0.25">
      <c r="A1260" s="11" t="s">
        <v>711</v>
      </c>
      <c r="B1260" s="11" t="str">
        <f t="shared" si="19"/>
        <v>ID : US</v>
      </c>
      <c r="C1260" s="11" t="s">
        <v>58</v>
      </c>
      <c r="D1260" s="12">
        <v>42002</v>
      </c>
      <c r="E1260" s="11" t="s">
        <v>9</v>
      </c>
      <c r="F1260" s="11" t="s">
        <v>12</v>
      </c>
      <c r="G1260" s="11" t="s">
        <v>16</v>
      </c>
      <c r="H1260" s="13">
        <v>2142900</v>
      </c>
    </row>
    <row r="1261" spans="1:8" x14ac:dyDescent="0.25">
      <c r="A1261" s="11" t="s">
        <v>711</v>
      </c>
      <c r="B1261" s="11" t="str">
        <f t="shared" si="19"/>
        <v>ID : US</v>
      </c>
      <c r="C1261" s="11" t="s">
        <v>59</v>
      </c>
      <c r="D1261" s="12">
        <v>42002</v>
      </c>
      <c r="E1261" s="11" t="s">
        <v>9</v>
      </c>
      <c r="F1261" s="11" t="s">
        <v>12</v>
      </c>
      <c r="G1261" s="11" t="s">
        <v>15</v>
      </c>
      <c r="H1261" s="13">
        <v>4384080.0000000009</v>
      </c>
    </row>
    <row r="1262" spans="1:8" x14ac:dyDescent="0.25">
      <c r="A1262" s="11" t="s">
        <v>712</v>
      </c>
      <c r="B1262" s="11" t="str">
        <f t="shared" si="19"/>
        <v>ID : CA</v>
      </c>
      <c r="C1262" s="11" t="s">
        <v>60</v>
      </c>
      <c r="D1262" s="12">
        <v>43005</v>
      </c>
      <c r="E1262" s="11" t="s">
        <v>9</v>
      </c>
      <c r="F1262" s="11" t="s">
        <v>12</v>
      </c>
      <c r="G1262" s="11" t="s">
        <v>15</v>
      </c>
      <c r="H1262" s="13">
        <v>439920.00000000006</v>
      </c>
    </row>
    <row r="1263" spans="1:8" x14ac:dyDescent="0.25">
      <c r="A1263" s="11" t="s">
        <v>713</v>
      </c>
      <c r="B1263" s="11" t="str">
        <f t="shared" si="19"/>
        <v>ID : CA</v>
      </c>
      <c r="C1263" s="11" t="s">
        <v>61</v>
      </c>
      <c r="D1263" s="12">
        <v>42894</v>
      </c>
      <c r="E1263" s="11" t="s">
        <v>10</v>
      </c>
      <c r="F1263" s="11" t="s">
        <v>11</v>
      </c>
      <c r="G1263" s="11" t="s">
        <v>16</v>
      </c>
      <c r="H1263" s="13">
        <v>187200</v>
      </c>
    </row>
    <row r="1264" spans="1:8" x14ac:dyDescent="0.25">
      <c r="A1264" s="11" t="s">
        <v>714</v>
      </c>
      <c r="B1264" s="11" t="str">
        <f t="shared" si="19"/>
        <v>ID : US</v>
      </c>
      <c r="C1264" s="11" t="s">
        <v>63</v>
      </c>
      <c r="D1264" s="12">
        <v>42486</v>
      </c>
      <c r="E1264" s="11" t="s">
        <v>9</v>
      </c>
      <c r="F1264" s="11" t="s">
        <v>13</v>
      </c>
      <c r="G1264" s="11" t="s">
        <v>16</v>
      </c>
      <c r="H1264" s="13">
        <v>1535040.0000000002</v>
      </c>
    </row>
    <row r="1265" spans="1:8" x14ac:dyDescent="0.25">
      <c r="A1265" s="11" t="s">
        <v>714</v>
      </c>
      <c r="B1265" s="11" t="str">
        <f t="shared" si="19"/>
        <v>ID : US</v>
      </c>
      <c r="C1265" s="11" t="s">
        <v>65</v>
      </c>
      <c r="D1265" s="12">
        <v>42486</v>
      </c>
      <c r="E1265" s="11" t="s">
        <v>9</v>
      </c>
      <c r="F1265" s="11" t="s">
        <v>13</v>
      </c>
      <c r="G1265" s="11" t="s">
        <v>16</v>
      </c>
      <c r="H1265" s="13">
        <v>731879.99999999977</v>
      </c>
    </row>
    <row r="1266" spans="1:8" x14ac:dyDescent="0.25">
      <c r="A1266" s="11" t="s">
        <v>714</v>
      </c>
      <c r="B1266" s="11" t="str">
        <f t="shared" si="19"/>
        <v>ID : US</v>
      </c>
      <c r="C1266" s="11" t="s">
        <v>67</v>
      </c>
      <c r="D1266" s="12">
        <v>42486</v>
      </c>
      <c r="E1266" s="11" t="s">
        <v>9</v>
      </c>
      <c r="F1266" s="11" t="s">
        <v>13</v>
      </c>
      <c r="G1266" s="11" t="s">
        <v>16</v>
      </c>
      <c r="H1266" s="13">
        <v>672719.99999999988</v>
      </c>
    </row>
    <row r="1267" spans="1:8" x14ac:dyDescent="0.25">
      <c r="A1267" s="11" t="s">
        <v>715</v>
      </c>
      <c r="B1267" s="11" t="str">
        <f t="shared" si="19"/>
        <v>ID : CA</v>
      </c>
      <c r="C1267" s="11" t="s">
        <v>69</v>
      </c>
      <c r="D1267" s="12">
        <v>42516</v>
      </c>
      <c r="E1267" s="11" t="s">
        <v>10</v>
      </c>
      <c r="F1267" s="11" t="s">
        <v>13</v>
      </c>
      <c r="G1267" s="11" t="s">
        <v>16</v>
      </c>
      <c r="H1267" s="13">
        <v>155520.00000000003</v>
      </c>
    </row>
    <row r="1268" spans="1:8" x14ac:dyDescent="0.25">
      <c r="A1268" s="11" t="s">
        <v>715</v>
      </c>
      <c r="B1268" s="11" t="str">
        <f t="shared" si="19"/>
        <v>ID : CA</v>
      </c>
      <c r="C1268" s="11" t="s">
        <v>70</v>
      </c>
      <c r="D1268" s="12">
        <v>42516</v>
      </c>
      <c r="E1268" s="11" t="s">
        <v>10</v>
      </c>
      <c r="F1268" s="11" t="s">
        <v>13</v>
      </c>
      <c r="G1268" s="11" t="s">
        <v>15</v>
      </c>
      <c r="H1268" s="13">
        <v>5826449.9999999991</v>
      </c>
    </row>
    <row r="1269" spans="1:8" x14ac:dyDescent="0.25">
      <c r="A1269" s="11" t="s">
        <v>715</v>
      </c>
      <c r="B1269" s="11" t="str">
        <f t="shared" si="19"/>
        <v>ID : CA</v>
      </c>
      <c r="C1269" s="11" t="s">
        <v>72</v>
      </c>
      <c r="D1269" s="12">
        <v>42516</v>
      </c>
      <c r="E1269" s="11" t="s">
        <v>10</v>
      </c>
      <c r="F1269" s="11" t="s">
        <v>13</v>
      </c>
      <c r="G1269" s="11" t="s">
        <v>16</v>
      </c>
      <c r="H1269" s="13">
        <v>215280.00000000003</v>
      </c>
    </row>
    <row r="1270" spans="1:8" x14ac:dyDescent="0.25">
      <c r="A1270" s="11" t="s">
        <v>715</v>
      </c>
      <c r="B1270" s="11" t="str">
        <f t="shared" si="19"/>
        <v>ID : CA</v>
      </c>
      <c r="C1270" s="11" t="s">
        <v>74</v>
      </c>
      <c r="D1270" s="12">
        <v>42516</v>
      </c>
      <c r="E1270" s="11" t="s">
        <v>10</v>
      </c>
      <c r="F1270" s="11" t="s">
        <v>13</v>
      </c>
      <c r="G1270" s="11" t="s">
        <v>4</v>
      </c>
      <c r="H1270" s="13">
        <v>959880</v>
      </c>
    </row>
    <row r="1271" spans="1:8" x14ac:dyDescent="0.25">
      <c r="A1271" s="11" t="s">
        <v>716</v>
      </c>
      <c r="B1271" s="11" t="str">
        <f t="shared" si="19"/>
        <v>ID : CA</v>
      </c>
      <c r="C1271" s="11" t="s">
        <v>75</v>
      </c>
      <c r="D1271" s="12">
        <v>42497</v>
      </c>
      <c r="E1271" s="11" t="s">
        <v>10</v>
      </c>
      <c r="F1271" s="11" t="s">
        <v>13</v>
      </c>
      <c r="G1271" s="11" t="s">
        <v>16</v>
      </c>
      <c r="H1271" s="13">
        <v>1295280</v>
      </c>
    </row>
    <row r="1272" spans="1:8" x14ac:dyDescent="0.25">
      <c r="A1272" s="11" t="s">
        <v>717</v>
      </c>
      <c r="B1272" s="11" t="str">
        <f t="shared" si="19"/>
        <v>ID : CA</v>
      </c>
      <c r="C1272" s="11" t="s">
        <v>77</v>
      </c>
      <c r="D1272" s="12">
        <v>41893</v>
      </c>
      <c r="E1272" s="11" t="s">
        <v>9</v>
      </c>
      <c r="F1272" s="11" t="s">
        <v>11</v>
      </c>
      <c r="G1272" s="11" t="s">
        <v>4</v>
      </c>
      <c r="H1272" s="13">
        <v>494550</v>
      </c>
    </row>
    <row r="1273" spans="1:8" x14ac:dyDescent="0.25">
      <c r="A1273" s="11" t="s">
        <v>717</v>
      </c>
      <c r="B1273" s="11" t="str">
        <f t="shared" si="19"/>
        <v>ID : CA</v>
      </c>
      <c r="C1273" s="11" t="s">
        <v>78</v>
      </c>
      <c r="D1273" s="12">
        <v>41893</v>
      </c>
      <c r="E1273" s="11" t="s">
        <v>9</v>
      </c>
      <c r="F1273" s="11" t="s">
        <v>11</v>
      </c>
      <c r="G1273" s="11" t="s">
        <v>4</v>
      </c>
      <c r="H1273" s="13">
        <v>1258200</v>
      </c>
    </row>
    <row r="1274" spans="1:8" x14ac:dyDescent="0.25">
      <c r="A1274" s="11" t="s">
        <v>718</v>
      </c>
      <c r="B1274" s="11" t="str">
        <f t="shared" si="19"/>
        <v>ID : CA</v>
      </c>
      <c r="C1274" s="11" t="s">
        <v>79</v>
      </c>
      <c r="D1274" s="12">
        <v>42619</v>
      </c>
      <c r="E1274" s="11" t="s">
        <v>10</v>
      </c>
      <c r="F1274" s="11" t="s">
        <v>13</v>
      </c>
      <c r="G1274" s="11" t="s">
        <v>4</v>
      </c>
      <c r="H1274" s="13">
        <v>4175999.9999999995</v>
      </c>
    </row>
    <row r="1275" spans="1:8" x14ac:dyDescent="0.25">
      <c r="A1275" s="11" t="s">
        <v>719</v>
      </c>
      <c r="B1275" s="11" t="str">
        <f t="shared" si="19"/>
        <v>ID : CA</v>
      </c>
      <c r="C1275" s="11" t="s">
        <v>80</v>
      </c>
      <c r="D1275" s="12">
        <v>42836</v>
      </c>
      <c r="E1275" s="11" t="s">
        <v>10</v>
      </c>
      <c r="F1275" s="11" t="s">
        <v>11</v>
      </c>
      <c r="G1275" s="11" t="s">
        <v>16</v>
      </c>
      <c r="H1275" s="13">
        <v>226800.00000000003</v>
      </c>
    </row>
    <row r="1276" spans="1:8" x14ac:dyDescent="0.25">
      <c r="A1276" s="11" t="s">
        <v>719</v>
      </c>
      <c r="B1276" s="11" t="str">
        <f t="shared" si="19"/>
        <v>ID : CA</v>
      </c>
      <c r="C1276" s="11" t="s">
        <v>82</v>
      </c>
      <c r="D1276" s="12">
        <v>42836</v>
      </c>
      <c r="E1276" s="11" t="s">
        <v>10</v>
      </c>
      <c r="F1276" s="11" t="s">
        <v>11</v>
      </c>
      <c r="G1276" s="11" t="s">
        <v>16</v>
      </c>
      <c r="H1276" s="13">
        <v>261450.00000000006</v>
      </c>
    </row>
    <row r="1277" spans="1:8" x14ac:dyDescent="0.25">
      <c r="A1277" s="11" t="s">
        <v>719</v>
      </c>
      <c r="B1277" s="11" t="str">
        <f t="shared" si="19"/>
        <v>ID : CA</v>
      </c>
      <c r="C1277" s="11" t="s">
        <v>83</v>
      </c>
      <c r="D1277" s="12">
        <v>42836</v>
      </c>
      <c r="E1277" s="11" t="s">
        <v>10</v>
      </c>
      <c r="F1277" s="11" t="s">
        <v>11</v>
      </c>
      <c r="G1277" s="11" t="s">
        <v>16</v>
      </c>
      <c r="H1277" s="13">
        <v>3774600</v>
      </c>
    </row>
    <row r="1278" spans="1:8" x14ac:dyDescent="0.25">
      <c r="A1278" s="11" t="s">
        <v>720</v>
      </c>
      <c r="B1278" s="11" t="str">
        <f t="shared" si="19"/>
        <v>ID : US</v>
      </c>
      <c r="C1278" s="11" t="s">
        <v>85</v>
      </c>
      <c r="D1278" s="12">
        <v>42350</v>
      </c>
      <c r="E1278" s="11" t="s">
        <v>10</v>
      </c>
      <c r="F1278" s="11" t="s">
        <v>13</v>
      </c>
      <c r="G1278" s="11" t="s">
        <v>16</v>
      </c>
      <c r="H1278" s="13">
        <v>41579.999999999993</v>
      </c>
    </row>
    <row r="1279" spans="1:8" x14ac:dyDescent="0.25">
      <c r="A1279" s="11" t="s">
        <v>721</v>
      </c>
      <c r="B1279" s="11" t="str">
        <f t="shared" si="19"/>
        <v>ID : CA</v>
      </c>
      <c r="C1279" s="11" t="s">
        <v>86</v>
      </c>
      <c r="D1279" s="12">
        <v>42554</v>
      </c>
      <c r="E1279" s="11" t="s">
        <v>10</v>
      </c>
      <c r="F1279" s="11" t="s">
        <v>14</v>
      </c>
      <c r="G1279" s="11" t="s">
        <v>16</v>
      </c>
      <c r="H1279" s="13">
        <v>223500</v>
      </c>
    </row>
    <row r="1280" spans="1:8" x14ac:dyDescent="0.25">
      <c r="A1280" s="11" t="s">
        <v>722</v>
      </c>
      <c r="B1280" s="11" t="str">
        <f t="shared" si="19"/>
        <v>ID : CA</v>
      </c>
      <c r="C1280" s="11" t="s">
        <v>87</v>
      </c>
      <c r="D1280" s="12">
        <v>42193</v>
      </c>
      <c r="E1280" s="11" t="s">
        <v>8</v>
      </c>
      <c r="F1280" s="11" t="s">
        <v>14</v>
      </c>
      <c r="G1280" s="11" t="s">
        <v>16</v>
      </c>
      <c r="H1280" s="13">
        <v>232200</v>
      </c>
    </row>
    <row r="1281" spans="1:8" x14ac:dyDescent="0.25">
      <c r="A1281" s="11" t="s">
        <v>723</v>
      </c>
      <c r="B1281" s="11" t="str">
        <f t="shared" si="19"/>
        <v>ID : CA</v>
      </c>
      <c r="C1281" s="11" t="s">
        <v>88</v>
      </c>
      <c r="D1281" s="12">
        <v>42700</v>
      </c>
      <c r="E1281" s="11" t="s">
        <v>9</v>
      </c>
      <c r="F1281" s="11" t="s">
        <v>14</v>
      </c>
      <c r="G1281" s="11" t="s">
        <v>15</v>
      </c>
      <c r="H1281" s="13">
        <v>598200</v>
      </c>
    </row>
    <row r="1282" spans="1:8" x14ac:dyDescent="0.25">
      <c r="A1282" s="11" t="s">
        <v>723</v>
      </c>
      <c r="B1282" s="11" t="str">
        <f t="shared" si="19"/>
        <v>ID : CA</v>
      </c>
      <c r="C1282" s="11" t="s">
        <v>89</v>
      </c>
      <c r="D1282" s="12">
        <v>42700</v>
      </c>
      <c r="E1282" s="11" t="s">
        <v>9</v>
      </c>
      <c r="F1282" s="11" t="s">
        <v>14</v>
      </c>
      <c r="G1282" s="11" t="s">
        <v>16</v>
      </c>
      <c r="H1282" s="13">
        <v>182880</v>
      </c>
    </row>
    <row r="1283" spans="1:8" x14ac:dyDescent="0.25">
      <c r="A1283" s="11" t="s">
        <v>723</v>
      </c>
      <c r="B1283" s="11" t="str">
        <f t="shared" ref="B1283:B1346" si="20">LEFT(A1283,7)</f>
        <v>ID : CA</v>
      </c>
      <c r="C1283" s="11" t="s">
        <v>90</v>
      </c>
      <c r="D1283" s="12">
        <v>42700</v>
      </c>
      <c r="E1283" s="11" t="s">
        <v>9</v>
      </c>
      <c r="F1283" s="11" t="s">
        <v>14</v>
      </c>
      <c r="G1283" s="11" t="s">
        <v>16</v>
      </c>
      <c r="H1283" s="13">
        <v>312300</v>
      </c>
    </row>
    <row r="1284" spans="1:8" x14ac:dyDescent="0.25">
      <c r="A1284" s="11" t="s">
        <v>724</v>
      </c>
      <c r="B1284" s="11" t="str">
        <f t="shared" si="20"/>
        <v>ID : CA</v>
      </c>
      <c r="C1284" s="11" t="s">
        <v>91</v>
      </c>
      <c r="D1284" s="12">
        <v>42686</v>
      </c>
      <c r="E1284" s="11" t="s">
        <v>8</v>
      </c>
      <c r="F1284" s="11" t="s">
        <v>12</v>
      </c>
      <c r="G1284" s="11" t="s">
        <v>16</v>
      </c>
      <c r="H1284" s="13">
        <v>198240.00000000003</v>
      </c>
    </row>
    <row r="1285" spans="1:8" x14ac:dyDescent="0.25">
      <c r="A1285" s="11" t="s">
        <v>724</v>
      </c>
      <c r="B1285" s="11" t="str">
        <f t="shared" si="20"/>
        <v>ID : CA</v>
      </c>
      <c r="C1285" s="11" t="s">
        <v>93</v>
      </c>
      <c r="D1285" s="12">
        <v>42686</v>
      </c>
      <c r="E1285" s="11" t="s">
        <v>8</v>
      </c>
      <c r="F1285" s="11" t="s">
        <v>12</v>
      </c>
      <c r="G1285" s="11" t="s">
        <v>16</v>
      </c>
      <c r="H1285" s="13">
        <v>486000.00000000006</v>
      </c>
    </row>
    <row r="1286" spans="1:8" x14ac:dyDescent="0.25">
      <c r="A1286" s="11" t="s">
        <v>725</v>
      </c>
      <c r="B1286" s="11" t="str">
        <f t="shared" si="20"/>
        <v>ID : CA</v>
      </c>
      <c r="C1286" s="11" t="s">
        <v>94</v>
      </c>
      <c r="D1286" s="12">
        <v>42248</v>
      </c>
      <c r="E1286" s="11" t="s">
        <v>10</v>
      </c>
      <c r="F1286" s="11" t="s">
        <v>12</v>
      </c>
      <c r="G1286" s="11" t="s">
        <v>16</v>
      </c>
      <c r="H1286" s="13">
        <v>494099.99999999994</v>
      </c>
    </row>
    <row r="1287" spans="1:8" x14ac:dyDescent="0.25">
      <c r="A1287" s="11" t="s">
        <v>725</v>
      </c>
      <c r="B1287" s="11" t="str">
        <f t="shared" si="20"/>
        <v>ID : CA</v>
      </c>
      <c r="C1287" s="11" t="s">
        <v>95</v>
      </c>
      <c r="D1287" s="12">
        <v>42248</v>
      </c>
      <c r="E1287" s="11" t="s">
        <v>10</v>
      </c>
      <c r="F1287" s="11" t="s">
        <v>12</v>
      </c>
      <c r="G1287" s="11" t="s">
        <v>16</v>
      </c>
      <c r="H1287" s="13">
        <v>1713000</v>
      </c>
    </row>
    <row r="1288" spans="1:8" x14ac:dyDescent="0.25">
      <c r="A1288" s="11" t="s">
        <v>725</v>
      </c>
      <c r="B1288" s="11" t="str">
        <f t="shared" si="20"/>
        <v>ID : CA</v>
      </c>
      <c r="C1288" s="11" t="s">
        <v>96</v>
      </c>
      <c r="D1288" s="12">
        <v>42248</v>
      </c>
      <c r="E1288" s="11" t="s">
        <v>10</v>
      </c>
      <c r="F1288" s="11" t="s">
        <v>12</v>
      </c>
      <c r="G1288" s="11" t="s">
        <v>16</v>
      </c>
      <c r="H1288" s="13">
        <v>46200</v>
      </c>
    </row>
    <row r="1289" spans="1:8" x14ac:dyDescent="0.25">
      <c r="A1289" s="11" t="s">
        <v>726</v>
      </c>
      <c r="B1289" s="11" t="str">
        <f t="shared" si="20"/>
        <v>ID : CA</v>
      </c>
      <c r="C1289" s="11" t="s">
        <v>98</v>
      </c>
      <c r="D1289" s="12">
        <v>42153</v>
      </c>
      <c r="E1289" s="11" t="s">
        <v>10</v>
      </c>
      <c r="F1289" s="11" t="s">
        <v>12</v>
      </c>
      <c r="G1289" s="11" t="s">
        <v>16</v>
      </c>
      <c r="H1289" s="13">
        <v>12685920</v>
      </c>
    </row>
    <row r="1290" spans="1:8" x14ac:dyDescent="0.25">
      <c r="A1290" s="11" t="s">
        <v>727</v>
      </c>
      <c r="B1290" s="11" t="str">
        <f t="shared" si="20"/>
        <v>ID : CA</v>
      </c>
      <c r="C1290" s="11" t="s">
        <v>100</v>
      </c>
      <c r="D1290" s="12">
        <v>43103</v>
      </c>
      <c r="E1290" s="11" t="s">
        <v>9</v>
      </c>
      <c r="F1290" s="11" t="s">
        <v>12</v>
      </c>
      <c r="G1290" s="11" t="s">
        <v>16</v>
      </c>
      <c r="H1290" s="13">
        <v>208560</v>
      </c>
    </row>
    <row r="1291" spans="1:8" x14ac:dyDescent="0.25">
      <c r="A1291" s="11" t="s">
        <v>727</v>
      </c>
      <c r="B1291" s="11" t="str">
        <f t="shared" si="20"/>
        <v>ID : CA</v>
      </c>
      <c r="C1291" s="11" t="s">
        <v>101</v>
      </c>
      <c r="D1291" s="12">
        <v>43103</v>
      </c>
      <c r="E1291" s="11" t="s">
        <v>9</v>
      </c>
      <c r="F1291" s="11" t="s">
        <v>12</v>
      </c>
      <c r="G1291" s="11" t="s">
        <v>16</v>
      </c>
      <c r="H1291" s="13">
        <v>310800</v>
      </c>
    </row>
    <row r="1292" spans="1:8" x14ac:dyDescent="0.25">
      <c r="A1292" s="11" t="s">
        <v>728</v>
      </c>
      <c r="B1292" s="11" t="str">
        <f t="shared" si="20"/>
        <v>ID : CA</v>
      </c>
      <c r="C1292" s="11" t="s">
        <v>103</v>
      </c>
      <c r="D1292" s="12">
        <v>42716</v>
      </c>
      <c r="E1292" s="11" t="s">
        <v>9</v>
      </c>
      <c r="F1292" s="11" t="s">
        <v>13</v>
      </c>
      <c r="G1292" s="11" t="s">
        <v>4</v>
      </c>
      <c r="H1292" s="13">
        <v>1724249.9999999998</v>
      </c>
    </row>
    <row r="1293" spans="1:8" x14ac:dyDescent="0.25">
      <c r="A1293" s="11" t="s">
        <v>729</v>
      </c>
      <c r="B1293" s="11" t="str">
        <f t="shared" si="20"/>
        <v>ID : CA</v>
      </c>
      <c r="C1293" s="11" t="s">
        <v>105</v>
      </c>
      <c r="D1293" s="12">
        <v>42284</v>
      </c>
      <c r="E1293" s="11" t="s">
        <v>10</v>
      </c>
      <c r="F1293" s="11" t="s">
        <v>12</v>
      </c>
      <c r="G1293" s="11" t="s">
        <v>16</v>
      </c>
      <c r="H1293" s="13">
        <v>404400</v>
      </c>
    </row>
    <row r="1294" spans="1:8" x14ac:dyDescent="0.25">
      <c r="A1294" s="11" t="s">
        <v>730</v>
      </c>
      <c r="B1294" s="11" t="str">
        <f t="shared" si="20"/>
        <v>ID : CA</v>
      </c>
      <c r="C1294" s="11" t="s">
        <v>107</v>
      </c>
      <c r="D1294" s="12">
        <v>42729</v>
      </c>
      <c r="E1294" s="11" t="s">
        <v>10</v>
      </c>
      <c r="F1294" s="11" t="s">
        <v>11</v>
      </c>
      <c r="G1294" s="11" t="s">
        <v>15</v>
      </c>
      <c r="H1294" s="13">
        <v>8591400</v>
      </c>
    </row>
    <row r="1295" spans="1:8" x14ac:dyDescent="0.25">
      <c r="A1295" s="11" t="s">
        <v>730</v>
      </c>
      <c r="B1295" s="11" t="str">
        <f t="shared" si="20"/>
        <v>ID : CA</v>
      </c>
      <c r="C1295" s="11" t="s">
        <v>109</v>
      </c>
      <c r="D1295" s="12">
        <v>42729</v>
      </c>
      <c r="E1295" s="11" t="s">
        <v>10</v>
      </c>
      <c r="F1295" s="11" t="s">
        <v>11</v>
      </c>
      <c r="G1295" s="11" t="s">
        <v>15</v>
      </c>
      <c r="H1295" s="13">
        <v>4295700</v>
      </c>
    </row>
    <row r="1296" spans="1:8" x14ac:dyDescent="0.25">
      <c r="A1296" s="11" t="s">
        <v>731</v>
      </c>
      <c r="B1296" s="11" t="str">
        <f t="shared" si="20"/>
        <v>ID : CA</v>
      </c>
      <c r="C1296" s="11" t="s">
        <v>110</v>
      </c>
      <c r="D1296" s="12">
        <v>42271</v>
      </c>
      <c r="E1296" s="11" t="s">
        <v>8</v>
      </c>
      <c r="F1296" s="11" t="s">
        <v>11</v>
      </c>
      <c r="G1296" s="11" t="s">
        <v>15</v>
      </c>
      <c r="H1296" s="13">
        <v>929400</v>
      </c>
    </row>
    <row r="1297" spans="1:8" x14ac:dyDescent="0.25">
      <c r="A1297" s="11" t="s">
        <v>732</v>
      </c>
      <c r="B1297" s="11" t="str">
        <f t="shared" si="20"/>
        <v>ID : US</v>
      </c>
      <c r="C1297" s="11" t="s">
        <v>111</v>
      </c>
      <c r="D1297" s="12">
        <v>42923</v>
      </c>
      <c r="E1297" s="11" t="s">
        <v>10</v>
      </c>
      <c r="F1297" s="11" t="s">
        <v>11</v>
      </c>
      <c r="G1297" s="11" t="s">
        <v>15</v>
      </c>
      <c r="H1297" s="13">
        <v>359850</v>
      </c>
    </row>
    <row r="1298" spans="1:8" x14ac:dyDescent="0.25">
      <c r="A1298" s="11" t="s">
        <v>732</v>
      </c>
      <c r="B1298" s="11" t="str">
        <f t="shared" si="20"/>
        <v>ID : US</v>
      </c>
      <c r="C1298" s="11" t="s">
        <v>113</v>
      </c>
      <c r="D1298" s="12">
        <v>42923</v>
      </c>
      <c r="E1298" s="11" t="s">
        <v>10</v>
      </c>
      <c r="F1298" s="11" t="s">
        <v>11</v>
      </c>
      <c r="G1298" s="11" t="s">
        <v>4</v>
      </c>
      <c r="H1298" s="13">
        <v>4319550</v>
      </c>
    </row>
    <row r="1299" spans="1:8" x14ac:dyDescent="0.25">
      <c r="A1299" s="11" t="s">
        <v>733</v>
      </c>
      <c r="B1299" s="11" t="str">
        <f t="shared" si="20"/>
        <v>ID : CA</v>
      </c>
      <c r="C1299" s="11" t="s">
        <v>114</v>
      </c>
      <c r="D1299" s="12">
        <v>42567</v>
      </c>
      <c r="E1299" s="11" t="s">
        <v>10</v>
      </c>
      <c r="F1299" s="11" t="s">
        <v>13</v>
      </c>
      <c r="G1299" s="11" t="s">
        <v>4</v>
      </c>
      <c r="H1299" s="13">
        <v>6299159.9999999991</v>
      </c>
    </row>
    <row r="1300" spans="1:8" x14ac:dyDescent="0.25">
      <c r="A1300" s="11" t="s">
        <v>734</v>
      </c>
      <c r="B1300" s="11" t="str">
        <f t="shared" si="20"/>
        <v>ID : CA</v>
      </c>
      <c r="C1300" s="11" t="s">
        <v>115</v>
      </c>
      <c r="D1300" s="12">
        <v>42542</v>
      </c>
      <c r="E1300" s="11" t="s">
        <v>10</v>
      </c>
      <c r="F1300" s="11" t="s">
        <v>12</v>
      </c>
      <c r="G1300" s="11" t="s">
        <v>16</v>
      </c>
      <c r="H1300" s="13">
        <v>701400</v>
      </c>
    </row>
    <row r="1301" spans="1:8" x14ac:dyDescent="0.25">
      <c r="A1301" s="11" t="s">
        <v>734</v>
      </c>
      <c r="B1301" s="11" t="str">
        <f t="shared" si="20"/>
        <v>ID : CA</v>
      </c>
      <c r="C1301" s="11" t="s">
        <v>117</v>
      </c>
      <c r="D1301" s="12">
        <v>42542</v>
      </c>
      <c r="E1301" s="11" t="s">
        <v>10</v>
      </c>
      <c r="F1301" s="11" t="s">
        <v>12</v>
      </c>
      <c r="G1301" s="11" t="s">
        <v>16</v>
      </c>
      <c r="H1301" s="13">
        <v>265680</v>
      </c>
    </row>
    <row r="1302" spans="1:8" x14ac:dyDescent="0.25">
      <c r="A1302" s="11" t="s">
        <v>734</v>
      </c>
      <c r="B1302" s="11" t="str">
        <f t="shared" si="20"/>
        <v>ID : CA</v>
      </c>
      <c r="C1302" s="11" t="s">
        <v>119</v>
      </c>
      <c r="D1302" s="12">
        <v>42542</v>
      </c>
      <c r="E1302" s="11" t="s">
        <v>10</v>
      </c>
      <c r="F1302" s="11" t="s">
        <v>12</v>
      </c>
      <c r="G1302" s="11" t="s">
        <v>16</v>
      </c>
      <c r="H1302" s="13">
        <v>326700</v>
      </c>
    </row>
    <row r="1303" spans="1:8" x14ac:dyDescent="0.25">
      <c r="A1303" s="11" t="s">
        <v>734</v>
      </c>
      <c r="B1303" s="11" t="str">
        <f t="shared" si="20"/>
        <v>ID : CA</v>
      </c>
      <c r="C1303" s="11" t="s">
        <v>120</v>
      </c>
      <c r="D1303" s="12">
        <v>42542</v>
      </c>
      <c r="E1303" s="11" t="s">
        <v>10</v>
      </c>
      <c r="F1303" s="11" t="s">
        <v>12</v>
      </c>
      <c r="G1303" s="11" t="s">
        <v>16</v>
      </c>
      <c r="H1303" s="13">
        <v>2429100</v>
      </c>
    </row>
    <row r="1304" spans="1:8" x14ac:dyDescent="0.25">
      <c r="A1304" s="11" t="s">
        <v>734</v>
      </c>
      <c r="B1304" s="11" t="str">
        <f t="shared" si="20"/>
        <v>ID : CA</v>
      </c>
      <c r="C1304" s="11" t="s">
        <v>122</v>
      </c>
      <c r="D1304" s="12">
        <v>42542</v>
      </c>
      <c r="E1304" s="11" t="s">
        <v>10</v>
      </c>
      <c r="F1304" s="11" t="s">
        <v>12</v>
      </c>
      <c r="G1304" s="11" t="s">
        <v>15</v>
      </c>
      <c r="H1304" s="13">
        <v>2423520</v>
      </c>
    </row>
    <row r="1305" spans="1:8" x14ac:dyDescent="0.25">
      <c r="A1305" s="11" t="s">
        <v>735</v>
      </c>
      <c r="B1305" s="11" t="str">
        <f t="shared" si="20"/>
        <v>ID : CA</v>
      </c>
      <c r="C1305" s="11" t="s">
        <v>123</v>
      </c>
      <c r="D1305" s="12">
        <v>42717</v>
      </c>
      <c r="E1305" s="11" t="s">
        <v>10</v>
      </c>
      <c r="F1305" s="11" t="s">
        <v>14</v>
      </c>
      <c r="G1305" s="11" t="s">
        <v>16</v>
      </c>
      <c r="H1305" s="13">
        <v>55350</v>
      </c>
    </row>
    <row r="1306" spans="1:8" x14ac:dyDescent="0.25">
      <c r="A1306" s="11" t="s">
        <v>735</v>
      </c>
      <c r="B1306" s="11" t="str">
        <f t="shared" si="20"/>
        <v>ID : CA</v>
      </c>
      <c r="C1306" s="11" t="s">
        <v>125</v>
      </c>
      <c r="D1306" s="12">
        <v>42717</v>
      </c>
      <c r="E1306" s="11" t="s">
        <v>10</v>
      </c>
      <c r="F1306" s="11" t="s">
        <v>14</v>
      </c>
      <c r="G1306" s="11" t="s">
        <v>16</v>
      </c>
      <c r="H1306" s="13">
        <v>1831800</v>
      </c>
    </row>
    <row r="1307" spans="1:8" x14ac:dyDescent="0.25">
      <c r="A1307" s="11" t="s">
        <v>736</v>
      </c>
      <c r="B1307" s="11" t="str">
        <f t="shared" si="20"/>
        <v>ID : US</v>
      </c>
      <c r="C1307" s="11" t="s">
        <v>127</v>
      </c>
      <c r="D1307" s="12">
        <v>42644</v>
      </c>
      <c r="E1307" s="11" t="s">
        <v>10</v>
      </c>
      <c r="F1307" s="11" t="s">
        <v>14</v>
      </c>
      <c r="G1307" s="11" t="s">
        <v>15</v>
      </c>
      <c r="H1307" s="13">
        <v>2330580</v>
      </c>
    </row>
    <row r="1308" spans="1:8" x14ac:dyDescent="0.25">
      <c r="A1308" s="11" t="s">
        <v>737</v>
      </c>
      <c r="B1308" s="11" t="str">
        <f t="shared" si="20"/>
        <v>ID : CA</v>
      </c>
      <c r="C1308" s="11" t="s">
        <v>129</v>
      </c>
      <c r="D1308" s="12">
        <v>42727</v>
      </c>
      <c r="E1308" s="11" t="s">
        <v>9</v>
      </c>
      <c r="F1308" s="11" t="s">
        <v>12</v>
      </c>
      <c r="G1308" s="11" t="s">
        <v>16</v>
      </c>
      <c r="H1308" s="13">
        <v>583200</v>
      </c>
    </row>
    <row r="1309" spans="1:8" x14ac:dyDescent="0.25">
      <c r="A1309" s="11" t="s">
        <v>737</v>
      </c>
      <c r="B1309" s="11" t="str">
        <f t="shared" si="20"/>
        <v>ID : CA</v>
      </c>
      <c r="C1309" s="11" t="s">
        <v>131</v>
      </c>
      <c r="D1309" s="12">
        <v>42727</v>
      </c>
      <c r="E1309" s="11" t="s">
        <v>9</v>
      </c>
      <c r="F1309" s="11" t="s">
        <v>12</v>
      </c>
      <c r="G1309" s="11" t="s">
        <v>15</v>
      </c>
      <c r="H1309" s="13">
        <v>2757600</v>
      </c>
    </row>
    <row r="1310" spans="1:8" x14ac:dyDescent="0.25">
      <c r="A1310" s="11" t="s">
        <v>737</v>
      </c>
      <c r="B1310" s="11" t="str">
        <f t="shared" si="20"/>
        <v>ID : CA</v>
      </c>
      <c r="C1310" s="11" t="s">
        <v>132</v>
      </c>
      <c r="D1310" s="12">
        <v>42727</v>
      </c>
      <c r="E1310" s="11" t="s">
        <v>9</v>
      </c>
      <c r="F1310" s="11" t="s">
        <v>12</v>
      </c>
      <c r="G1310" s="11" t="s">
        <v>16</v>
      </c>
      <c r="H1310" s="13">
        <v>8689500</v>
      </c>
    </row>
    <row r="1311" spans="1:8" x14ac:dyDescent="0.25">
      <c r="A1311" s="11" t="s">
        <v>738</v>
      </c>
      <c r="B1311" s="11" t="str">
        <f t="shared" si="20"/>
        <v>ID : CA</v>
      </c>
      <c r="C1311" s="11" t="s">
        <v>134</v>
      </c>
      <c r="D1311" s="12">
        <v>43083</v>
      </c>
      <c r="E1311" s="11" t="s">
        <v>10</v>
      </c>
      <c r="F1311" s="11" t="s">
        <v>14</v>
      </c>
      <c r="G1311" s="11" t="s">
        <v>4</v>
      </c>
      <c r="H1311" s="13">
        <v>213000.00000000003</v>
      </c>
    </row>
    <row r="1312" spans="1:8" x14ac:dyDescent="0.25">
      <c r="A1312" s="11" t="s">
        <v>739</v>
      </c>
      <c r="B1312" s="11" t="str">
        <f t="shared" si="20"/>
        <v>ID : CA</v>
      </c>
      <c r="C1312" s="11" t="s">
        <v>136</v>
      </c>
      <c r="D1312" s="12">
        <v>41825</v>
      </c>
      <c r="E1312" s="11" t="s">
        <v>9</v>
      </c>
      <c r="F1312" s="11" t="s">
        <v>11</v>
      </c>
      <c r="G1312" s="11" t="s">
        <v>4</v>
      </c>
      <c r="H1312" s="13">
        <v>8638800</v>
      </c>
    </row>
    <row r="1313" spans="1:8" x14ac:dyDescent="0.25">
      <c r="A1313" s="11" t="s">
        <v>739</v>
      </c>
      <c r="B1313" s="11" t="str">
        <f t="shared" si="20"/>
        <v>ID : CA</v>
      </c>
      <c r="C1313" s="11" t="s">
        <v>137</v>
      </c>
      <c r="D1313" s="12">
        <v>41825</v>
      </c>
      <c r="E1313" s="11" t="s">
        <v>9</v>
      </c>
      <c r="F1313" s="11" t="s">
        <v>11</v>
      </c>
      <c r="G1313" s="11" t="s">
        <v>16</v>
      </c>
      <c r="H1313" s="13">
        <v>77760.000000000015</v>
      </c>
    </row>
    <row r="1314" spans="1:8" x14ac:dyDescent="0.25">
      <c r="A1314" s="11" t="s">
        <v>740</v>
      </c>
      <c r="B1314" s="11" t="str">
        <f t="shared" si="20"/>
        <v>ID : CA</v>
      </c>
      <c r="C1314" s="11" t="s">
        <v>138</v>
      </c>
      <c r="D1314" s="12">
        <v>42774</v>
      </c>
      <c r="E1314" s="11" t="s">
        <v>10</v>
      </c>
      <c r="F1314" s="11" t="s">
        <v>14</v>
      </c>
      <c r="G1314" s="11" t="s">
        <v>16</v>
      </c>
      <c r="H1314" s="13">
        <v>78435</v>
      </c>
    </row>
    <row r="1315" spans="1:8" x14ac:dyDescent="0.25">
      <c r="A1315" s="11" t="s">
        <v>740</v>
      </c>
      <c r="B1315" s="11" t="str">
        <f t="shared" si="20"/>
        <v>ID : CA</v>
      </c>
      <c r="C1315" s="11" t="s">
        <v>140</v>
      </c>
      <c r="D1315" s="12">
        <v>42774</v>
      </c>
      <c r="E1315" s="11" t="s">
        <v>10</v>
      </c>
      <c r="F1315" s="11" t="s">
        <v>14</v>
      </c>
      <c r="G1315" s="11" t="s">
        <v>16</v>
      </c>
      <c r="H1315" s="13">
        <v>4283280</v>
      </c>
    </row>
    <row r="1316" spans="1:8" x14ac:dyDescent="0.25">
      <c r="A1316" s="11" t="s">
        <v>741</v>
      </c>
      <c r="B1316" s="11" t="str">
        <f t="shared" si="20"/>
        <v>ID : CA</v>
      </c>
      <c r="C1316" s="11" t="s">
        <v>141</v>
      </c>
      <c r="D1316" s="12">
        <v>42802</v>
      </c>
      <c r="E1316" s="11" t="s">
        <v>10</v>
      </c>
      <c r="F1316" s="11" t="s">
        <v>11</v>
      </c>
      <c r="G1316" s="11" t="s">
        <v>16</v>
      </c>
      <c r="H1316" s="13">
        <v>1092000</v>
      </c>
    </row>
    <row r="1317" spans="1:8" x14ac:dyDescent="0.25">
      <c r="A1317" s="11" t="s">
        <v>742</v>
      </c>
      <c r="B1317" s="11" t="str">
        <f t="shared" si="20"/>
        <v>ID : CA</v>
      </c>
      <c r="C1317" s="11" t="s">
        <v>142</v>
      </c>
      <c r="D1317" s="12">
        <v>43018</v>
      </c>
      <c r="E1317" s="11" t="s">
        <v>10</v>
      </c>
      <c r="F1317" s="11" t="s">
        <v>11</v>
      </c>
      <c r="G1317" s="11" t="s">
        <v>16</v>
      </c>
      <c r="H1317" s="13">
        <v>162240</v>
      </c>
    </row>
    <row r="1318" spans="1:8" x14ac:dyDescent="0.25">
      <c r="A1318" s="11" t="s">
        <v>743</v>
      </c>
      <c r="B1318" s="11" t="str">
        <f t="shared" si="20"/>
        <v>ID : CA</v>
      </c>
      <c r="C1318" s="11" t="s">
        <v>144</v>
      </c>
      <c r="D1318" s="12">
        <v>41915</v>
      </c>
      <c r="E1318" s="11" t="s">
        <v>9</v>
      </c>
      <c r="F1318" s="11" t="s">
        <v>14</v>
      </c>
      <c r="G1318" s="11" t="s">
        <v>16</v>
      </c>
      <c r="H1318" s="13">
        <v>693900</v>
      </c>
    </row>
    <row r="1319" spans="1:8" x14ac:dyDescent="0.25">
      <c r="A1319" s="11" t="s">
        <v>744</v>
      </c>
      <c r="B1319" s="11" t="str">
        <f t="shared" si="20"/>
        <v>ID : US</v>
      </c>
      <c r="C1319" s="11" t="s">
        <v>146</v>
      </c>
      <c r="D1319" s="12">
        <v>41789</v>
      </c>
      <c r="E1319" s="11" t="s">
        <v>10</v>
      </c>
      <c r="F1319" s="11" t="s">
        <v>13</v>
      </c>
      <c r="G1319" s="11" t="s">
        <v>16</v>
      </c>
      <c r="H1319" s="13">
        <v>261899.99999999997</v>
      </c>
    </row>
    <row r="1320" spans="1:8" x14ac:dyDescent="0.25">
      <c r="A1320" s="11" t="s">
        <v>745</v>
      </c>
      <c r="B1320" s="11" t="str">
        <f t="shared" si="20"/>
        <v>ID : CA</v>
      </c>
      <c r="C1320" s="11" t="s">
        <v>148</v>
      </c>
      <c r="D1320" s="12">
        <v>42173</v>
      </c>
      <c r="E1320" s="11" t="s">
        <v>8</v>
      </c>
      <c r="F1320" s="11" t="s">
        <v>14</v>
      </c>
      <c r="G1320" s="11" t="s">
        <v>15</v>
      </c>
      <c r="H1320" s="13">
        <v>766080</v>
      </c>
    </row>
    <row r="1321" spans="1:8" x14ac:dyDescent="0.25">
      <c r="A1321" s="11" t="s">
        <v>746</v>
      </c>
      <c r="B1321" s="11" t="str">
        <f t="shared" si="20"/>
        <v>ID : CA</v>
      </c>
      <c r="C1321" s="11" t="s">
        <v>150</v>
      </c>
      <c r="D1321" s="12">
        <v>42461</v>
      </c>
      <c r="E1321" s="11" t="s">
        <v>9</v>
      </c>
      <c r="F1321" s="11" t="s">
        <v>14</v>
      </c>
      <c r="G1321" s="11" t="s">
        <v>16</v>
      </c>
      <c r="H1321" s="13">
        <v>170100</v>
      </c>
    </row>
    <row r="1322" spans="1:8" x14ac:dyDescent="0.25">
      <c r="A1322" s="11" t="s">
        <v>747</v>
      </c>
      <c r="B1322" s="11" t="str">
        <f t="shared" si="20"/>
        <v>ID : CA</v>
      </c>
      <c r="C1322" s="11" t="s">
        <v>152</v>
      </c>
      <c r="D1322" s="12">
        <v>43026</v>
      </c>
      <c r="E1322" s="11" t="s">
        <v>8</v>
      </c>
      <c r="F1322" s="11" t="s">
        <v>12</v>
      </c>
      <c r="G1322" s="11" t="s">
        <v>16</v>
      </c>
      <c r="H1322" s="13">
        <v>1318800</v>
      </c>
    </row>
    <row r="1323" spans="1:8" x14ac:dyDescent="0.25">
      <c r="A1323" s="11" t="s">
        <v>748</v>
      </c>
      <c r="B1323" s="11" t="str">
        <f t="shared" si="20"/>
        <v>ID : CA</v>
      </c>
      <c r="C1323" s="11" t="s">
        <v>153</v>
      </c>
      <c r="D1323" s="12">
        <v>42517</v>
      </c>
      <c r="E1323" s="11" t="s">
        <v>10</v>
      </c>
      <c r="F1323" s="11" t="s">
        <v>12</v>
      </c>
      <c r="G1323" s="11" t="s">
        <v>15</v>
      </c>
      <c r="H1323" s="13">
        <v>555750</v>
      </c>
    </row>
    <row r="1324" spans="1:8" x14ac:dyDescent="0.25">
      <c r="A1324" s="11" t="s">
        <v>749</v>
      </c>
      <c r="B1324" s="11" t="str">
        <f t="shared" si="20"/>
        <v>ID : CA</v>
      </c>
      <c r="C1324" s="11" t="s">
        <v>154</v>
      </c>
      <c r="D1324" s="12">
        <v>42892</v>
      </c>
      <c r="E1324" s="11" t="s">
        <v>8</v>
      </c>
      <c r="F1324" s="11" t="s">
        <v>14</v>
      </c>
      <c r="G1324" s="11" t="s">
        <v>4</v>
      </c>
      <c r="H1324" s="13">
        <v>44550</v>
      </c>
    </row>
    <row r="1325" spans="1:8" x14ac:dyDescent="0.25">
      <c r="A1325" s="11" t="s">
        <v>749</v>
      </c>
      <c r="B1325" s="11" t="str">
        <f t="shared" si="20"/>
        <v>ID : CA</v>
      </c>
      <c r="C1325" s="11" t="s">
        <v>156</v>
      </c>
      <c r="D1325" s="12">
        <v>42892</v>
      </c>
      <c r="E1325" s="11" t="s">
        <v>8</v>
      </c>
      <c r="F1325" s="11" t="s">
        <v>14</v>
      </c>
      <c r="G1325" s="11" t="s">
        <v>16</v>
      </c>
      <c r="H1325" s="13">
        <v>411599.99999999994</v>
      </c>
    </row>
    <row r="1326" spans="1:8" x14ac:dyDescent="0.25">
      <c r="A1326" s="11" t="s">
        <v>750</v>
      </c>
      <c r="B1326" s="11" t="str">
        <f t="shared" si="20"/>
        <v>ID : CA</v>
      </c>
      <c r="C1326" s="11" t="s">
        <v>158</v>
      </c>
      <c r="D1326" s="12">
        <v>41691</v>
      </c>
      <c r="E1326" s="11" t="s">
        <v>10</v>
      </c>
      <c r="F1326" s="11" t="s">
        <v>13</v>
      </c>
      <c r="G1326" s="11" t="s">
        <v>16</v>
      </c>
      <c r="H1326" s="13">
        <v>16199.999999999998</v>
      </c>
    </row>
    <row r="1327" spans="1:8" x14ac:dyDescent="0.25">
      <c r="A1327" s="11" t="s">
        <v>750</v>
      </c>
      <c r="B1327" s="11" t="str">
        <f t="shared" si="20"/>
        <v>ID : CA</v>
      </c>
      <c r="C1327" s="11" t="s">
        <v>159</v>
      </c>
      <c r="D1327" s="12">
        <v>41691</v>
      </c>
      <c r="E1327" s="11" t="s">
        <v>10</v>
      </c>
      <c r="F1327" s="11" t="s">
        <v>13</v>
      </c>
      <c r="G1327" s="11" t="s">
        <v>16</v>
      </c>
      <c r="H1327" s="13">
        <v>119399.99999999996</v>
      </c>
    </row>
    <row r="1328" spans="1:8" x14ac:dyDescent="0.25">
      <c r="A1328" s="11" t="s">
        <v>751</v>
      </c>
      <c r="B1328" s="11" t="str">
        <f t="shared" si="20"/>
        <v>ID : CA</v>
      </c>
      <c r="C1328" s="11" t="s">
        <v>160</v>
      </c>
      <c r="D1328" s="12">
        <v>41769</v>
      </c>
      <c r="E1328" s="11" t="s">
        <v>8</v>
      </c>
      <c r="F1328" s="11" t="s">
        <v>12</v>
      </c>
      <c r="G1328" s="11" t="s">
        <v>16</v>
      </c>
      <c r="H1328" s="13">
        <v>2111040</v>
      </c>
    </row>
    <row r="1329" spans="1:8" x14ac:dyDescent="0.25">
      <c r="A1329" s="11" t="s">
        <v>752</v>
      </c>
      <c r="B1329" s="11" t="str">
        <f t="shared" si="20"/>
        <v>ID : CA</v>
      </c>
      <c r="C1329" s="11" t="s">
        <v>162</v>
      </c>
      <c r="D1329" s="12">
        <v>42513</v>
      </c>
      <c r="E1329" s="11" t="s">
        <v>10</v>
      </c>
      <c r="F1329" s="11" t="s">
        <v>14</v>
      </c>
      <c r="G1329" s="11" t="s">
        <v>16</v>
      </c>
      <c r="H1329" s="13">
        <v>8288399.9999999991</v>
      </c>
    </row>
    <row r="1330" spans="1:8" x14ac:dyDescent="0.25">
      <c r="A1330" s="11" t="s">
        <v>753</v>
      </c>
      <c r="B1330" s="11" t="str">
        <f t="shared" si="20"/>
        <v>ID : US</v>
      </c>
      <c r="C1330" s="11" t="s">
        <v>163</v>
      </c>
      <c r="D1330" s="12">
        <v>42832</v>
      </c>
      <c r="E1330" s="11" t="s">
        <v>10</v>
      </c>
      <c r="F1330" s="11" t="s">
        <v>12</v>
      </c>
      <c r="G1330" s="11" t="s">
        <v>15</v>
      </c>
      <c r="H1330" s="13">
        <v>376650</v>
      </c>
    </row>
    <row r="1331" spans="1:8" x14ac:dyDescent="0.25">
      <c r="A1331" s="11" t="s">
        <v>754</v>
      </c>
      <c r="B1331" s="11" t="str">
        <f t="shared" si="20"/>
        <v>ID : CA</v>
      </c>
      <c r="C1331" s="11" t="s">
        <v>24</v>
      </c>
      <c r="D1331" s="12">
        <v>42827</v>
      </c>
      <c r="E1331" s="11" t="s">
        <v>10</v>
      </c>
      <c r="F1331" s="11" t="s">
        <v>14</v>
      </c>
      <c r="G1331" s="11" t="s">
        <v>15</v>
      </c>
      <c r="H1331" s="13">
        <v>446700</v>
      </c>
    </row>
    <row r="1332" spans="1:8" x14ac:dyDescent="0.25">
      <c r="A1332" s="11" t="s">
        <v>754</v>
      </c>
      <c r="B1332" s="11" t="str">
        <f t="shared" si="20"/>
        <v>ID : CA</v>
      </c>
      <c r="C1332" s="11" t="s">
        <v>165</v>
      </c>
      <c r="D1332" s="12">
        <v>42827</v>
      </c>
      <c r="E1332" s="11" t="s">
        <v>10</v>
      </c>
      <c r="F1332" s="11" t="s">
        <v>14</v>
      </c>
      <c r="G1332" s="11" t="s">
        <v>4</v>
      </c>
      <c r="H1332" s="13">
        <v>10163700</v>
      </c>
    </row>
    <row r="1333" spans="1:8" x14ac:dyDescent="0.25">
      <c r="A1333" s="11" t="s">
        <v>754</v>
      </c>
      <c r="B1333" s="11" t="str">
        <f t="shared" si="20"/>
        <v>ID : CA</v>
      </c>
      <c r="C1333" s="11" t="s">
        <v>167</v>
      </c>
      <c r="D1333" s="12">
        <v>42827</v>
      </c>
      <c r="E1333" s="11" t="s">
        <v>10</v>
      </c>
      <c r="F1333" s="11" t="s">
        <v>14</v>
      </c>
      <c r="G1333" s="11" t="s">
        <v>16</v>
      </c>
      <c r="H1333" s="13">
        <v>1125600</v>
      </c>
    </row>
    <row r="1334" spans="1:8" x14ac:dyDescent="0.25">
      <c r="A1334" s="11" t="s">
        <v>755</v>
      </c>
      <c r="B1334" s="11" t="str">
        <f t="shared" si="20"/>
        <v>ID : CA</v>
      </c>
      <c r="C1334" s="11" t="s">
        <v>27</v>
      </c>
      <c r="D1334" s="12">
        <v>42739</v>
      </c>
      <c r="E1334" s="11" t="s">
        <v>9</v>
      </c>
      <c r="F1334" s="11" t="s">
        <v>11</v>
      </c>
      <c r="G1334" s="11" t="s">
        <v>4</v>
      </c>
      <c r="H1334" s="13">
        <v>10435500</v>
      </c>
    </row>
    <row r="1335" spans="1:8" x14ac:dyDescent="0.25">
      <c r="A1335" s="11" t="s">
        <v>755</v>
      </c>
      <c r="B1335" s="11" t="str">
        <f t="shared" si="20"/>
        <v>ID : CA</v>
      </c>
      <c r="C1335" s="11" t="s">
        <v>29</v>
      </c>
      <c r="D1335" s="12">
        <v>42739</v>
      </c>
      <c r="E1335" s="11" t="s">
        <v>9</v>
      </c>
      <c r="F1335" s="11" t="s">
        <v>11</v>
      </c>
      <c r="G1335" s="11" t="s">
        <v>16</v>
      </c>
      <c r="H1335" s="13">
        <v>234900</v>
      </c>
    </row>
    <row r="1336" spans="1:8" x14ac:dyDescent="0.25">
      <c r="A1336" s="11" t="s">
        <v>755</v>
      </c>
      <c r="B1336" s="11" t="str">
        <f t="shared" si="20"/>
        <v>ID : CA</v>
      </c>
      <c r="C1336" s="11" t="s">
        <v>170</v>
      </c>
      <c r="D1336" s="12">
        <v>42739</v>
      </c>
      <c r="E1336" s="11" t="s">
        <v>9</v>
      </c>
      <c r="F1336" s="11" t="s">
        <v>11</v>
      </c>
      <c r="G1336" s="11" t="s">
        <v>16</v>
      </c>
      <c r="H1336" s="13">
        <v>432810.00000000012</v>
      </c>
    </row>
    <row r="1337" spans="1:8" x14ac:dyDescent="0.25">
      <c r="A1337" s="11" t="s">
        <v>756</v>
      </c>
      <c r="B1337" s="11" t="str">
        <f t="shared" si="20"/>
        <v>ID : CA</v>
      </c>
      <c r="C1337" s="11" t="s">
        <v>31</v>
      </c>
      <c r="D1337" s="12">
        <v>42156</v>
      </c>
      <c r="E1337" s="11" t="s">
        <v>10</v>
      </c>
      <c r="F1337" s="11" t="s">
        <v>14</v>
      </c>
      <c r="G1337" s="11" t="s">
        <v>16</v>
      </c>
      <c r="H1337" s="13">
        <v>717300</v>
      </c>
    </row>
    <row r="1338" spans="1:8" x14ac:dyDescent="0.25">
      <c r="A1338" s="11" t="s">
        <v>756</v>
      </c>
      <c r="B1338" s="11" t="str">
        <f t="shared" si="20"/>
        <v>ID : CA</v>
      </c>
      <c r="C1338" s="11" t="s">
        <v>33</v>
      </c>
      <c r="D1338" s="12">
        <v>42156</v>
      </c>
      <c r="E1338" s="11" t="s">
        <v>10</v>
      </c>
      <c r="F1338" s="11" t="s">
        <v>14</v>
      </c>
      <c r="G1338" s="11" t="s">
        <v>16</v>
      </c>
      <c r="H1338" s="13">
        <v>195749.99999999997</v>
      </c>
    </row>
    <row r="1339" spans="1:8" x14ac:dyDescent="0.25">
      <c r="A1339" s="11" t="s">
        <v>757</v>
      </c>
      <c r="B1339" s="11" t="str">
        <f t="shared" si="20"/>
        <v>ID : CA</v>
      </c>
      <c r="C1339" s="11" t="s">
        <v>35</v>
      </c>
      <c r="D1339" s="12">
        <v>41722</v>
      </c>
      <c r="E1339" s="11" t="s">
        <v>10</v>
      </c>
      <c r="F1339" s="11" t="s">
        <v>13</v>
      </c>
      <c r="G1339" s="11" t="s">
        <v>16</v>
      </c>
      <c r="H1339" s="13">
        <v>1406700</v>
      </c>
    </row>
    <row r="1340" spans="1:8" x14ac:dyDescent="0.25">
      <c r="A1340" s="11" t="s">
        <v>757</v>
      </c>
      <c r="B1340" s="11" t="str">
        <f t="shared" si="20"/>
        <v>ID : CA</v>
      </c>
      <c r="C1340" s="11" t="s">
        <v>37</v>
      </c>
      <c r="D1340" s="12">
        <v>41722</v>
      </c>
      <c r="E1340" s="11" t="s">
        <v>10</v>
      </c>
      <c r="F1340" s="11" t="s">
        <v>13</v>
      </c>
      <c r="G1340" s="11" t="s">
        <v>16</v>
      </c>
      <c r="H1340" s="13">
        <v>707700</v>
      </c>
    </row>
    <row r="1341" spans="1:8" x14ac:dyDescent="0.25">
      <c r="A1341" s="11" t="s">
        <v>757</v>
      </c>
      <c r="B1341" s="11" t="str">
        <f t="shared" si="20"/>
        <v>ID : CA</v>
      </c>
      <c r="C1341" s="11" t="s">
        <v>173</v>
      </c>
      <c r="D1341" s="12">
        <v>41722</v>
      </c>
      <c r="E1341" s="11" t="s">
        <v>10</v>
      </c>
      <c r="F1341" s="11" t="s">
        <v>13</v>
      </c>
      <c r="G1341" s="11" t="s">
        <v>16</v>
      </c>
      <c r="H1341" s="13">
        <v>295200</v>
      </c>
    </row>
    <row r="1342" spans="1:8" x14ac:dyDescent="0.25">
      <c r="A1342" s="11" t="s">
        <v>757</v>
      </c>
      <c r="B1342" s="11" t="str">
        <f t="shared" si="20"/>
        <v>ID : CA</v>
      </c>
      <c r="C1342" s="11" t="s">
        <v>39</v>
      </c>
      <c r="D1342" s="12">
        <v>41722</v>
      </c>
      <c r="E1342" s="11" t="s">
        <v>10</v>
      </c>
      <c r="F1342" s="11" t="s">
        <v>13</v>
      </c>
      <c r="G1342" s="11" t="s">
        <v>16</v>
      </c>
      <c r="H1342" s="13">
        <v>801000</v>
      </c>
    </row>
    <row r="1343" spans="1:8" x14ac:dyDescent="0.25">
      <c r="A1343" s="11" t="s">
        <v>757</v>
      </c>
      <c r="B1343" s="11" t="str">
        <f t="shared" si="20"/>
        <v>ID : CA</v>
      </c>
      <c r="C1343" s="11" t="s">
        <v>41</v>
      </c>
      <c r="D1343" s="12">
        <v>41722</v>
      </c>
      <c r="E1343" s="11" t="s">
        <v>10</v>
      </c>
      <c r="F1343" s="11" t="s">
        <v>13</v>
      </c>
      <c r="G1343" s="11" t="s">
        <v>16</v>
      </c>
      <c r="H1343" s="13">
        <v>538200</v>
      </c>
    </row>
    <row r="1344" spans="1:8" x14ac:dyDescent="0.25">
      <c r="A1344" s="11" t="s">
        <v>758</v>
      </c>
      <c r="B1344" s="11" t="str">
        <f t="shared" si="20"/>
        <v>ID : CA</v>
      </c>
      <c r="C1344" s="11" t="s">
        <v>43</v>
      </c>
      <c r="D1344" s="12">
        <v>41920</v>
      </c>
      <c r="E1344" s="11" t="s">
        <v>10</v>
      </c>
      <c r="F1344" s="11" t="s">
        <v>13</v>
      </c>
      <c r="G1344" s="11" t="s">
        <v>15</v>
      </c>
      <c r="H1344" s="13">
        <v>3874185</v>
      </c>
    </row>
    <row r="1345" spans="1:8" x14ac:dyDescent="0.25">
      <c r="A1345" s="11" t="s">
        <v>759</v>
      </c>
      <c r="B1345" s="11" t="str">
        <f t="shared" si="20"/>
        <v>ID : CA</v>
      </c>
      <c r="C1345" s="11" t="s">
        <v>44</v>
      </c>
      <c r="D1345" s="12">
        <v>42460</v>
      </c>
      <c r="E1345" s="11" t="s">
        <v>9</v>
      </c>
      <c r="F1345" s="11" t="s">
        <v>11</v>
      </c>
      <c r="G1345" s="11" t="s">
        <v>16</v>
      </c>
      <c r="H1345" s="13">
        <v>471000</v>
      </c>
    </row>
    <row r="1346" spans="1:8" x14ac:dyDescent="0.25">
      <c r="A1346" s="11" t="s">
        <v>760</v>
      </c>
      <c r="B1346" s="11" t="str">
        <f t="shared" si="20"/>
        <v>ID : CA</v>
      </c>
      <c r="C1346" s="11" t="s">
        <v>46</v>
      </c>
      <c r="D1346" s="12">
        <v>42864</v>
      </c>
      <c r="E1346" s="11" t="s">
        <v>9</v>
      </c>
      <c r="F1346" s="11" t="s">
        <v>12</v>
      </c>
      <c r="G1346" s="11" t="s">
        <v>4</v>
      </c>
      <c r="H1346" s="13">
        <v>2759400</v>
      </c>
    </row>
    <row r="1347" spans="1:8" x14ac:dyDescent="0.25">
      <c r="A1347" s="11" t="s">
        <v>760</v>
      </c>
      <c r="B1347" s="11" t="str">
        <f t="shared" ref="B1347:B1410" si="21">LEFT(A1347,7)</f>
        <v>ID : CA</v>
      </c>
      <c r="C1347" s="11" t="s">
        <v>47</v>
      </c>
      <c r="D1347" s="12">
        <v>42864</v>
      </c>
      <c r="E1347" s="11" t="s">
        <v>9</v>
      </c>
      <c r="F1347" s="11" t="s">
        <v>12</v>
      </c>
      <c r="G1347" s="11" t="s">
        <v>16</v>
      </c>
      <c r="H1347" s="13">
        <v>264150</v>
      </c>
    </row>
    <row r="1348" spans="1:8" x14ac:dyDescent="0.25">
      <c r="A1348" s="11" t="s">
        <v>760</v>
      </c>
      <c r="B1348" s="11" t="str">
        <f t="shared" si="21"/>
        <v>ID : CA</v>
      </c>
      <c r="C1348" s="11" t="s">
        <v>21</v>
      </c>
      <c r="D1348" s="12">
        <v>42864</v>
      </c>
      <c r="E1348" s="11" t="s">
        <v>9</v>
      </c>
      <c r="F1348" s="11" t="s">
        <v>12</v>
      </c>
      <c r="G1348" s="11" t="s">
        <v>15</v>
      </c>
      <c r="H1348" s="13">
        <v>4513560</v>
      </c>
    </row>
    <row r="1349" spans="1:8" x14ac:dyDescent="0.25">
      <c r="A1349" s="11" t="s">
        <v>761</v>
      </c>
      <c r="B1349" s="11" t="str">
        <f t="shared" si="21"/>
        <v>ID : US</v>
      </c>
      <c r="C1349" s="11" t="s">
        <v>48</v>
      </c>
      <c r="D1349" s="12">
        <v>41825</v>
      </c>
      <c r="E1349" s="11" t="s">
        <v>10</v>
      </c>
      <c r="F1349" s="11" t="s">
        <v>13</v>
      </c>
      <c r="G1349" s="11" t="s">
        <v>16</v>
      </c>
      <c r="H1349" s="13">
        <v>3311640</v>
      </c>
    </row>
    <row r="1350" spans="1:8" x14ac:dyDescent="0.25">
      <c r="A1350" s="11" t="s">
        <v>761</v>
      </c>
      <c r="B1350" s="11" t="str">
        <f t="shared" si="21"/>
        <v>ID : US</v>
      </c>
      <c r="C1350" s="11" t="s">
        <v>49</v>
      </c>
      <c r="D1350" s="12">
        <v>41825</v>
      </c>
      <c r="E1350" s="11" t="s">
        <v>10</v>
      </c>
      <c r="F1350" s="11" t="s">
        <v>13</v>
      </c>
      <c r="G1350" s="11" t="s">
        <v>16</v>
      </c>
      <c r="H1350" s="13">
        <v>4221360.0000000009</v>
      </c>
    </row>
    <row r="1351" spans="1:8" x14ac:dyDescent="0.25">
      <c r="A1351" s="11" t="s">
        <v>762</v>
      </c>
      <c r="B1351" s="11" t="str">
        <f t="shared" si="21"/>
        <v>ID : CA</v>
      </c>
      <c r="C1351" s="11" t="s">
        <v>50</v>
      </c>
      <c r="D1351" s="12">
        <v>42497</v>
      </c>
      <c r="E1351" s="11" t="s">
        <v>10</v>
      </c>
      <c r="F1351" s="11" t="s">
        <v>11</v>
      </c>
      <c r="G1351" s="11" t="s">
        <v>16</v>
      </c>
      <c r="H1351" s="13">
        <v>1187100</v>
      </c>
    </row>
    <row r="1352" spans="1:8" x14ac:dyDescent="0.25">
      <c r="A1352" s="11" t="s">
        <v>763</v>
      </c>
      <c r="B1352" s="11" t="str">
        <f t="shared" si="21"/>
        <v>ID : CA</v>
      </c>
      <c r="C1352" s="11" t="s">
        <v>51</v>
      </c>
      <c r="D1352" s="12">
        <v>42852</v>
      </c>
      <c r="E1352" s="11" t="s">
        <v>10</v>
      </c>
      <c r="F1352" s="11" t="s">
        <v>13</v>
      </c>
      <c r="G1352" s="11" t="s">
        <v>15</v>
      </c>
      <c r="H1352" s="13">
        <v>29820</v>
      </c>
    </row>
    <row r="1353" spans="1:8" x14ac:dyDescent="0.25">
      <c r="A1353" s="11" t="s">
        <v>764</v>
      </c>
      <c r="B1353" s="11" t="str">
        <f t="shared" si="21"/>
        <v>ID : US</v>
      </c>
      <c r="C1353" s="11" t="s">
        <v>53</v>
      </c>
      <c r="D1353" s="12">
        <v>41913</v>
      </c>
      <c r="E1353" s="11" t="s">
        <v>10</v>
      </c>
      <c r="F1353" s="11" t="s">
        <v>12</v>
      </c>
      <c r="G1353" s="11" t="s">
        <v>15</v>
      </c>
      <c r="H1353" s="13">
        <v>2183520</v>
      </c>
    </row>
    <row r="1354" spans="1:8" x14ac:dyDescent="0.25">
      <c r="A1354" s="11" t="s">
        <v>765</v>
      </c>
      <c r="B1354" s="11" t="str">
        <f t="shared" si="21"/>
        <v>ID : CA</v>
      </c>
      <c r="C1354" s="11" t="s">
        <v>55</v>
      </c>
      <c r="D1354" s="12">
        <v>43033</v>
      </c>
      <c r="E1354" s="11" t="s">
        <v>9</v>
      </c>
      <c r="F1354" s="11" t="s">
        <v>14</v>
      </c>
      <c r="G1354" s="11" t="s">
        <v>16</v>
      </c>
      <c r="H1354" s="13">
        <v>1848840</v>
      </c>
    </row>
    <row r="1355" spans="1:8" x14ac:dyDescent="0.25">
      <c r="A1355" s="11" t="s">
        <v>765</v>
      </c>
      <c r="B1355" s="11" t="str">
        <f t="shared" si="21"/>
        <v>ID : CA</v>
      </c>
      <c r="C1355" s="11" t="s">
        <v>56</v>
      </c>
      <c r="D1355" s="12">
        <v>43033</v>
      </c>
      <c r="E1355" s="11" t="s">
        <v>9</v>
      </c>
      <c r="F1355" s="11" t="s">
        <v>14</v>
      </c>
      <c r="G1355" s="11" t="s">
        <v>16</v>
      </c>
      <c r="H1355" s="13">
        <v>355200.00000000006</v>
      </c>
    </row>
    <row r="1356" spans="1:8" x14ac:dyDescent="0.25">
      <c r="A1356" s="11" t="s">
        <v>765</v>
      </c>
      <c r="B1356" s="11" t="str">
        <f t="shared" si="21"/>
        <v>ID : CA</v>
      </c>
      <c r="C1356" s="11" t="s">
        <v>58</v>
      </c>
      <c r="D1356" s="12">
        <v>43033</v>
      </c>
      <c r="E1356" s="11" t="s">
        <v>9</v>
      </c>
      <c r="F1356" s="11" t="s">
        <v>14</v>
      </c>
      <c r="G1356" s="11" t="s">
        <v>4</v>
      </c>
      <c r="H1356" s="13">
        <v>4643640</v>
      </c>
    </row>
    <row r="1357" spans="1:8" x14ac:dyDescent="0.25">
      <c r="A1357" s="11" t="s">
        <v>766</v>
      </c>
      <c r="B1357" s="11" t="str">
        <f t="shared" si="21"/>
        <v>ID : US</v>
      </c>
      <c r="C1357" s="11" t="s">
        <v>59</v>
      </c>
      <c r="D1357" s="12">
        <v>43050</v>
      </c>
      <c r="E1357" s="11" t="s">
        <v>9</v>
      </c>
      <c r="F1357" s="11" t="s">
        <v>12</v>
      </c>
      <c r="G1357" s="11" t="s">
        <v>16</v>
      </c>
      <c r="H1357" s="13">
        <v>575820.00000000012</v>
      </c>
    </row>
    <row r="1358" spans="1:8" x14ac:dyDescent="0.25">
      <c r="A1358" s="11" t="s">
        <v>766</v>
      </c>
      <c r="B1358" s="11" t="str">
        <f t="shared" si="21"/>
        <v>ID : US</v>
      </c>
      <c r="C1358" s="11" t="s">
        <v>228</v>
      </c>
      <c r="D1358" s="12">
        <v>43050</v>
      </c>
      <c r="E1358" s="11" t="s">
        <v>9</v>
      </c>
      <c r="F1358" s="11" t="s">
        <v>12</v>
      </c>
      <c r="G1358" s="11" t="s">
        <v>4</v>
      </c>
      <c r="H1358" s="13">
        <v>1439910.0000000002</v>
      </c>
    </row>
    <row r="1359" spans="1:8" x14ac:dyDescent="0.25">
      <c r="A1359" s="11" t="s">
        <v>766</v>
      </c>
      <c r="B1359" s="11" t="str">
        <f t="shared" si="21"/>
        <v>ID : US</v>
      </c>
      <c r="C1359" s="11" t="s">
        <v>228</v>
      </c>
      <c r="D1359" s="12">
        <v>43050</v>
      </c>
      <c r="E1359" s="11" t="s">
        <v>9</v>
      </c>
      <c r="F1359" s="11" t="s">
        <v>12</v>
      </c>
      <c r="G1359" s="11" t="s">
        <v>4</v>
      </c>
      <c r="H1359" s="13">
        <v>3599280.0000000005</v>
      </c>
    </row>
    <row r="1360" spans="1:8" x14ac:dyDescent="0.25">
      <c r="A1360" s="11" t="s">
        <v>766</v>
      </c>
      <c r="B1360" s="11" t="str">
        <f t="shared" si="21"/>
        <v>ID : US</v>
      </c>
      <c r="C1360" s="11" t="s">
        <v>229</v>
      </c>
      <c r="D1360" s="12">
        <v>43050</v>
      </c>
      <c r="E1360" s="11" t="s">
        <v>9</v>
      </c>
      <c r="F1360" s="11" t="s">
        <v>12</v>
      </c>
      <c r="G1360" s="11" t="s">
        <v>4</v>
      </c>
      <c r="H1360" s="13">
        <v>3023760</v>
      </c>
    </row>
    <row r="1361" spans="1:8" x14ac:dyDescent="0.25">
      <c r="A1361" s="11" t="s">
        <v>766</v>
      </c>
      <c r="B1361" s="11" t="str">
        <f t="shared" si="21"/>
        <v>ID : US</v>
      </c>
      <c r="C1361" s="11" t="s">
        <v>229</v>
      </c>
      <c r="D1361" s="12">
        <v>43050</v>
      </c>
      <c r="E1361" s="11" t="s">
        <v>9</v>
      </c>
      <c r="F1361" s="11" t="s">
        <v>12</v>
      </c>
      <c r="G1361" s="11" t="s">
        <v>15</v>
      </c>
      <c r="H1361" s="13">
        <v>13487040.000000002</v>
      </c>
    </row>
    <row r="1362" spans="1:8" x14ac:dyDescent="0.25">
      <c r="A1362" s="11" t="s">
        <v>767</v>
      </c>
      <c r="B1362" s="11" t="str">
        <f t="shared" si="21"/>
        <v>ID : CA</v>
      </c>
      <c r="C1362" s="11" t="s">
        <v>24</v>
      </c>
      <c r="D1362" s="12">
        <v>42927</v>
      </c>
      <c r="E1362" s="11" t="s">
        <v>8</v>
      </c>
      <c r="F1362" s="11" t="s">
        <v>12</v>
      </c>
      <c r="G1362" s="11" t="s">
        <v>15</v>
      </c>
      <c r="H1362" s="13">
        <v>2188500</v>
      </c>
    </row>
    <row r="1363" spans="1:8" x14ac:dyDescent="0.25">
      <c r="A1363" s="11" t="s">
        <v>768</v>
      </c>
      <c r="B1363" s="11" t="str">
        <f t="shared" si="21"/>
        <v>ID : US</v>
      </c>
      <c r="C1363" s="11" t="s">
        <v>24</v>
      </c>
      <c r="D1363" s="12">
        <v>42366</v>
      </c>
      <c r="E1363" s="11" t="s">
        <v>10</v>
      </c>
      <c r="F1363" s="11" t="s">
        <v>12</v>
      </c>
      <c r="G1363" s="11" t="s">
        <v>15</v>
      </c>
      <c r="H1363" s="13">
        <v>8850870.0000000019</v>
      </c>
    </row>
    <row r="1364" spans="1:8" x14ac:dyDescent="0.25">
      <c r="A1364" s="11" t="s">
        <v>768</v>
      </c>
      <c r="B1364" s="11" t="str">
        <f t="shared" si="21"/>
        <v>ID : US</v>
      </c>
      <c r="C1364" s="11" t="s">
        <v>24</v>
      </c>
      <c r="D1364" s="12">
        <v>42366</v>
      </c>
      <c r="E1364" s="11" t="s">
        <v>10</v>
      </c>
      <c r="F1364" s="11" t="s">
        <v>12</v>
      </c>
      <c r="G1364" s="11" t="s">
        <v>16</v>
      </c>
      <c r="H1364" s="13">
        <v>210600</v>
      </c>
    </row>
    <row r="1365" spans="1:8" x14ac:dyDescent="0.25">
      <c r="A1365" s="11" t="s">
        <v>769</v>
      </c>
      <c r="B1365" s="11" t="str">
        <f t="shared" si="21"/>
        <v>ID : CA</v>
      </c>
      <c r="C1365" s="11" t="s">
        <v>27</v>
      </c>
      <c r="D1365" s="12">
        <v>42806</v>
      </c>
      <c r="E1365" s="11" t="s">
        <v>8</v>
      </c>
      <c r="F1365" s="11" t="s">
        <v>14</v>
      </c>
      <c r="G1365" s="11" t="s">
        <v>4</v>
      </c>
      <c r="H1365" s="13">
        <v>736200</v>
      </c>
    </row>
    <row r="1366" spans="1:8" x14ac:dyDescent="0.25">
      <c r="A1366" s="11" t="s">
        <v>770</v>
      </c>
      <c r="B1366" s="11" t="str">
        <f t="shared" si="21"/>
        <v>ID : US</v>
      </c>
      <c r="C1366" s="11" t="s">
        <v>29</v>
      </c>
      <c r="D1366" s="12">
        <v>41735</v>
      </c>
      <c r="E1366" s="11" t="s">
        <v>10</v>
      </c>
      <c r="F1366" s="11" t="s">
        <v>12</v>
      </c>
      <c r="G1366" s="11" t="s">
        <v>16</v>
      </c>
      <c r="H1366" s="13">
        <v>444000</v>
      </c>
    </row>
    <row r="1367" spans="1:8" x14ac:dyDescent="0.25">
      <c r="A1367" s="11" t="s">
        <v>770</v>
      </c>
      <c r="B1367" s="11" t="str">
        <f t="shared" si="21"/>
        <v>ID : US</v>
      </c>
      <c r="C1367" s="11" t="s">
        <v>29</v>
      </c>
      <c r="D1367" s="12">
        <v>41735</v>
      </c>
      <c r="E1367" s="11" t="s">
        <v>10</v>
      </c>
      <c r="F1367" s="11" t="s">
        <v>12</v>
      </c>
      <c r="G1367" s="11" t="s">
        <v>16</v>
      </c>
      <c r="H1367" s="13">
        <v>256320</v>
      </c>
    </row>
    <row r="1368" spans="1:8" x14ac:dyDescent="0.25">
      <c r="A1368" s="11" t="s">
        <v>771</v>
      </c>
      <c r="B1368" s="11" t="str">
        <f t="shared" si="21"/>
        <v>ID : CA</v>
      </c>
      <c r="C1368" s="11" t="s">
        <v>31</v>
      </c>
      <c r="D1368" s="12">
        <v>42266</v>
      </c>
      <c r="E1368" s="11" t="s">
        <v>10</v>
      </c>
      <c r="F1368" s="11" t="s">
        <v>12</v>
      </c>
      <c r="G1368" s="11" t="s">
        <v>15</v>
      </c>
      <c r="H1368" s="13">
        <v>13691250</v>
      </c>
    </row>
    <row r="1369" spans="1:8" x14ac:dyDescent="0.25">
      <c r="A1369" s="11" t="s">
        <v>772</v>
      </c>
      <c r="B1369" s="11" t="str">
        <f t="shared" si="21"/>
        <v>ID : CA</v>
      </c>
      <c r="C1369" s="11" t="s">
        <v>33</v>
      </c>
      <c r="D1369" s="12">
        <v>41860</v>
      </c>
      <c r="E1369" s="11" t="s">
        <v>10</v>
      </c>
      <c r="F1369" s="11" t="s">
        <v>12</v>
      </c>
      <c r="G1369" s="11" t="s">
        <v>16</v>
      </c>
      <c r="H1369" s="13">
        <v>16346250</v>
      </c>
    </row>
    <row r="1370" spans="1:8" x14ac:dyDescent="0.25">
      <c r="A1370" s="11" t="s">
        <v>772</v>
      </c>
      <c r="B1370" s="11" t="str">
        <f t="shared" si="21"/>
        <v>ID : CA</v>
      </c>
      <c r="C1370" s="11" t="s">
        <v>35</v>
      </c>
      <c r="D1370" s="12">
        <v>41860</v>
      </c>
      <c r="E1370" s="11" t="s">
        <v>10</v>
      </c>
      <c r="F1370" s="11" t="s">
        <v>12</v>
      </c>
      <c r="G1370" s="11" t="s">
        <v>16</v>
      </c>
      <c r="H1370" s="13">
        <v>6717600</v>
      </c>
    </row>
    <row r="1371" spans="1:8" x14ac:dyDescent="0.25">
      <c r="A1371" s="11" t="s">
        <v>772</v>
      </c>
      <c r="B1371" s="11" t="str">
        <f t="shared" si="21"/>
        <v>ID : CA</v>
      </c>
      <c r="C1371" s="11" t="s">
        <v>37</v>
      </c>
      <c r="D1371" s="12">
        <v>41860</v>
      </c>
      <c r="E1371" s="11" t="s">
        <v>10</v>
      </c>
      <c r="F1371" s="11" t="s">
        <v>12</v>
      </c>
      <c r="G1371" s="11" t="s">
        <v>16</v>
      </c>
      <c r="H1371" s="13">
        <v>245999.99999999997</v>
      </c>
    </row>
    <row r="1372" spans="1:8" x14ac:dyDescent="0.25">
      <c r="A1372" s="11" t="s">
        <v>772</v>
      </c>
      <c r="B1372" s="11" t="str">
        <f t="shared" si="21"/>
        <v>ID : CA</v>
      </c>
      <c r="C1372" s="11" t="s">
        <v>37</v>
      </c>
      <c r="D1372" s="12">
        <v>41860</v>
      </c>
      <c r="E1372" s="11" t="s">
        <v>10</v>
      </c>
      <c r="F1372" s="11" t="s">
        <v>12</v>
      </c>
      <c r="G1372" s="11" t="s">
        <v>4</v>
      </c>
      <c r="H1372" s="13">
        <v>5999400.0000000009</v>
      </c>
    </row>
    <row r="1373" spans="1:8" x14ac:dyDescent="0.25">
      <c r="A1373" s="11" t="s">
        <v>772</v>
      </c>
      <c r="B1373" s="11" t="str">
        <f t="shared" si="21"/>
        <v>ID : CA</v>
      </c>
      <c r="C1373" s="11" t="s">
        <v>39</v>
      </c>
      <c r="D1373" s="12">
        <v>41860</v>
      </c>
      <c r="E1373" s="11" t="s">
        <v>10</v>
      </c>
      <c r="F1373" s="11" t="s">
        <v>12</v>
      </c>
      <c r="G1373" s="11" t="s">
        <v>16</v>
      </c>
      <c r="H1373" s="13">
        <v>2383500</v>
      </c>
    </row>
    <row r="1374" spans="1:8" x14ac:dyDescent="0.25">
      <c r="A1374" s="11" t="s">
        <v>772</v>
      </c>
      <c r="B1374" s="11" t="str">
        <f t="shared" si="21"/>
        <v>ID : CA</v>
      </c>
      <c r="C1374" s="11" t="s">
        <v>41</v>
      </c>
      <c r="D1374" s="12">
        <v>41860</v>
      </c>
      <c r="E1374" s="11" t="s">
        <v>10</v>
      </c>
      <c r="F1374" s="11" t="s">
        <v>12</v>
      </c>
      <c r="G1374" s="11" t="s">
        <v>16</v>
      </c>
      <c r="H1374" s="13">
        <v>197760.00000000003</v>
      </c>
    </row>
    <row r="1375" spans="1:8" x14ac:dyDescent="0.25">
      <c r="A1375" s="11" t="s">
        <v>773</v>
      </c>
      <c r="B1375" s="11" t="str">
        <f t="shared" si="21"/>
        <v>ID : US</v>
      </c>
      <c r="C1375" s="11" t="s">
        <v>43</v>
      </c>
      <c r="D1375" s="12">
        <v>42622</v>
      </c>
      <c r="E1375" s="11" t="s">
        <v>8</v>
      </c>
      <c r="F1375" s="11" t="s">
        <v>13</v>
      </c>
      <c r="G1375" s="11" t="s">
        <v>15</v>
      </c>
      <c r="H1375" s="13">
        <v>1259280</v>
      </c>
    </row>
    <row r="1376" spans="1:8" x14ac:dyDescent="0.25">
      <c r="A1376" s="11" t="s">
        <v>774</v>
      </c>
      <c r="B1376" s="11" t="str">
        <f t="shared" si="21"/>
        <v>ID : US</v>
      </c>
      <c r="C1376" s="11" t="s">
        <v>44</v>
      </c>
      <c r="D1376" s="12">
        <v>42405</v>
      </c>
      <c r="E1376" s="11" t="s">
        <v>8</v>
      </c>
      <c r="F1376" s="11" t="s">
        <v>11</v>
      </c>
      <c r="G1376" s="11" t="s">
        <v>16</v>
      </c>
      <c r="H1376" s="13">
        <v>1214700</v>
      </c>
    </row>
    <row r="1377" spans="1:8" x14ac:dyDescent="0.25">
      <c r="A1377" s="11" t="s">
        <v>774</v>
      </c>
      <c r="B1377" s="11" t="str">
        <f t="shared" si="21"/>
        <v>ID : US</v>
      </c>
      <c r="C1377" s="11" t="s">
        <v>46</v>
      </c>
      <c r="D1377" s="12">
        <v>42405</v>
      </c>
      <c r="E1377" s="11" t="s">
        <v>8</v>
      </c>
      <c r="F1377" s="11" t="s">
        <v>11</v>
      </c>
      <c r="G1377" s="11" t="s">
        <v>16</v>
      </c>
      <c r="H1377" s="13">
        <v>5232600</v>
      </c>
    </row>
    <row r="1378" spans="1:8" x14ac:dyDescent="0.25">
      <c r="A1378" s="11" t="s">
        <v>774</v>
      </c>
      <c r="B1378" s="11" t="str">
        <f t="shared" si="21"/>
        <v>ID : US</v>
      </c>
      <c r="C1378" s="11" t="s">
        <v>47</v>
      </c>
      <c r="D1378" s="12">
        <v>42405</v>
      </c>
      <c r="E1378" s="11" t="s">
        <v>8</v>
      </c>
      <c r="F1378" s="11" t="s">
        <v>11</v>
      </c>
      <c r="G1378" s="11" t="s">
        <v>16</v>
      </c>
      <c r="H1378" s="13">
        <v>141750</v>
      </c>
    </row>
    <row r="1379" spans="1:8" x14ac:dyDescent="0.25">
      <c r="A1379" s="11" t="s">
        <v>774</v>
      </c>
      <c r="B1379" s="11" t="str">
        <f t="shared" si="21"/>
        <v>ID : US</v>
      </c>
      <c r="C1379" s="11" t="s">
        <v>21</v>
      </c>
      <c r="D1379" s="12">
        <v>42405</v>
      </c>
      <c r="E1379" s="11" t="s">
        <v>8</v>
      </c>
      <c r="F1379" s="11" t="s">
        <v>11</v>
      </c>
      <c r="G1379" s="11" t="s">
        <v>15</v>
      </c>
      <c r="H1379" s="13">
        <v>282600</v>
      </c>
    </row>
    <row r="1380" spans="1:8" x14ac:dyDescent="0.25">
      <c r="A1380" s="11" t="s">
        <v>774</v>
      </c>
      <c r="B1380" s="11" t="str">
        <f t="shared" si="21"/>
        <v>ID : US</v>
      </c>
      <c r="C1380" s="11" t="s">
        <v>48</v>
      </c>
      <c r="D1380" s="12">
        <v>42405</v>
      </c>
      <c r="E1380" s="11" t="s">
        <v>8</v>
      </c>
      <c r="F1380" s="11" t="s">
        <v>11</v>
      </c>
      <c r="G1380" s="11" t="s">
        <v>15</v>
      </c>
      <c r="H1380" s="13">
        <v>3599700</v>
      </c>
    </row>
    <row r="1381" spans="1:8" x14ac:dyDescent="0.25">
      <c r="A1381" s="11" t="s">
        <v>774</v>
      </c>
      <c r="B1381" s="11" t="str">
        <f t="shared" si="21"/>
        <v>ID : US</v>
      </c>
      <c r="C1381" s="11" t="s">
        <v>49</v>
      </c>
      <c r="D1381" s="12">
        <v>42405</v>
      </c>
      <c r="E1381" s="11" t="s">
        <v>8</v>
      </c>
      <c r="F1381" s="11" t="s">
        <v>11</v>
      </c>
      <c r="G1381" s="11" t="s">
        <v>16</v>
      </c>
      <c r="H1381" s="13">
        <v>2519400</v>
      </c>
    </row>
    <row r="1382" spans="1:8" x14ac:dyDescent="0.25">
      <c r="A1382" s="11" t="s">
        <v>774</v>
      </c>
      <c r="B1382" s="11" t="str">
        <f t="shared" si="21"/>
        <v>ID : US</v>
      </c>
      <c r="C1382" s="11" t="s">
        <v>50</v>
      </c>
      <c r="D1382" s="12">
        <v>42405</v>
      </c>
      <c r="E1382" s="11" t="s">
        <v>8</v>
      </c>
      <c r="F1382" s="11" t="s">
        <v>11</v>
      </c>
      <c r="G1382" s="11" t="s">
        <v>4</v>
      </c>
      <c r="H1382" s="13">
        <v>1572750.0000000002</v>
      </c>
    </row>
    <row r="1383" spans="1:8" x14ac:dyDescent="0.25">
      <c r="A1383" s="11" t="s">
        <v>774</v>
      </c>
      <c r="B1383" s="11" t="str">
        <f t="shared" si="21"/>
        <v>ID : US</v>
      </c>
      <c r="C1383" s="11" t="s">
        <v>51</v>
      </c>
      <c r="D1383" s="12">
        <v>42405</v>
      </c>
      <c r="E1383" s="11" t="s">
        <v>8</v>
      </c>
      <c r="F1383" s="11" t="s">
        <v>11</v>
      </c>
      <c r="G1383" s="11" t="s">
        <v>4</v>
      </c>
      <c r="H1383" s="13">
        <v>7272450.0000000009</v>
      </c>
    </row>
    <row r="1384" spans="1:8" x14ac:dyDescent="0.25">
      <c r="A1384" s="11" t="s">
        <v>774</v>
      </c>
      <c r="B1384" s="11" t="str">
        <f t="shared" si="21"/>
        <v>ID : US</v>
      </c>
      <c r="C1384" s="11" t="s">
        <v>53</v>
      </c>
      <c r="D1384" s="12">
        <v>42405</v>
      </c>
      <c r="E1384" s="11" t="s">
        <v>8</v>
      </c>
      <c r="F1384" s="11" t="s">
        <v>11</v>
      </c>
      <c r="G1384" s="11" t="s">
        <v>16</v>
      </c>
      <c r="H1384" s="13">
        <v>1844550</v>
      </c>
    </row>
    <row r="1385" spans="1:8" x14ac:dyDescent="0.25">
      <c r="A1385" s="11" t="s">
        <v>774</v>
      </c>
      <c r="B1385" s="11" t="str">
        <f t="shared" si="21"/>
        <v>ID : US</v>
      </c>
      <c r="C1385" s="11" t="s">
        <v>55</v>
      </c>
      <c r="D1385" s="12">
        <v>42405</v>
      </c>
      <c r="E1385" s="11" t="s">
        <v>8</v>
      </c>
      <c r="F1385" s="11" t="s">
        <v>11</v>
      </c>
      <c r="G1385" s="11" t="s">
        <v>16</v>
      </c>
      <c r="H1385" s="13">
        <v>2316600</v>
      </c>
    </row>
    <row r="1386" spans="1:8" x14ac:dyDescent="0.25">
      <c r="A1386" s="11" t="s">
        <v>774</v>
      </c>
      <c r="B1386" s="11" t="str">
        <f t="shared" si="21"/>
        <v>ID : US</v>
      </c>
      <c r="C1386" s="11" t="s">
        <v>56</v>
      </c>
      <c r="D1386" s="12">
        <v>42405</v>
      </c>
      <c r="E1386" s="11" t="s">
        <v>8</v>
      </c>
      <c r="F1386" s="11" t="s">
        <v>11</v>
      </c>
      <c r="G1386" s="11" t="s">
        <v>16</v>
      </c>
      <c r="H1386" s="13">
        <v>5135550</v>
      </c>
    </row>
    <row r="1387" spans="1:8" x14ac:dyDescent="0.25">
      <c r="A1387" s="11" t="s">
        <v>775</v>
      </c>
      <c r="B1387" s="11" t="str">
        <f t="shared" si="21"/>
        <v>ID : CA</v>
      </c>
      <c r="C1387" s="11" t="s">
        <v>58</v>
      </c>
      <c r="D1387" s="12">
        <v>42920</v>
      </c>
      <c r="E1387" s="11" t="s">
        <v>9</v>
      </c>
      <c r="F1387" s="11" t="s">
        <v>11</v>
      </c>
      <c r="G1387" s="11" t="s">
        <v>16</v>
      </c>
      <c r="H1387" s="13">
        <v>143280</v>
      </c>
    </row>
    <row r="1388" spans="1:8" x14ac:dyDescent="0.25">
      <c r="A1388" s="11" t="s">
        <v>776</v>
      </c>
      <c r="B1388" s="11" t="str">
        <f t="shared" si="21"/>
        <v>ID : US</v>
      </c>
      <c r="C1388" s="11" t="s">
        <v>59</v>
      </c>
      <c r="D1388" s="12">
        <v>43022</v>
      </c>
      <c r="E1388" s="11" t="s">
        <v>9</v>
      </c>
      <c r="F1388" s="11" t="s">
        <v>13</v>
      </c>
      <c r="G1388" s="11" t="s">
        <v>15</v>
      </c>
      <c r="H1388" s="13">
        <v>9786750</v>
      </c>
    </row>
    <row r="1389" spans="1:8" x14ac:dyDescent="0.25">
      <c r="A1389" s="11" t="s">
        <v>776</v>
      </c>
      <c r="B1389" s="11" t="str">
        <f t="shared" si="21"/>
        <v>ID : US</v>
      </c>
      <c r="C1389" s="11" t="s">
        <v>60</v>
      </c>
      <c r="D1389" s="12">
        <v>43022</v>
      </c>
      <c r="E1389" s="11" t="s">
        <v>9</v>
      </c>
      <c r="F1389" s="11" t="s">
        <v>13</v>
      </c>
      <c r="G1389" s="11" t="s">
        <v>15</v>
      </c>
      <c r="H1389" s="13">
        <v>999674.99999999988</v>
      </c>
    </row>
    <row r="1390" spans="1:8" x14ac:dyDescent="0.25">
      <c r="A1390" s="11" t="s">
        <v>777</v>
      </c>
      <c r="B1390" s="11" t="str">
        <f t="shared" si="21"/>
        <v>ID : CA</v>
      </c>
      <c r="C1390" s="11" t="s">
        <v>61</v>
      </c>
      <c r="D1390" s="12">
        <v>42700</v>
      </c>
      <c r="E1390" s="11" t="s">
        <v>10</v>
      </c>
      <c r="F1390" s="11" t="s">
        <v>14</v>
      </c>
      <c r="G1390" s="11" t="s">
        <v>16</v>
      </c>
      <c r="H1390" s="13">
        <v>258240.00000000003</v>
      </c>
    </row>
    <row r="1391" spans="1:8" x14ac:dyDescent="0.25">
      <c r="A1391" s="11" t="s">
        <v>777</v>
      </c>
      <c r="B1391" s="11" t="str">
        <f t="shared" si="21"/>
        <v>ID : CA</v>
      </c>
      <c r="C1391" s="11" t="s">
        <v>63</v>
      </c>
      <c r="D1391" s="12">
        <v>42700</v>
      </c>
      <c r="E1391" s="11" t="s">
        <v>10</v>
      </c>
      <c r="F1391" s="11" t="s">
        <v>14</v>
      </c>
      <c r="G1391" s="11" t="s">
        <v>16</v>
      </c>
      <c r="H1391" s="13">
        <v>173400</v>
      </c>
    </row>
    <row r="1392" spans="1:8" x14ac:dyDescent="0.25">
      <c r="A1392" s="11" t="s">
        <v>777</v>
      </c>
      <c r="B1392" s="11" t="str">
        <f t="shared" si="21"/>
        <v>ID : CA</v>
      </c>
      <c r="C1392" s="11" t="s">
        <v>65</v>
      </c>
      <c r="D1392" s="12">
        <v>42700</v>
      </c>
      <c r="E1392" s="11" t="s">
        <v>10</v>
      </c>
      <c r="F1392" s="11" t="s">
        <v>14</v>
      </c>
      <c r="G1392" s="11" t="s">
        <v>4</v>
      </c>
      <c r="H1392" s="13">
        <v>1326000</v>
      </c>
    </row>
    <row r="1393" spans="1:8" x14ac:dyDescent="0.25">
      <c r="A1393" s="11" t="s">
        <v>777</v>
      </c>
      <c r="B1393" s="11" t="str">
        <f t="shared" si="21"/>
        <v>ID : CA</v>
      </c>
      <c r="C1393" s="11" t="s">
        <v>67</v>
      </c>
      <c r="D1393" s="12">
        <v>42700</v>
      </c>
      <c r="E1393" s="11" t="s">
        <v>10</v>
      </c>
      <c r="F1393" s="11" t="s">
        <v>14</v>
      </c>
      <c r="G1393" s="11" t="s">
        <v>16</v>
      </c>
      <c r="H1393" s="13">
        <v>97200</v>
      </c>
    </row>
    <row r="1394" spans="1:8" x14ac:dyDescent="0.25">
      <c r="A1394" s="11" t="s">
        <v>778</v>
      </c>
      <c r="B1394" s="11" t="str">
        <f t="shared" si="21"/>
        <v>ID : CA</v>
      </c>
      <c r="C1394" s="11" t="s">
        <v>69</v>
      </c>
      <c r="D1394" s="12">
        <v>42679</v>
      </c>
      <c r="E1394" s="11" t="s">
        <v>8</v>
      </c>
      <c r="F1394" s="11" t="s">
        <v>11</v>
      </c>
      <c r="G1394" s="11" t="s">
        <v>4</v>
      </c>
      <c r="H1394" s="13">
        <v>327000</v>
      </c>
    </row>
    <row r="1395" spans="1:8" x14ac:dyDescent="0.25">
      <c r="A1395" s="11" t="s">
        <v>778</v>
      </c>
      <c r="B1395" s="11" t="str">
        <f t="shared" si="21"/>
        <v>ID : CA</v>
      </c>
      <c r="C1395" s="11" t="s">
        <v>70</v>
      </c>
      <c r="D1395" s="12">
        <v>42679</v>
      </c>
      <c r="E1395" s="11" t="s">
        <v>8</v>
      </c>
      <c r="F1395" s="11" t="s">
        <v>11</v>
      </c>
      <c r="G1395" s="11" t="s">
        <v>16</v>
      </c>
      <c r="H1395" s="13">
        <v>3776850.0000000005</v>
      </c>
    </row>
    <row r="1396" spans="1:8" x14ac:dyDescent="0.25">
      <c r="A1396" s="11" t="s">
        <v>779</v>
      </c>
      <c r="B1396" s="11" t="str">
        <f t="shared" si="21"/>
        <v>ID : US</v>
      </c>
      <c r="C1396" s="11" t="s">
        <v>72</v>
      </c>
      <c r="D1396" s="12">
        <v>42485</v>
      </c>
      <c r="E1396" s="11" t="s">
        <v>8</v>
      </c>
      <c r="F1396" s="11" t="s">
        <v>14</v>
      </c>
      <c r="G1396" s="11" t="s">
        <v>15</v>
      </c>
      <c r="H1396" s="13">
        <v>3077640</v>
      </c>
    </row>
    <row r="1397" spans="1:8" x14ac:dyDescent="0.25">
      <c r="A1397" s="11" t="s">
        <v>779</v>
      </c>
      <c r="B1397" s="11" t="str">
        <f t="shared" si="21"/>
        <v>ID : US</v>
      </c>
      <c r="C1397" s="11" t="s">
        <v>74</v>
      </c>
      <c r="D1397" s="12">
        <v>42485</v>
      </c>
      <c r="E1397" s="11" t="s">
        <v>8</v>
      </c>
      <c r="F1397" s="11" t="s">
        <v>14</v>
      </c>
      <c r="G1397" s="11" t="s">
        <v>16</v>
      </c>
      <c r="H1397" s="13">
        <v>6291000</v>
      </c>
    </row>
    <row r="1398" spans="1:8" x14ac:dyDescent="0.25">
      <c r="A1398" s="11" t="s">
        <v>780</v>
      </c>
      <c r="B1398" s="11" t="str">
        <f t="shared" si="21"/>
        <v>ID : US</v>
      </c>
      <c r="C1398" s="11" t="s">
        <v>75</v>
      </c>
      <c r="D1398" s="12">
        <v>41737</v>
      </c>
      <c r="E1398" s="11" t="s">
        <v>8</v>
      </c>
      <c r="F1398" s="11" t="s">
        <v>14</v>
      </c>
      <c r="G1398" s="11" t="s">
        <v>16</v>
      </c>
      <c r="H1398" s="13">
        <v>154560.00000000003</v>
      </c>
    </row>
    <row r="1399" spans="1:8" x14ac:dyDescent="0.25">
      <c r="A1399" s="11" t="s">
        <v>780</v>
      </c>
      <c r="B1399" s="11" t="str">
        <f t="shared" si="21"/>
        <v>ID : US</v>
      </c>
      <c r="C1399" s="11" t="s">
        <v>77</v>
      </c>
      <c r="D1399" s="12">
        <v>41737</v>
      </c>
      <c r="E1399" s="11" t="s">
        <v>8</v>
      </c>
      <c r="F1399" s="11" t="s">
        <v>14</v>
      </c>
      <c r="G1399" s="11" t="s">
        <v>15</v>
      </c>
      <c r="H1399" s="13">
        <v>2321460</v>
      </c>
    </row>
    <row r="1400" spans="1:8" x14ac:dyDescent="0.25">
      <c r="A1400" s="11" t="s">
        <v>780</v>
      </c>
      <c r="B1400" s="11" t="str">
        <f t="shared" si="21"/>
        <v>ID : US</v>
      </c>
      <c r="C1400" s="11" t="s">
        <v>78</v>
      </c>
      <c r="D1400" s="12">
        <v>41737</v>
      </c>
      <c r="E1400" s="11" t="s">
        <v>8</v>
      </c>
      <c r="F1400" s="11" t="s">
        <v>14</v>
      </c>
      <c r="G1400" s="11" t="s">
        <v>4</v>
      </c>
      <c r="H1400" s="13">
        <v>1751759.9999999998</v>
      </c>
    </row>
    <row r="1401" spans="1:8" x14ac:dyDescent="0.25">
      <c r="A1401" s="11" t="s">
        <v>781</v>
      </c>
      <c r="B1401" s="11" t="str">
        <f t="shared" si="21"/>
        <v>ID : CA</v>
      </c>
      <c r="C1401" s="11" t="s">
        <v>79</v>
      </c>
      <c r="D1401" s="12">
        <v>42619</v>
      </c>
      <c r="E1401" s="11" t="s">
        <v>10</v>
      </c>
      <c r="F1401" s="11" t="s">
        <v>14</v>
      </c>
      <c r="G1401" s="11" t="s">
        <v>16</v>
      </c>
      <c r="H1401" s="13">
        <v>1132200</v>
      </c>
    </row>
    <row r="1402" spans="1:8" x14ac:dyDescent="0.25">
      <c r="A1402" s="11" t="s">
        <v>781</v>
      </c>
      <c r="B1402" s="11" t="str">
        <f t="shared" si="21"/>
        <v>ID : CA</v>
      </c>
      <c r="C1402" s="11" t="s">
        <v>80</v>
      </c>
      <c r="D1402" s="12">
        <v>42619</v>
      </c>
      <c r="E1402" s="11" t="s">
        <v>10</v>
      </c>
      <c r="F1402" s="11" t="s">
        <v>14</v>
      </c>
      <c r="G1402" s="11" t="s">
        <v>15</v>
      </c>
      <c r="H1402" s="13">
        <v>599700</v>
      </c>
    </row>
    <row r="1403" spans="1:8" x14ac:dyDescent="0.25">
      <c r="A1403" s="11" t="s">
        <v>782</v>
      </c>
      <c r="B1403" s="11" t="str">
        <f t="shared" si="21"/>
        <v>ID : US</v>
      </c>
      <c r="C1403" s="11" t="s">
        <v>82</v>
      </c>
      <c r="D1403" s="12">
        <v>42643</v>
      </c>
      <c r="E1403" s="11" t="s">
        <v>10</v>
      </c>
      <c r="F1403" s="11" t="s">
        <v>12</v>
      </c>
      <c r="G1403" s="11" t="s">
        <v>15</v>
      </c>
      <c r="H1403" s="13">
        <v>5897475</v>
      </c>
    </row>
    <row r="1404" spans="1:8" x14ac:dyDescent="0.25">
      <c r="A1404" s="11" t="s">
        <v>783</v>
      </c>
      <c r="B1404" s="11" t="str">
        <f t="shared" si="21"/>
        <v>ID : CA</v>
      </c>
      <c r="C1404" s="11" t="s">
        <v>83</v>
      </c>
      <c r="D1404" s="12">
        <v>43050</v>
      </c>
      <c r="E1404" s="11" t="s">
        <v>8</v>
      </c>
      <c r="F1404" s="11" t="s">
        <v>13</v>
      </c>
      <c r="G1404" s="11" t="s">
        <v>16</v>
      </c>
      <c r="H1404" s="13">
        <v>355200.00000000006</v>
      </c>
    </row>
    <row r="1405" spans="1:8" x14ac:dyDescent="0.25">
      <c r="A1405" s="11" t="s">
        <v>784</v>
      </c>
      <c r="B1405" s="11" t="str">
        <f t="shared" si="21"/>
        <v>ID : CA</v>
      </c>
      <c r="C1405" s="11" t="s">
        <v>85</v>
      </c>
      <c r="D1405" s="12">
        <v>42564</v>
      </c>
      <c r="E1405" s="11" t="s">
        <v>9</v>
      </c>
      <c r="F1405" s="11" t="s">
        <v>14</v>
      </c>
      <c r="G1405" s="11" t="s">
        <v>15</v>
      </c>
      <c r="H1405" s="13">
        <v>6120090</v>
      </c>
    </row>
    <row r="1406" spans="1:8" x14ac:dyDescent="0.25">
      <c r="A1406" s="11" t="s">
        <v>784</v>
      </c>
      <c r="B1406" s="11" t="str">
        <f t="shared" si="21"/>
        <v>ID : CA</v>
      </c>
      <c r="C1406" s="11" t="s">
        <v>86</v>
      </c>
      <c r="D1406" s="12">
        <v>42564</v>
      </c>
      <c r="E1406" s="11" t="s">
        <v>9</v>
      </c>
      <c r="F1406" s="11" t="s">
        <v>14</v>
      </c>
      <c r="G1406" s="11" t="s">
        <v>15</v>
      </c>
      <c r="H1406" s="13">
        <v>2479200</v>
      </c>
    </row>
    <row r="1407" spans="1:8" x14ac:dyDescent="0.25">
      <c r="A1407" s="11" t="s">
        <v>785</v>
      </c>
      <c r="B1407" s="11" t="str">
        <f t="shared" si="21"/>
        <v>ID : CA</v>
      </c>
      <c r="C1407" s="11" t="s">
        <v>87</v>
      </c>
      <c r="D1407" s="12">
        <v>41825</v>
      </c>
      <c r="E1407" s="11" t="s">
        <v>10</v>
      </c>
      <c r="F1407" s="11" t="s">
        <v>14</v>
      </c>
      <c r="G1407" s="11" t="s">
        <v>16</v>
      </c>
      <c r="H1407" s="13">
        <v>5021520</v>
      </c>
    </row>
    <row r="1408" spans="1:8" x14ac:dyDescent="0.25">
      <c r="A1408" s="11" t="s">
        <v>786</v>
      </c>
      <c r="B1408" s="11" t="str">
        <f t="shared" si="21"/>
        <v>ID : CA</v>
      </c>
      <c r="C1408" s="11" t="s">
        <v>88</v>
      </c>
      <c r="D1408" s="12">
        <v>42766</v>
      </c>
      <c r="E1408" s="11" t="s">
        <v>8</v>
      </c>
      <c r="F1408" s="11" t="s">
        <v>12</v>
      </c>
      <c r="G1408" s="11" t="s">
        <v>4</v>
      </c>
      <c r="H1408" s="13">
        <v>3599549.9999999995</v>
      </c>
    </row>
    <row r="1409" spans="1:8" x14ac:dyDescent="0.25">
      <c r="A1409" s="11" t="s">
        <v>786</v>
      </c>
      <c r="B1409" s="11" t="str">
        <f t="shared" si="21"/>
        <v>ID : CA</v>
      </c>
      <c r="C1409" s="11" t="s">
        <v>89</v>
      </c>
      <c r="D1409" s="12">
        <v>42766</v>
      </c>
      <c r="E1409" s="11" t="s">
        <v>8</v>
      </c>
      <c r="F1409" s="11" t="s">
        <v>12</v>
      </c>
      <c r="G1409" s="11" t="s">
        <v>15</v>
      </c>
      <c r="H1409" s="13">
        <v>566100</v>
      </c>
    </row>
    <row r="1410" spans="1:8" x14ac:dyDescent="0.25">
      <c r="A1410" s="11" t="s">
        <v>787</v>
      </c>
      <c r="B1410" s="11" t="str">
        <f t="shared" si="21"/>
        <v>ID : CA</v>
      </c>
      <c r="C1410" s="11" t="s">
        <v>90</v>
      </c>
      <c r="D1410" s="12">
        <v>42271</v>
      </c>
      <c r="E1410" s="11" t="s">
        <v>9</v>
      </c>
      <c r="F1410" s="11" t="s">
        <v>13</v>
      </c>
      <c r="G1410" s="11" t="s">
        <v>4</v>
      </c>
      <c r="H1410" s="13">
        <v>14195160</v>
      </c>
    </row>
    <row r="1411" spans="1:8" x14ac:dyDescent="0.25">
      <c r="A1411" s="11" t="s">
        <v>787</v>
      </c>
      <c r="B1411" s="11" t="str">
        <f t="shared" ref="B1411:B1474" si="22">LEFT(A1411,7)</f>
        <v>ID : CA</v>
      </c>
      <c r="C1411" s="11" t="s">
        <v>91</v>
      </c>
      <c r="D1411" s="12">
        <v>42271</v>
      </c>
      <c r="E1411" s="11" t="s">
        <v>9</v>
      </c>
      <c r="F1411" s="11" t="s">
        <v>13</v>
      </c>
      <c r="G1411" s="11" t="s">
        <v>4</v>
      </c>
      <c r="H1411" s="13">
        <v>2268000.0000000005</v>
      </c>
    </row>
    <row r="1412" spans="1:8" x14ac:dyDescent="0.25">
      <c r="A1412" s="11" t="s">
        <v>787</v>
      </c>
      <c r="B1412" s="11" t="str">
        <f t="shared" si="22"/>
        <v>ID : CA</v>
      </c>
      <c r="C1412" s="11" t="s">
        <v>93</v>
      </c>
      <c r="D1412" s="12">
        <v>42271</v>
      </c>
      <c r="E1412" s="11" t="s">
        <v>9</v>
      </c>
      <c r="F1412" s="11" t="s">
        <v>13</v>
      </c>
      <c r="G1412" s="11" t="s">
        <v>15</v>
      </c>
      <c r="H1412" s="13">
        <v>73920.000000000015</v>
      </c>
    </row>
    <row r="1413" spans="1:8" x14ac:dyDescent="0.25">
      <c r="A1413" s="11" t="s">
        <v>788</v>
      </c>
      <c r="B1413" s="11" t="str">
        <f t="shared" si="22"/>
        <v>ID : CA</v>
      </c>
      <c r="C1413" s="11" t="s">
        <v>94</v>
      </c>
      <c r="D1413" s="12">
        <v>42277</v>
      </c>
      <c r="E1413" s="11" t="s">
        <v>9</v>
      </c>
      <c r="F1413" s="11" t="s">
        <v>12</v>
      </c>
      <c r="G1413" s="11" t="s">
        <v>16</v>
      </c>
      <c r="H1413" s="13">
        <v>1294080</v>
      </c>
    </row>
    <row r="1414" spans="1:8" x14ac:dyDescent="0.25">
      <c r="A1414" s="11" t="s">
        <v>788</v>
      </c>
      <c r="B1414" s="11" t="str">
        <f t="shared" si="22"/>
        <v>ID : CA</v>
      </c>
      <c r="C1414" s="11" t="s">
        <v>95</v>
      </c>
      <c r="D1414" s="12">
        <v>42277</v>
      </c>
      <c r="E1414" s="11" t="s">
        <v>9</v>
      </c>
      <c r="F1414" s="11" t="s">
        <v>12</v>
      </c>
      <c r="G1414" s="11" t="s">
        <v>16</v>
      </c>
      <c r="H1414" s="13">
        <v>1088820.0000000002</v>
      </c>
    </row>
    <row r="1415" spans="1:8" x14ac:dyDescent="0.25">
      <c r="A1415" s="11" t="s">
        <v>788</v>
      </c>
      <c r="B1415" s="11" t="str">
        <f t="shared" si="22"/>
        <v>ID : CA</v>
      </c>
      <c r="C1415" s="11" t="s">
        <v>96</v>
      </c>
      <c r="D1415" s="12">
        <v>42277</v>
      </c>
      <c r="E1415" s="11" t="s">
        <v>9</v>
      </c>
      <c r="F1415" s="11" t="s">
        <v>12</v>
      </c>
      <c r="G1415" s="11" t="s">
        <v>16</v>
      </c>
      <c r="H1415" s="13">
        <v>910080.00000000012</v>
      </c>
    </row>
    <row r="1416" spans="1:8" x14ac:dyDescent="0.25">
      <c r="A1416" s="11" t="s">
        <v>788</v>
      </c>
      <c r="B1416" s="11" t="str">
        <f t="shared" si="22"/>
        <v>ID : CA</v>
      </c>
      <c r="C1416" s="11" t="s">
        <v>98</v>
      </c>
      <c r="D1416" s="12">
        <v>42277</v>
      </c>
      <c r="E1416" s="11" t="s">
        <v>9</v>
      </c>
      <c r="F1416" s="11" t="s">
        <v>12</v>
      </c>
      <c r="G1416" s="11" t="s">
        <v>16</v>
      </c>
      <c r="H1416" s="13">
        <v>1155465</v>
      </c>
    </row>
    <row r="1417" spans="1:8" x14ac:dyDescent="0.25">
      <c r="A1417" s="11" t="s">
        <v>788</v>
      </c>
      <c r="B1417" s="11" t="str">
        <f t="shared" si="22"/>
        <v>ID : CA</v>
      </c>
      <c r="C1417" s="11" t="s">
        <v>100</v>
      </c>
      <c r="D1417" s="12">
        <v>42277</v>
      </c>
      <c r="E1417" s="11" t="s">
        <v>9</v>
      </c>
      <c r="F1417" s="11" t="s">
        <v>12</v>
      </c>
      <c r="G1417" s="11" t="s">
        <v>16</v>
      </c>
      <c r="H1417" s="13">
        <v>1798560.0000000002</v>
      </c>
    </row>
    <row r="1418" spans="1:8" x14ac:dyDescent="0.25">
      <c r="A1418" s="11" t="s">
        <v>788</v>
      </c>
      <c r="B1418" s="11" t="str">
        <f t="shared" si="22"/>
        <v>ID : CA</v>
      </c>
      <c r="C1418" s="11" t="s">
        <v>101</v>
      </c>
      <c r="D1418" s="12">
        <v>42277</v>
      </c>
      <c r="E1418" s="11" t="s">
        <v>9</v>
      </c>
      <c r="F1418" s="11" t="s">
        <v>12</v>
      </c>
      <c r="G1418" s="11" t="s">
        <v>4</v>
      </c>
      <c r="H1418" s="13">
        <v>3959400.0000000005</v>
      </c>
    </row>
    <row r="1419" spans="1:8" x14ac:dyDescent="0.25">
      <c r="A1419" s="11" t="s">
        <v>788</v>
      </c>
      <c r="B1419" s="11" t="str">
        <f t="shared" si="22"/>
        <v>ID : CA</v>
      </c>
      <c r="C1419" s="11" t="s">
        <v>103</v>
      </c>
      <c r="D1419" s="12">
        <v>42277</v>
      </c>
      <c r="E1419" s="11" t="s">
        <v>9</v>
      </c>
      <c r="F1419" s="11" t="s">
        <v>12</v>
      </c>
      <c r="G1419" s="11" t="s">
        <v>16</v>
      </c>
      <c r="H1419" s="13">
        <v>5454720</v>
      </c>
    </row>
    <row r="1420" spans="1:8" x14ac:dyDescent="0.25">
      <c r="A1420" s="11" t="s">
        <v>789</v>
      </c>
      <c r="B1420" s="11" t="str">
        <f t="shared" si="22"/>
        <v>ID : US</v>
      </c>
      <c r="C1420" s="11" t="s">
        <v>105</v>
      </c>
      <c r="D1420" s="12">
        <v>42312</v>
      </c>
      <c r="E1420" s="11" t="s">
        <v>9</v>
      </c>
      <c r="F1420" s="11" t="s">
        <v>12</v>
      </c>
      <c r="G1420" s="11" t="s">
        <v>16</v>
      </c>
      <c r="H1420" s="13">
        <v>145920.00000000003</v>
      </c>
    </row>
    <row r="1421" spans="1:8" x14ac:dyDescent="0.25">
      <c r="A1421" s="11" t="s">
        <v>789</v>
      </c>
      <c r="B1421" s="11" t="str">
        <f t="shared" si="22"/>
        <v>ID : US</v>
      </c>
      <c r="C1421" s="11" t="s">
        <v>107</v>
      </c>
      <c r="D1421" s="12">
        <v>42312</v>
      </c>
      <c r="E1421" s="11" t="s">
        <v>9</v>
      </c>
      <c r="F1421" s="11" t="s">
        <v>12</v>
      </c>
      <c r="G1421" s="11" t="s">
        <v>16</v>
      </c>
      <c r="H1421" s="13">
        <v>221250</v>
      </c>
    </row>
    <row r="1422" spans="1:8" x14ac:dyDescent="0.25">
      <c r="A1422" s="11" t="s">
        <v>789</v>
      </c>
      <c r="B1422" s="11" t="str">
        <f t="shared" si="22"/>
        <v>ID : US</v>
      </c>
      <c r="C1422" s="11" t="s">
        <v>109</v>
      </c>
      <c r="D1422" s="12">
        <v>42312</v>
      </c>
      <c r="E1422" s="11" t="s">
        <v>9</v>
      </c>
      <c r="F1422" s="11" t="s">
        <v>12</v>
      </c>
      <c r="G1422" s="11" t="s">
        <v>16</v>
      </c>
      <c r="H1422" s="13">
        <v>447000.00000000006</v>
      </c>
    </row>
    <row r="1423" spans="1:8" x14ac:dyDescent="0.25">
      <c r="A1423" s="11" t="s">
        <v>789</v>
      </c>
      <c r="B1423" s="11" t="str">
        <f t="shared" si="22"/>
        <v>ID : US</v>
      </c>
      <c r="C1423" s="11" t="s">
        <v>110</v>
      </c>
      <c r="D1423" s="12">
        <v>42312</v>
      </c>
      <c r="E1423" s="11" t="s">
        <v>9</v>
      </c>
      <c r="F1423" s="11" t="s">
        <v>12</v>
      </c>
      <c r="G1423" s="11" t="s">
        <v>16</v>
      </c>
      <c r="H1423" s="13">
        <v>6411300</v>
      </c>
    </row>
    <row r="1424" spans="1:8" x14ac:dyDescent="0.25">
      <c r="A1424" s="11" t="s">
        <v>790</v>
      </c>
      <c r="B1424" s="11" t="str">
        <f t="shared" si="22"/>
        <v>ID : CA</v>
      </c>
      <c r="C1424" s="11" t="s">
        <v>111</v>
      </c>
      <c r="D1424" s="12">
        <v>43069</v>
      </c>
      <c r="E1424" s="11" t="s">
        <v>10</v>
      </c>
      <c r="F1424" s="11" t="s">
        <v>14</v>
      </c>
      <c r="G1424" s="11" t="s">
        <v>4</v>
      </c>
      <c r="H1424" s="13">
        <v>3311280</v>
      </c>
    </row>
    <row r="1425" spans="1:8" x14ac:dyDescent="0.25">
      <c r="A1425" s="11" t="s">
        <v>791</v>
      </c>
      <c r="B1425" s="11" t="str">
        <f t="shared" si="22"/>
        <v>ID : CA</v>
      </c>
      <c r="C1425" s="11" t="s">
        <v>113</v>
      </c>
      <c r="D1425" s="12">
        <v>41994</v>
      </c>
      <c r="E1425" s="11" t="s">
        <v>10</v>
      </c>
      <c r="F1425" s="11" t="s">
        <v>11</v>
      </c>
      <c r="G1425" s="11" t="s">
        <v>16</v>
      </c>
      <c r="H1425" s="13">
        <v>2291400</v>
      </c>
    </row>
    <row r="1426" spans="1:8" x14ac:dyDescent="0.25">
      <c r="A1426" s="11" t="s">
        <v>791</v>
      </c>
      <c r="B1426" s="11" t="str">
        <f t="shared" si="22"/>
        <v>ID : CA</v>
      </c>
      <c r="C1426" s="11" t="s">
        <v>114</v>
      </c>
      <c r="D1426" s="12">
        <v>41994</v>
      </c>
      <c r="E1426" s="11" t="s">
        <v>10</v>
      </c>
      <c r="F1426" s="11" t="s">
        <v>11</v>
      </c>
      <c r="G1426" s="11" t="s">
        <v>16</v>
      </c>
      <c r="H1426" s="13">
        <v>109050</v>
      </c>
    </row>
    <row r="1427" spans="1:8" x14ac:dyDescent="0.25">
      <c r="A1427" s="11" t="s">
        <v>791</v>
      </c>
      <c r="B1427" s="11" t="str">
        <f t="shared" si="22"/>
        <v>ID : CA</v>
      </c>
      <c r="C1427" s="11" t="s">
        <v>115</v>
      </c>
      <c r="D1427" s="12">
        <v>41994</v>
      </c>
      <c r="E1427" s="11" t="s">
        <v>10</v>
      </c>
      <c r="F1427" s="11" t="s">
        <v>11</v>
      </c>
      <c r="G1427" s="11" t="s">
        <v>15</v>
      </c>
      <c r="H1427" s="13">
        <v>27297900.000000004</v>
      </c>
    </row>
    <row r="1428" spans="1:8" x14ac:dyDescent="0.25">
      <c r="A1428" s="11" t="s">
        <v>792</v>
      </c>
      <c r="B1428" s="11" t="str">
        <f t="shared" si="22"/>
        <v>ID : US</v>
      </c>
      <c r="C1428" s="11" t="s">
        <v>117</v>
      </c>
      <c r="D1428" s="12">
        <v>42734</v>
      </c>
      <c r="E1428" s="11" t="s">
        <v>10</v>
      </c>
      <c r="F1428" s="11" t="s">
        <v>12</v>
      </c>
      <c r="G1428" s="11" t="s">
        <v>16</v>
      </c>
      <c r="H1428" s="13">
        <v>508500</v>
      </c>
    </row>
    <row r="1429" spans="1:8" x14ac:dyDescent="0.25">
      <c r="A1429" s="11" t="s">
        <v>793</v>
      </c>
      <c r="B1429" s="11" t="str">
        <f t="shared" si="22"/>
        <v>ID : CA</v>
      </c>
      <c r="C1429" s="11" t="s">
        <v>119</v>
      </c>
      <c r="D1429" s="12">
        <v>42913</v>
      </c>
      <c r="E1429" s="11" t="s">
        <v>10</v>
      </c>
      <c r="F1429" s="11" t="s">
        <v>14</v>
      </c>
      <c r="G1429" s="11" t="s">
        <v>16</v>
      </c>
      <c r="H1429" s="13">
        <v>466560.00000000012</v>
      </c>
    </row>
    <row r="1430" spans="1:8" x14ac:dyDescent="0.25">
      <c r="A1430" s="11" t="s">
        <v>793</v>
      </c>
      <c r="B1430" s="11" t="str">
        <f t="shared" si="22"/>
        <v>ID : CA</v>
      </c>
      <c r="C1430" s="11" t="s">
        <v>120</v>
      </c>
      <c r="D1430" s="12">
        <v>42913</v>
      </c>
      <c r="E1430" s="11" t="s">
        <v>10</v>
      </c>
      <c r="F1430" s="11" t="s">
        <v>14</v>
      </c>
      <c r="G1430" s="11" t="s">
        <v>16</v>
      </c>
      <c r="H1430" s="13">
        <v>78720</v>
      </c>
    </row>
    <row r="1431" spans="1:8" x14ac:dyDescent="0.25">
      <c r="A1431" s="11" t="s">
        <v>794</v>
      </c>
      <c r="B1431" s="11" t="str">
        <f t="shared" si="22"/>
        <v>ID : CA</v>
      </c>
      <c r="C1431" s="11" t="s">
        <v>122</v>
      </c>
      <c r="D1431" s="12">
        <v>42292</v>
      </c>
      <c r="E1431" s="11" t="s">
        <v>10</v>
      </c>
      <c r="F1431" s="11" t="s">
        <v>13</v>
      </c>
      <c r="G1431" s="11" t="s">
        <v>4</v>
      </c>
      <c r="H1431" s="13">
        <v>3958200</v>
      </c>
    </row>
    <row r="1432" spans="1:8" x14ac:dyDescent="0.25">
      <c r="A1432" s="11" t="s">
        <v>794</v>
      </c>
      <c r="B1432" s="11" t="str">
        <f t="shared" si="22"/>
        <v>ID : CA</v>
      </c>
      <c r="C1432" s="11" t="s">
        <v>123</v>
      </c>
      <c r="D1432" s="12">
        <v>42292</v>
      </c>
      <c r="E1432" s="11" t="s">
        <v>10</v>
      </c>
      <c r="F1432" s="11" t="s">
        <v>13</v>
      </c>
      <c r="G1432" s="11" t="s">
        <v>15</v>
      </c>
      <c r="H1432" s="13">
        <v>36801450</v>
      </c>
    </row>
    <row r="1433" spans="1:8" x14ac:dyDescent="0.25">
      <c r="A1433" s="11" t="s">
        <v>795</v>
      </c>
      <c r="B1433" s="11" t="str">
        <f t="shared" si="22"/>
        <v>ID : CA</v>
      </c>
      <c r="C1433" s="11" t="s">
        <v>125</v>
      </c>
      <c r="D1433" s="12">
        <v>42840</v>
      </c>
      <c r="E1433" s="11" t="s">
        <v>10</v>
      </c>
      <c r="F1433" s="11" t="s">
        <v>14</v>
      </c>
      <c r="G1433" s="11" t="s">
        <v>16</v>
      </c>
      <c r="H1433" s="13">
        <v>445500.00000000006</v>
      </c>
    </row>
    <row r="1434" spans="1:8" x14ac:dyDescent="0.25">
      <c r="A1434" s="11" t="s">
        <v>795</v>
      </c>
      <c r="B1434" s="11" t="str">
        <f t="shared" si="22"/>
        <v>ID : CA</v>
      </c>
      <c r="C1434" s="11" t="s">
        <v>127</v>
      </c>
      <c r="D1434" s="12">
        <v>42840</v>
      </c>
      <c r="E1434" s="11" t="s">
        <v>10</v>
      </c>
      <c r="F1434" s="11" t="s">
        <v>14</v>
      </c>
      <c r="G1434" s="11" t="s">
        <v>16</v>
      </c>
      <c r="H1434" s="13">
        <v>599400</v>
      </c>
    </row>
    <row r="1435" spans="1:8" x14ac:dyDescent="0.25">
      <c r="A1435" s="11" t="s">
        <v>796</v>
      </c>
      <c r="B1435" s="11" t="str">
        <f t="shared" si="22"/>
        <v>ID : CA</v>
      </c>
      <c r="C1435" s="11" t="s">
        <v>129</v>
      </c>
      <c r="D1435" s="12">
        <v>43093</v>
      </c>
      <c r="E1435" s="11" t="s">
        <v>10</v>
      </c>
      <c r="F1435" s="11" t="s">
        <v>12</v>
      </c>
      <c r="G1435" s="11" t="s">
        <v>16</v>
      </c>
      <c r="H1435" s="13">
        <v>550080.00000000012</v>
      </c>
    </row>
    <row r="1436" spans="1:8" x14ac:dyDescent="0.25">
      <c r="A1436" s="11" t="s">
        <v>797</v>
      </c>
      <c r="B1436" s="11" t="str">
        <f t="shared" si="22"/>
        <v>ID : CA</v>
      </c>
      <c r="C1436" s="11" t="s">
        <v>131</v>
      </c>
      <c r="D1436" s="12">
        <v>42955</v>
      </c>
      <c r="E1436" s="11" t="s">
        <v>9</v>
      </c>
      <c r="F1436" s="11" t="s">
        <v>11</v>
      </c>
      <c r="G1436" s="11" t="s">
        <v>16</v>
      </c>
      <c r="H1436" s="13">
        <v>206400</v>
      </c>
    </row>
    <row r="1437" spans="1:8" x14ac:dyDescent="0.25">
      <c r="A1437" s="11" t="s">
        <v>798</v>
      </c>
      <c r="B1437" s="11" t="str">
        <f t="shared" si="22"/>
        <v>ID : CA</v>
      </c>
      <c r="C1437" s="11" t="s">
        <v>132</v>
      </c>
      <c r="D1437" s="12">
        <v>42283</v>
      </c>
      <c r="E1437" s="11" t="s">
        <v>9</v>
      </c>
      <c r="F1437" s="11" t="s">
        <v>12</v>
      </c>
      <c r="G1437" s="11" t="s">
        <v>16</v>
      </c>
      <c r="H1437" s="13">
        <v>2091360</v>
      </c>
    </row>
    <row r="1438" spans="1:8" x14ac:dyDescent="0.25">
      <c r="A1438" s="11" t="s">
        <v>799</v>
      </c>
      <c r="B1438" s="11" t="str">
        <f t="shared" si="22"/>
        <v>ID : CA</v>
      </c>
      <c r="C1438" s="11" t="s">
        <v>134</v>
      </c>
      <c r="D1438" s="12">
        <v>42518</v>
      </c>
      <c r="E1438" s="11" t="s">
        <v>10</v>
      </c>
      <c r="F1438" s="11" t="s">
        <v>13</v>
      </c>
      <c r="G1438" s="11" t="s">
        <v>4</v>
      </c>
      <c r="H1438" s="13">
        <v>29698920</v>
      </c>
    </row>
    <row r="1439" spans="1:8" x14ac:dyDescent="0.25">
      <c r="A1439" s="11" t="s">
        <v>800</v>
      </c>
      <c r="B1439" s="11" t="str">
        <f t="shared" si="22"/>
        <v>ID : CA</v>
      </c>
      <c r="C1439" s="11" t="s">
        <v>136</v>
      </c>
      <c r="D1439" s="12">
        <v>42902</v>
      </c>
      <c r="E1439" s="11" t="s">
        <v>8</v>
      </c>
      <c r="F1439" s="11" t="s">
        <v>13</v>
      </c>
      <c r="G1439" s="11" t="s">
        <v>16</v>
      </c>
      <c r="H1439" s="13">
        <v>2471040</v>
      </c>
    </row>
    <row r="1440" spans="1:8" x14ac:dyDescent="0.25">
      <c r="A1440" s="11" t="s">
        <v>800</v>
      </c>
      <c r="B1440" s="11" t="str">
        <f t="shared" si="22"/>
        <v>ID : CA</v>
      </c>
      <c r="C1440" s="11" t="s">
        <v>137</v>
      </c>
      <c r="D1440" s="12">
        <v>42902</v>
      </c>
      <c r="E1440" s="11" t="s">
        <v>8</v>
      </c>
      <c r="F1440" s="11" t="s">
        <v>13</v>
      </c>
      <c r="G1440" s="11" t="s">
        <v>15</v>
      </c>
      <c r="H1440" s="13">
        <v>7054529.9999999991</v>
      </c>
    </row>
    <row r="1441" spans="1:8" x14ac:dyDescent="0.25">
      <c r="A1441" s="11" t="s">
        <v>800</v>
      </c>
      <c r="B1441" s="11" t="str">
        <f t="shared" si="22"/>
        <v>ID : CA</v>
      </c>
      <c r="C1441" s="11" t="s">
        <v>138</v>
      </c>
      <c r="D1441" s="12">
        <v>42902</v>
      </c>
      <c r="E1441" s="11" t="s">
        <v>8</v>
      </c>
      <c r="F1441" s="11" t="s">
        <v>13</v>
      </c>
      <c r="G1441" s="11" t="s">
        <v>4</v>
      </c>
      <c r="H1441" s="13">
        <v>719760</v>
      </c>
    </row>
    <row r="1442" spans="1:8" x14ac:dyDescent="0.25">
      <c r="A1442" s="11" t="s">
        <v>801</v>
      </c>
      <c r="B1442" s="11" t="str">
        <f t="shared" si="22"/>
        <v>ID : US</v>
      </c>
      <c r="C1442" s="11" t="s">
        <v>140</v>
      </c>
      <c r="D1442" s="12">
        <v>41753</v>
      </c>
      <c r="E1442" s="11" t="s">
        <v>9</v>
      </c>
      <c r="F1442" s="11" t="s">
        <v>14</v>
      </c>
      <c r="G1442" s="11" t="s">
        <v>16</v>
      </c>
      <c r="H1442" s="13">
        <v>37530</v>
      </c>
    </row>
    <row r="1443" spans="1:8" x14ac:dyDescent="0.25">
      <c r="A1443" s="11" t="s">
        <v>802</v>
      </c>
      <c r="B1443" s="11" t="str">
        <f t="shared" si="22"/>
        <v>ID : CA</v>
      </c>
      <c r="C1443" s="11" t="s">
        <v>141</v>
      </c>
      <c r="D1443" s="12">
        <v>42131</v>
      </c>
      <c r="E1443" s="11" t="s">
        <v>9</v>
      </c>
      <c r="F1443" s="11" t="s">
        <v>12</v>
      </c>
      <c r="G1443" s="11" t="s">
        <v>4</v>
      </c>
      <c r="H1443" s="13">
        <v>1331280</v>
      </c>
    </row>
    <row r="1444" spans="1:8" x14ac:dyDescent="0.25">
      <c r="A1444" s="11" t="s">
        <v>803</v>
      </c>
      <c r="B1444" s="11" t="str">
        <f t="shared" si="22"/>
        <v>ID : US</v>
      </c>
      <c r="C1444" s="11" t="s">
        <v>142</v>
      </c>
      <c r="D1444" s="12">
        <v>42205</v>
      </c>
      <c r="E1444" s="11" t="s">
        <v>10</v>
      </c>
      <c r="F1444" s="11" t="s">
        <v>12</v>
      </c>
      <c r="G1444" s="11" t="s">
        <v>16</v>
      </c>
      <c r="H1444" s="13">
        <v>30375.000000000004</v>
      </c>
    </row>
    <row r="1445" spans="1:8" x14ac:dyDescent="0.25">
      <c r="A1445" s="11" t="s">
        <v>804</v>
      </c>
      <c r="B1445" s="11" t="str">
        <f t="shared" si="22"/>
        <v>ID : CA</v>
      </c>
      <c r="C1445" s="11" t="s">
        <v>144</v>
      </c>
      <c r="D1445" s="12">
        <v>42703</v>
      </c>
      <c r="E1445" s="11" t="s">
        <v>9</v>
      </c>
      <c r="F1445" s="11" t="s">
        <v>11</v>
      </c>
      <c r="G1445" s="11" t="s">
        <v>16</v>
      </c>
      <c r="H1445" s="13">
        <v>1064700</v>
      </c>
    </row>
    <row r="1446" spans="1:8" x14ac:dyDescent="0.25">
      <c r="A1446" s="11" t="s">
        <v>804</v>
      </c>
      <c r="B1446" s="11" t="str">
        <f t="shared" si="22"/>
        <v>ID : CA</v>
      </c>
      <c r="C1446" s="11" t="s">
        <v>146</v>
      </c>
      <c r="D1446" s="12">
        <v>42703</v>
      </c>
      <c r="E1446" s="11" t="s">
        <v>9</v>
      </c>
      <c r="F1446" s="11" t="s">
        <v>11</v>
      </c>
      <c r="G1446" s="11" t="s">
        <v>16</v>
      </c>
      <c r="H1446" s="13">
        <v>1375200</v>
      </c>
    </row>
    <row r="1447" spans="1:8" x14ac:dyDescent="0.25">
      <c r="A1447" s="11" t="s">
        <v>804</v>
      </c>
      <c r="B1447" s="11" t="str">
        <f t="shared" si="22"/>
        <v>ID : CA</v>
      </c>
      <c r="C1447" s="11" t="s">
        <v>148</v>
      </c>
      <c r="D1447" s="12">
        <v>42703</v>
      </c>
      <c r="E1447" s="11" t="s">
        <v>9</v>
      </c>
      <c r="F1447" s="11" t="s">
        <v>11</v>
      </c>
      <c r="G1447" s="11" t="s">
        <v>16</v>
      </c>
      <c r="H1447" s="13">
        <v>506250</v>
      </c>
    </row>
    <row r="1448" spans="1:8" x14ac:dyDescent="0.25">
      <c r="A1448" s="11" t="s">
        <v>804</v>
      </c>
      <c r="B1448" s="11" t="str">
        <f t="shared" si="22"/>
        <v>ID : CA</v>
      </c>
      <c r="C1448" s="11" t="s">
        <v>150</v>
      </c>
      <c r="D1448" s="12">
        <v>42703</v>
      </c>
      <c r="E1448" s="11" t="s">
        <v>9</v>
      </c>
      <c r="F1448" s="11" t="s">
        <v>11</v>
      </c>
      <c r="G1448" s="11" t="s">
        <v>4</v>
      </c>
      <c r="H1448" s="13">
        <v>45600000</v>
      </c>
    </row>
    <row r="1449" spans="1:8" x14ac:dyDescent="0.25">
      <c r="A1449" s="11" t="s">
        <v>805</v>
      </c>
      <c r="B1449" s="11" t="str">
        <f t="shared" si="22"/>
        <v>ID : CA</v>
      </c>
      <c r="C1449" s="11" t="s">
        <v>152</v>
      </c>
      <c r="D1449" s="12">
        <v>42905</v>
      </c>
      <c r="E1449" s="11" t="s">
        <v>8</v>
      </c>
      <c r="F1449" s="11" t="s">
        <v>11</v>
      </c>
      <c r="G1449" s="11" t="s">
        <v>16</v>
      </c>
      <c r="H1449" s="13">
        <v>1367999.9999999998</v>
      </c>
    </row>
    <row r="1450" spans="1:8" x14ac:dyDescent="0.25">
      <c r="A1450" s="11" t="s">
        <v>805</v>
      </c>
      <c r="B1450" s="11" t="str">
        <f t="shared" si="22"/>
        <v>ID : CA</v>
      </c>
      <c r="C1450" s="11" t="s">
        <v>153</v>
      </c>
      <c r="D1450" s="12">
        <v>42905</v>
      </c>
      <c r="E1450" s="11" t="s">
        <v>8</v>
      </c>
      <c r="F1450" s="11" t="s">
        <v>11</v>
      </c>
      <c r="G1450" s="11" t="s">
        <v>15</v>
      </c>
      <c r="H1450" s="13">
        <v>6794099.9999999991</v>
      </c>
    </row>
    <row r="1451" spans="1:8" x14ac:dyDescent="0.25">
      <c r="A1451" s="11" t="s">
        <v>806</v>
      </c>
      <c r="B1451" s="11" t="str">
        <f t="shared" si="22"/>
        <v>ID : CA</v>
      </c>
      <c r="C1451" s="11" t="s">
        <v>154</v>
      </c>
      <c r="D1451" s="12">
        <v>42237</v>
      </c>
      <c r="E1451" s="11" t="s">
        <v>9</v>
      </c>
      <c r="F1451" s="11" t="s">
        <v>14</v>
      </c>
      <c r="G1451" s="11" t="s">
        <v>16</v>
      </c>
      <c r="H1451" s="13">
        <v>782999.99999999988</v>
      </c>
    </row>
    <row r="1452" spans="1:8" x14ac:dyDescent="0.25">
      <c r="A1452" s="11" t="s">
        <v>807</v>
      </c>
      <c r="B1452" s="11" t="str">
        <f t="shared" si="22"/>
        <v>ID : CA</v>
      </c>
      <c r="C1452" s="11" t="s">
        <v>156</v>
      </c>
      <c r="D1452" s="12">
        <v>42644</v>
      </c>
      <c r="E1452" s="11" t="s">
        <v>9</v>
      </c>
      <c r="F1452" s="11" t="s">
        <v>13</v>
      </c>
      <c r="G1452" s="11" t="s">
        <v>16</v>
      </c>
      <c r="H1452" s="13">
        <v>239040.00000000003</v>
      </c>
    </row>
    <row r="1453" spans="1:8" x14ac:dyDescent="0.25">
      <c r="A1453" s="11" t="s">
        <v>808</v>
      </c>
      <c r="B1453" s="11" t="str">
        <f t="shared" si="22"/>
        <v>ID : CA</v>
      </c>
      <c r="C1453" s="11" t="s">
        <v>158</v>
      </c>
      <c r="D1453" s="12">
        <v>41763</v>
      </c>
      <c r="E1453" s="11" t="s">
        <v>10</v>
      </c>
      <c r="F1453" s="11" t="s">
        <v>14</v>
      </c>
      <c r="G1453" s="11" t="s">
        <v>15</v>
      </c>
      <c r="H1453" s="13">
        <v>411900</v>
      </c>
    </row>
    <row r="1454" spans="1:8" x14ac:dyDescent="0.25">
      <c r="A1454" s="11" t="s">
        <v>809</v>
      </c>
      <c r="B1454" s="11" t="str">
        <f t="shared" si="22"/>
        <v>ID : CA</v>
      </c>
      <c r="C1454" s="11" t="s">
        <v>159</v>
      </c>
      <c r="D1454" s="12">
        <v>42346</v>
      </c>
      <c r="E1454" s="11" t="s">
        <v>10</v>
      </c>
      <c r="F1454" s="11" t="s">
        <v>12</v>
      </c>
      <c r="G1454" s="11" t="s">
        <v>16</v>
      </c>
      <c r="H1454" s="13">
        <v>831360.00000000012</v>
      </c>
    </row>
    <row r="1455" spans="1:8" x14ac:dyDescent="0.25">
      <c r="A1455" s="11" t="s">
        <v>810</v>
      </c>
      <c r="B1455" s="11" t="str">
        <f t="shared" si="22"/>
        <v>ID : US</v>
      </c>
      <c r="C1455" s="11" t="s">
        <v>160</v>
      </c>
      <c r="D1455" s="12">
        <v>42444</v>
      </c>
      <c r="E1455" s="11" t="s">
        <v>10</v>
      </c>
      <c r="F1455" s="11" t="s">
        <v>14</v>
      </c>
      <c r="G1455" s="11" t="s">
        <v>15</v>
      </c>
      <c r="H1455" s="13">
        <v>3660089.9999999995</v>
      </c>
    </row>
    <row r="1456" spans="1:8" x14ac:dyDescent="0.25">
      <c r="A1456" s="11" t="s">
        <v>811</v>
      </c>
      <c r="B1456" s="11" t="str">
        <f t="shared" si="22"/>
        <v>ID : CA</v>
      </c>
      <c r="C1456" s="11" t="s">
        <v>162</v>
      </c>
      <c r="D1456" s="12">
        <v>42610</v>
      </c>
      <c r="E1456" s="11" t="s">
        <v>9</v>
      </c>
      <c r="F1456" s="11" t="s">
        <v>13</v>
      </c>
      <c r="G1456" s="11" t="s">
        <v>4</v>
      </c>
      <c r="H1456" s="13">
        <v>2399760</v>
      </c>
    </row>
    <row r="1457" spans="1:8" x14ac:dyDescent="0.25">
      <c r="A1457" s="11" t="s">
        <v>811</v>
      </c>
      <c r="B1457" s="11" t="str">
        <f t="shared" si="22"/>
        <v>ID : CA</v>
      </c>
      <c r="C1457" s="11" t="s">
        <v>163</v>
      </c>
      <c r="D1457" s="12">
        <v>42610</v>
      </c>
      <c r="E1457" s="11" t="s">
        <v>9</v>
      </c>
      <c r="F1457" s="11" t="s">
        <v>13</v>
      </c>
      <c r="G1457" s="11" t="s">
        <v>15</v>
      </c>
      <c r="H1457" s="13">
        <v>15370739.999999998</v>
      </c>
    </row>
    <row r="1458" spans="1:8" x14ac:dyDescent="0.25">
      <c r="A1458" s="11" t="s">
        <v>812</v>
      </c>
      <c r="B1458" s="11" t="str">
        <f t="shared" si="22"/>
        <v>ID : US</v>
      </c>
      <c r="C1458" s="11" t="s">
        <v>24</v>
      </c>
      <c r="D1458" s="12">
        <v>42723</v>
      </c>
      <c r="E1458" s="11" t="s">
        <v>9</v>
      </c>
      <c r="F1458" s="11" t="s">
        <v>14</v>
      </c>
      <c r="G1458" s="11" t="s">
        <v>16</v>
      </c>
      <c r="H1458" s="13">
        <v>55200</v>
      </c>
    </row>
    <row r="1459" spans="1:8" x14ac:dyDescent="0.25">
      <c r="A1459" s="11" t="s">
        <v>813</v>
      </c>
      <c r="B1459" s="11" t="str">
        <f t="shared" si="22"/>
        <v>ID : CA</v>
      </c>
      <c r="C1459" s="11" t="s">
        <v>165</v>
      </c>
      <c r="D1459" s="12">
        <v>41865</v>
      </c>
      <c r="E1459" s="11" t="s">
        <v>10</v>
      </c>
      <c r="F1459" s="11" t="s">
        <v>12</v>
      </c>
      <c r="G1459" s="11" t="s">
        <v>15</v>
      </c>
      <c r="H1459" s="13">
        <v>1820640</v>
      </c>
    </row>
    <row r="1460" spans="1:8" x14ac:dyDescent="0.25">
      <c r="A1460" s="11" t="s">
        <v>813</v>
      </c>
      <c r="B1460" s="11" t="str">
        <f t="shared" si="22"/>
        <v>ID : CA</v>
      </c>
      <c r="C1460" s="11" t="s">
        <v>167</v>
      </c>
      <c r="D1460" s="12">
        <v>41865</v>
      </c>
      <c r="E1460" s="11" t="s">
        <v>10</v>
      </c>
      <c r="F1460" s="11" t="s">
        <v>12</v>
      </c>
      <c r="G1460" s="11" t="s">
        <v>4</v>
      </c>
      <c r="H1460" s="13">
        <v>1439640.0000000002</v>
      </c>
    </row>
    <row r="1461" spans="1:8" x14ac:dyDescent="0.25">
      <c r="A1461" s="11" t="s">
        <v>814</v>
      </c>
      <c r="B1461" s="11" t="str">
        <f t="shared" si="22"/>
        <v>ID : CA</v>
      </c>
      <c r="C1461" s="11" t="s">
        <v>27</v>
      </c>
      <c r="D1461" s="12">
        <v>42140</v>
      </c>
      <c r="E1461" s="11" t="s">
        <v>8</v>
      </c>
      <c r="F1461" s="11" t="s">
        <v>11</v>
      </c>
      <c r="G1461" s="11" t="s">
        <v>4</v>
      </c>
      <c r="H1461" s="13">
        <v>3839520</v>
      </c>
    </row>
    <row r="1462" spans="1:8" x14ac:dyDescent="0.25">
      <c r="A1462" s="11" t="s">
        <v>815</v>
      </c>
      <c r="B1462" s="11" t="str">
        <f t="shared" si="22"/>
        <v>ID : CA</v>
      </c>
      <c r="C1462" s="11" t="s">
        <v>29</v>
      </c>
      <c r="D1462" s="12">
        <v>43082</v>
      </c>
      <c r="E1462" s="11" t="s">
        <v>9</v>
      </c>
      <c r="F1462" s="11" t="s">
        <v>13</v>
      </c>
      <c r="G1462" s="11" t="s">
        <v>15</v>
      </c>
      <c r="H1462" s="13">
        <v>13094100</v>
      </c>
    </row>
    <row r="1463" spans="1:8" x14ac:dyDescent="0.25">
      <c r="A1463" s="11" t="s">
        <v>815</v>
      </c>
      <c r="B1463" s="11" t="str">
        <f t="shared" si="22"/>
        <v>ID : CA</v>
      </c>
      <c r="C1463" s="11" t="s">
        <v>170</v>
      </c>
      <c r="D1463" s="12">
        <v>43082</v>
      </c>
      <c r="E1463" s="11" t="s">
        <v>9</v>
      </c>
      <c r="F1463" s="11" t="s">
        <v>13</v>
      </c>
      <c r="G1463" s="11" t="s">
        <v>16</v>
      </c>
      <c r="H1463" s="13">
        <v>623100</v>
      </c>
    </row>
    <row r="1464" spans="1:8" x14ac:dyDescent="0.25">
      <c r="A1464" s="11" t="s">
        <v>815</v>
      </c>
      <c r="B1464" s="11" t="str">
        <f t="shared" si="22"/>
        <v>ID : CA</v>
      </c>
      <c r="C1464" s="11" t="s">
        <v>31</v>
      </c>
      <c r="D1464" s="12">
        <v>43082</v>
      </c>
      <c r="E1464" s="11" t="s">
        <v>9</v>
      </c>
      <c r="F1464" s="11" t="s">
        <v>13</v>
      </c>
      <c r="G1464" s="11" t="s">
        <v>16</v>
      </c>
      <c r="H1464" s="13">
        <v>194400</v>
      </c>
    </row>
    <row r="1465" spans="1:8" x14ac:dyDescent="0.25">
      <c r="A1465" s="11" t="s">
        <v>816</v>
      </c>
      <c r="B1465" s="11" t="str">
        <f t="shared" si="22"/>
        <v>ID : US</v>
      </c>
      <c r="C1465" s="11" t="s">
        <v>33</v>
      </c>
      <c r="D1465" s="12">
        <v>42274</v>
      </c>
      <c r="E1465" s="11" t="s">
        <v>9</v>
      </c>
      <c r="F1465" s="11" t="s">
        <v>14</v>
      </c>
      <c r="G1465" s="11" t="s">
        <v>16</v>
      </c>
      <c r="H1465" s="13">
        <v>102720.00000000001</v>
      </c>
    </row>
    <row r="1466" spans="1:8" x14ac:dyDescent="0.25">
      <c r="A1466" s="11" t="s">
        <v>817</v>
      </c>
      <c r="B1466" s="11" t="str">
        <f t="shared" si="22"/>
        <v>ID : CA</v>
      </c>
      <c r="C1466" s="11" t="s">
        <v>35</v>
      </c>
      <c r="D1466" s="12">
        <v>42931</v>
      </c>
      <c r="E1466" s="11" t="s">
        <v>9</v>
      </c>
      <c r="F1466" s="11" t="s">
        <v>12</v>
      </c>
      <c r="G1466" s="11" t="s">
        <v>16</v>
      </c>
      <c r="H1466" s="13">
        <v>130050</v>
      </c>
    </row>
    <row r="1467" spans="1:8" x14ac:dyDescent="0.25">
      <c r="A1467" s="11" t="s">
        <v>818</v>
      </c>
      <c r="B1467" s="11" t="str">
        <f t="shared" si="22"/>
        <v>ID : US</v>
      </c>
      <c r="C1467" s="11" t="s">
        <v>37</v>
      </c>
      <c r="D1467" s="12">
        <v>42340</v>
      </c>
      <c r="E1467" s="11" t="s">
        <v>10</v>
      </c>
      <c r="F1467" s="11" t="s">
        <v>13</v>
      </c>
      <c r="G1467" s="11" t="s">
        <v>15</v>
      </c>
      <c r="H1467" s="13">
        <v>100320</v>
      </c>
    </row>
    <row r="1468" spans="1:8" x14ac:dyDescent="0.25">
      <c r="A1468" s="11" t="s">
        <v>819</v>
      </c>
      <c r="B1468" s="11" t="str">
        <f t="shared" si="22"/>
        <v>ID : CA</v>
      </c>
      <c r="C1468" s="11" t="s">
        <v>173</v>
      </c>
      <c r="D1468" s="12">
        <v>42699</v>
      </c>
      <c r="E1468" s="11" t="s">
        <v>8</v>
      </c>
      <c r="F1468" s="11" t="s">
        <v>14</v>
      </c>
      <c r="G1468" s="11" t="s">
        <v>16</v>
      </c>
      <c r="H1468" s="13">
        <v>259200.00000000003</v>
      </c>
    </row>
    <row r="1469" spans="1:8" x14ac:dyDescent="0.25">
      <c r="A1469" s="11" t="s">
        <v>819</v>
      </c>
      <c r="B1469" s="11" t="str">
        <f t="shared" si="22"/>
        <v>ID : CA</v>
      </c>
      <c r="C1469" s="11" t="s">
        <v>39</v>
      </c>
      <c r="D1469" s="12">
        <v>42699</v>
      </c>
      <c r="E1469" s="11" t="s">
        <v>8</v>
      </c>
      <c r="F1469" s="11" t="s">
        <v>14</v>
      </c>
      <c r="G1469" s="11" t="s">
        <v>16</v>
      </c>
      <c r="H1469" s="13">
        <v>265680</v>
      </c>
    </row>
    <row r="1470" spans="1:8" x14ac:dyDescent="0.25">
      <c r="A1470" s="11" t="s">
        <v>820</v>
      </c>
      <c r="B1470" s="11" t="str">
        <f t="shared" si="22"/>
        <v>ID : US</v>
      </c>
      <c r="C1470" s="11" t="s">
        <v>41</v>
      </c>
      <c r="D1470" s="12">
        <v>42818</v>
      </c>
      <c r="E1470" s="11" t="s">
        <v>8</v>
      </c>
      <c r="F1470" s="11" t="s">
        <v>14</v>
      </c>
      <c r="G1470" s="11" t="s">
        <v>16</v>
      </c>
      <c r="H1470" s="13">
        <v>433650</v>
      </c>
    </row>
    <row r="1471" spans="1:8" x14ac:dyDescent="0.25">
      <c r="A1471" s="11" t="s">
        <v>821</v>
      </c>
      <c r="B1471" s="11" t="str">
        <f t="shared" si="22"/>
        <v>ID : CA</v>
      </c>
      <c r="C1471" s="11" t="s">
        <v>43</v>
      </c>
      <c r="D1471" s="12">
        <v>42691</v>
      </c>
      <c r="E1471" s="11" t="s">
        <v>10</v>
      </c>
      <c r="F1471" s="11" t="s">
        <v>11</v>
      </c>
      <c r="G1471" s="11" t="s">
        <v>16</v>
      </c>
      <c r="H1471" s="13">
        <v>782040</v>
      </c>
    </row>
    <row r="1472" spans="1:8" x14ac:dyDescent="0.25">
      <c r="A1472" s="11" t="s">
        <v>822</v>
      </c>
      <c r="B1472" s="11" t="str">
        <f t="shared" si="22"/>
        <v>ID : CA</v>
      </c>
      <c r="C1472" s="11" t="s">
        <v>44</v>
      </c>
      <c r="D1472" s="12">
        <v>43059</v>
      </c>
      <c r="E1472" s="11" t="s">
        <v>10</v>
      </c>
      <c r="F1472" s="11" t="s">
        <v>12</v>
      </c>
      <c r="G1472" s="11" t="s">
        <v>4</v>
      </c>
      <c r="H1472" s="13">
        <v>479520.00000000006</v>
      </c>
    </row>
    <row r="1473" spans="1:8" x14ac:dyDescent="0.25">
      <c r="A1473" s="11" t="s">
        <v>823</v>
      </c>
      <c r="B1473" s="11" t="str">
        <f t="shared" si="22"/>
        <v>ID : US</v>
      </c>
      <c r="C1473" s="11" t="s">
        <v>46</v>
      </c>
      <c r="D1473" s="12">
        <v>42712</v>
      </c>
      <c r="E1473" s="11" t="s">
        <v>10</v>
      </c>
      <c r="F1473" s="11" t="s">
        <v>12</v>
      </c>
      <c r="G1473" s="11" t="s">
        <v>16</v>
      </c>
      <c r="H1473" s="13">
        <v>388800</v>
      </c>
    </row>
    <row r="1474" spans="1:8" x14ac:dyDescent="0.25">
      <c r="A1474" s="11" t="s">
        <v>823</v>
      </c>
      <c r="B1474" s="11" t="str">
        <f t="shared" si="22"/>
        <v>ID : US</v>
      </c>
      <c r="C1474" s="11" t="s">
        <v>47</v>
      </c>
      <c r="D1474" s="12">
        <v>42712</v>
      </c>
      <c r="E1474" s="11" t="s">
        <v>10</v>
      </c>
      <c r="F1474" s="11" t="s">
        <v>12</v>
      </c>
      <c r="G1474" s="11" t="s">
        <v>16</v>
      </c>
      <c r="H1474" s="13">
        <v>606900</v>
      </c>
    </row>
    <row r="1475" spans="1:8" x14ac:dyDescent="0.25">
      <c r="A1475" s="11" t="s">
        <v>823</v>
      </c>
      <c r="B1475" s="11" t="str">
        <f t="shared" ref="B1475:B1538" si="23">LEFT(A1475,7)</f>
        <v>ID : US</v>
      </c>
      <c r="C1475" s="11" t="s">
        <v>21</v>
      </c>
      <c r="D1475" s="12">
        <v>42712</v>
      </c>
      <c r="E1475" s="11" t="s">
        <v>10</v>
      </c>
      <c r="F1475" s="11" t="s">
        <v>12</v>
      </c>
      <c r="G1475" s="11" t="s">
        <v>16</v>
      </c>
      <c r="H1475" s="13">
        <v>508049.99999999994</v>
      </c>
    </row>
    <row r="1476" spans="1:8" x14ac:dyDescent="0.25">
      <c r="A1476" s="11" t="s">
        <v>824</v>
      </c>
      <c r="B1476" s="11" t="str">
        <f t="shared" si="23"/>
        <v>ID : CA</v>
      </c>
      <c r="C1476" s="11" t="s">
        <v>48</v>
      </c>
      <c r="D1476" s="12">
        <v>42975</v>
      </c>
      <c r="E1476" s="11" t="s">
        <v>10</v>
      </c>
      <c r="F1476" s="11" t="s">
        <v>11</v>
      </c>
      <c r="G1476" s="11" t="s">
        <v>16</v>
      </c>
      <c r="H1476" s="13">
        <v>145920.00000000003</v>
      </c>
    </row>
    <row r="1477" spans="1:8" x14ac:dyDescent="0.25">
      <c r="A1477" s="11" t="s">
        <v>824</v>
      </c>
      <c r="B1477" s="11" t="str">
        <f t="shared" si="23"/>
        <v>ID : CA</v>
      </c>
      <c r="C1477" s="11" t="s">
        <v>49</v>
      </c>
      <c r="D1477" s="12">
        <v>42975</v>
      </c>
      <c r="E1477" s="11" t="s">
        <v>10</v>
      </c>
      <c r="F1477" s="11" t="s">
        <v>11</v>
      </c>
      <c r="G1477" s="11" t="s">
        <v>16</v>
      </c>
      <c r="H1477" s="13">
        <v>51360.000000000007</v>
      </c>
    </row>
    <row r="1478" spans="1:8" x14ac:dyDescent="0.25">
      <c r="A1478" s="11" t="s">
        <v>825</v>
      </c>
      <c r="B1478" s="11" t="str">
        <f t="shared" si="23"/>
        <v>ID : US</v>
      </c>
      <c r="C1478" s="11" t="s">
        <v>50</v>
      </c>
      <c r="D1478" s="12">
        <v>42661</v>
      </c>
      <c r="E1478" s="11" t="s">
        <v>9</v>
      </c>
      <c r="F1478" s="11" t="s">
        <v>12</v>
      </c>
      <c r="G1478" s="11" t="s">
        <v>4</v>
      </c>
      <c r="H1478" s="13">
        <v>2655000</v>
      </c>
    </row>
    <row r="1479" spans="1:8" x14ac:dyDescent="0.25">
      <c r="A1479" s="11" t="s">
        <v>826</v>
      </c>
      <c r="B1479" s="11" t="str">
        <f t="shared" si="23"/>
        <v>ID : CA</v>
      </c>
      <c r="C1479" s="11" t="s">
        <v>51</v>
      </c>
      <c r="D1479" s="12">
        <v>41976</v>
      </c>
      <c r="E1479" s="11" t="s">
        <v>10</v>
      </c>
      <c r="F1479" s="11" t="s">
        <v>14</v>
      </c>
      <c r="G1479" s="11" t="s">
        <v>16</v>
      </c>
      <c r="H1479" s="13">
        <v>56400</v>
      </c>
    </row>
    <row r="1480" spans="1:8" x14ac:dyDescent="0.25">
      <c r="A1480" s="11" t="s">
        <v>827</v>
      </c>
      <c r="B1480" s="11" t="str">
        <f t="shared" si="23"/>
        <v>ID : CA</v>
      </c>
      <c r="C1480" s="11" t="s">
        <v>53</v>
      </c>
      <c r="D1480" s="12">
        <v>42315</v>
      </c>
      <c r="E1480" s="11" t="s">
        <v>8</v>
      </c>
      <c r="F1480" s="11" t="s">
        <v>12</v>
      </c>
      <c r="G1480" s="11" t="s">
        <v>4</v>
      </c>
      <c r="H1480" s="13">
        <v>18192720</v>
      </c>
    </row>
    <row r="1481" spans="1:8" x14ac:dyDescent="0.25">
      <c r="A1481" s="11" t="s">
        <v>827</v>
      </c>
      <c r="B1481" s="11" t="str">
        <f t="shared" si="23"/>
        <v>ID : CA</v>
      </c>
      <c r="C1481" s="11" t="s">
        <v>55</v>
      </c>
      <c r="D1481" s="12">
        <v>42315</v>
      </c>
      <c r="E1481" s="11" t="s">
        <v>8</v>
      </c>
      <c r="F1481" s="11" t="s">
        <v>12</v>
      </c>
      <c r="G1481" s="11" t="s">
        <v>4</v>
      </c>
      <c r="H1481" s="13">
        <v>1349550</v>
      </c>
    </row>
    <row r="1482" spans="1:8" x14ac:dyDescent="0.25">
      <c r="A1482" s="11" t="s">
        <v>827</v>
      </c>
      <c r="B1482" s="11" t="str">
        <f t="shared" si="23"/>
        <v>ID : CA</v>
      </c>
      <c r="C1482" s="11" t="s">
        <v>56</v>
      </c>
      <c r="D1482" s="12">
        <v>42315</v>
      </c>
      <c r="E1482" s="11" t="s">
        <v>8</v>
      </c>
      <c r="F1482" s="11" t="s">
        <v>12</v>
      </c>
      <c r="G1482" s="11" t="s">
        <v>15</v>
      </c>
      <c r="H1482" s="13">
        <v>638999.99999999988</v>
      </c>
    </row>
    <row r="1483" spans="1:8" x14ac:dyDescent="0.25">
      <c r="A1483" s="11" t="s">
        <v>828</v>
      </c>
      <c r="B1483" s="11" t="str">
        <f t="shared" si="23"/>
        <v>ID : CA</v>
      </c>
      <c r="C1483" s="11" t="s">
        <v>58</v>
      </c>
      <c r="D1483" s="12">
        <v>41979</v>
      </c>
      <c r="E1483" s="11" t="s">
        <v>10</v>
      </c>
      <c r="F1483" s="11" t="s">
        <v>14</v>
      </c>
      <c r="G1483" s="11" t="s">
        <v>16</v>
      </c>
      <c r="H1483" s="13">
        <v>75600</v>
      </c>
    </row>
    <row r="1484" spans="1:8" x14ac:dyDescent="0.25">
      <c r="A1484" s="11" t="s">
        <v>829</v>
      </c>
      <c r="B1484" s="11" t="str">
        <f t="shared" si="23"/>
        <v>ID : CA</v>
      </c>
      <c r="C1484" s="11" t="s">
        <v>59</v>
      </c>
      <c r="D1484" s="12">
        <v>42860</v>
      </c>
      <c r="E1484" s="11" t="s">
        <v>9</v>
      </c>
      <c r="F1484" s="11" t="s">
        <v>14</v>
      </c>
      <c r="G1484" s="11" t="s">
        <v>16</v>
      </c>
      <c r="H1484" s="13">
        <v>944400</v>
      </c>
    </row>
    <row r="1485" spans="1:8" x14ac:dyDescent="0.25">
      <c r="A1485" s="11" t="s">
        <v>830</v>
      </c>
      <c r="B1485" s="11" t="str">
        <f t="shared" si="23"/>
        <v>ID : CA</v>
      </c>
      <c r="C1485" s="11" t="s">
        <v>60</v>
      </c>
      <c r="D1485" s="12">
        <v>43067</v>
      </c>
      <c r="E1485" s="11" t="s">
        <v>9</v>
      </c>
      <c r="F1485" s="11" t="s">
        <v>14</v>
      </c>
      <c r="G1485" s="11" t="s">
        <v>16</v>
      </c>
      <c r="H1485" s="13">
        <v>88200</v>
      </c>
    </row>
    <row r="1486" spans="1:8" x14ac:dyDescent="0.25">
      <c r="A1486" s="11" t="s">
        <v>830</v>
      </c>
      <c r="B1486" s="11" t="str">
        <f t="shared" si="23"/>
        <v>ID : CA</v>
      </c>
      <c r="C1486" s="11" t="s">
        <v>61</v>
      </c>
      <c r="D1486" s="12">
        <v>43067</v>
      </c>
      <c r="E1486" s="11" t="s">
        <v>9</v>
      </c>
      <c r="F1486" s="11" t="s">
        <v>14</v>
      </c>
      <c r="G1486" s="11" t="s">
        <v>15</v>
      </c>
      <c r="H1486" s="13">
        <v>14659380</v>
      </c>
    </row>
    <row r="1487" spans="1:8" x14ac:dyDescent="0.25">
      <c r="A1487" s="11" t="s">
        <v>831</v>
      </c>
      <c r="B1487" s="11" t="str">
        <f t="shared" si="23"/>
        <v>ID : CA</v>
      </c>
      <c r="C1487" s="11" t="s">
        <v>63</v>
      </c>
      <c r="D1487" s="12">
        <v>43042</v>
      </c>
      <c r="E1487" s="11" t="s">
        <v>9</v>
      </c>
      <c r="F1487" s="11" t="s">
        <v>12</v>
      </c>
      <c r="G1487" s="11" t="s">
        <v>15</v>
      </c>
      <c r="H1487" s="13">
        <v>144600</v>
      </c>
    </row>
    <row r="1488" spans="1:8" x14ac:dyDescent="0.25">
      <c r="A1488" s="11" t="s">
        <v>832</v>
      </c>
      <c r="B1488" s="11" t="str">
        <f t="shared" si="23"/>
        <v>ID : CA</v>
      </c>
      <c r="C1488" s="11" t="s">
        <v>65</v>
      </c>
      <c r="D1488" s="12">
        <v>41992</v>
      </c>
      <c r="E1488" s="11" t="s">
        <v>10</v>
      </c>
      <c r="F1488" s="11" t="s">
        <v>11</v>
      </c>
      <c r="G1488" s="11" t="s">
        <v>16</v>
      </c>
      <c r="H1488" s="13">
        <v>600750</v>
      </c>
    </row>
    <row r="1489" spans="1:8" x14ac:dyDescent="0.25">
      <c r="A1489" s="11" t="s">
        <v>833</v>
      </c>
      <c r="B1489" s="11" t="str">
        <f t="shared" si="23"/>
        <v>ID : CA</v>
      </c>
      <c r="C1489" s="11" t="s">
        <v>67</v>
      </c>
      <c r="D1489" s="12">
        <v>42986</v>
      </c>
      <c r="E1489" s="11" t="s">
        <v>10</v>
      </c>
      <c r="F1489" s="11" t="s">
        <v>13</v>
      </c>
      <c r="G1489" s="11" t="s">
        <v>16</v>
      </c>
      <c r="H1489" s="13">
        <v>152880.00000000003</v>
      </c>
    </row>
    <row r="1490" spans="1:8" x14ac:dyDescent="0.25">
      <c r="A1490" s="11" t="s">
        <v>833</v>
      </c>
      <c r="B1490" s="11" t="str">
        <f t="shared" si="23"/>
        <v>ID : CA</v>
      </c>
      <c r="C1490" s="11" t="s">
        <v>69</v>
      </c>
      <c r="D1490" s="12">
        <v>42986</v>
      </c>
      <c r="E1490" s="11" t="s">
        <v>10</v>
      </c>
      <c r="F1490" s="11" t="s">
        <v>13</v>
      </c>
      <c r="G1490" s="11" t="s">
        <v>16</v>
      </c>
      <c r="H1490" s="13">
        <v>251760.00000000003</v>
      </c>
    </row>
    <row r="1491" spans="1:8" x14ac:dyDescent="0.25">
      <c r="A1491" s="11" t="s">
        <v>833</v>
      </c>
      <c r="B1491" s="11" t="str">
        <f t="shared" si="23"/>
        <v>ID : CA</v>
      </c>
      <c r="C1491" s="11" t="s">
        <v>70</v>
      </c>
      <c r="D1491" s="12">
        <v>42986</v>
      </c>
      <c r="E1491" s="11" t="s">
        <v>10</v>
      </c>
      <c r="F1491" s="11" t="s">
        <v>13</v>
      </c>
      <c r="G1491" s="11" t="s">
        <v>16</v>
      </c>
      <c r="H1491" s="13">
        <v>196800.00000000003</v>
      </c>
    </row>
    <row r="1492" spans="1:8" x14ac:dyDescent="0.25">
      <c r="A1492" s="11" t="s">
        <v>834</v>
      </c>
      <c r="B1492" s="11" t="str">
        <f t="shared" si="23"/>
        <v>ID : CA</v>
      </c>
      <c r="C1492" s="11" t="s">
        <v>72</v>
      </c>
      <c r="D1492" s="12">
        <v>42663</v>
      </c>
      <c r="E1492" s="11" t="s">
        <v>8</v>
      </c>
      <c r="F1492" s="11" t="s">
        <v>12</v>
      </c>
      <c r="G1492" s="11" t="s">
        <v>16</v>
      </c>
      <c r="H1492" s="13">
        <v>272400</v>
      </c>
    </row>
    <row r="1493" spans="1:8" x14ac:dyDescent="0.25">
      <c r="A1493" s="11" t="s">
        <v>835</v>
      </c>
      <c r="B1493" s="11" t="str">
        <f t="shared" si="23"/>
        <v>ID : CA</v>
      </c>
      <c r="C1493" s="11" t="s">
        <v>74</v>
      </c>
      <c r="D1493" s="12">
        <v>43057</v>
      </c>
      <c r="E1493" s="11" t="s">
        <v>10</v>
      </c>
      <c r="F1493" s="11" t="s">
        <v>13</v>
      </c>
      <c r="G1493" s="11" t="s">
        <v>16</v>
      </c>
      <c r="H1493" s="13">
        <v>240840</v>
      </c>
    </row>
    <row r="1494" spans="1:8" x14ac:dyDescent="0.25">
      <c r="A1494" s="11" t="s">
        <v>835</v>
      </c>
      <c r="B1494" s="11" t="str">
        <f t="shared" si="23"/>
        <v>ID : CA</v>
      </c>
      <c r="C1494" s="11" t="s">
        <v>75</v>
      </c>
      <c r="D1494" s="12">
        <v>43057</v>
      </c>
      <c r="E1494" s="11" t="s">
        <v>10</v>
      </c>
      <c r="F1494" s="11" t="s">
        <v>13</v>
      </c>
      <c r="G1494" s="11" t="s">
        <v>16</v>
      </c>
      <c r="H1494" s="13">
        <v>3345840</v>
      </c>
    </row>
    <row r="1495" spans="1:8" x14ac:dyDescent="0.25">
      <c r="A1495" s="11" t="s">
        <v>835</v>
      </c>
      <c r="B1495" s="11" t="str">
        <f t="shared" si="23"/>
        <v>ID : CA</v>
      </c>
      <c r="C1495" s="11" t="s">
        <v>77</v>
      </c>
      <c r="D1495" s="12">
        <v>43057</v>
      </c>
      <c r="E1495" s="11" t="s">
        <v>10</v>
      </c>
      <c r="F1495" s="11" t="s">
        <v>13</v>
      </c>
      <c r="G1495" s="11" t="s">
        <v>16</v>
      </c>
      <c r="H1495" s="13">
        <v>8100720</v>
      </c>
    </row>
    <row r="1496" spans="1:8" x14ac:dyDescent="0.25">
      <c r="A1496" s="11" t="s">
        <v>836</v>
      </c>
      <c r="B1496" s="11" t="str">
        <f t="shared" si="23"/>
        <v>ID : CA</v>
      </c>
      <c r="C1496" s="11" t="s">
        <v>78</v>
      </c>
      <c r="D1496" s="12">
        <v>42705</v>
      </c>
      <c r="E1496" s="11" t="s">
        <v>8</v>
      </c>
      <c r="F1496" s="11" t="s">
        <v>12</v>
      </c>
      <c r="G1496" s="11" t="s">
        <v>4</v>
      </c>
      <c r="H1496" s="13">
        <v>502800.00000000006</v>
      </c>
    </row>
    <row r="1497" spans="1:8" x14ac:dyDescent="0.25">
      <c r="A1497" s="11" t="s">
        <v>836</v>
      </c>
      <c r="B1497" s="11" t="str">
        <f t="shared" si="23"/>
        <v>ID : CA</v>
      </c>
      <c r="C1497" s="11" t="s">
        <v>79</v>
      </c>
      <c r="D1497" s="12">
        <v>42705</v>
      </c>
      <c r="E1497" s="11" t="s">
        <v>8</v>
      </c>
      <c r="F1497" s="11" t="s">
        <v>12</v>
      </c>
      <c r="G1497" s="11" t="s">
        <v>15</v>
      </c>
      <c r="H1497" s="13">
        <v>149100</v>
      </c>
    </row>
    <row r="1498" spans="1:8" x14ac:dyDescent="0.25">
      <c r="A1498" s="11" t="s">
        <v>837</v>
      </c>
      <c r="B1498" s="11" t="str">
        <f t="shared" si="23"/>
        <v>ID : CA</v>
      </c>
      <c r="C1498" s="11" t="s">
        <v>80</v>
      </c>
      <c r="D1498" s="12">
        <v>42223</v>
      </c>
      <c r="E1498" s="11" t="s">
        <v>8</v>
      </c>
      <c r="F1498" s="11" t="s">
        <v>12</v>
      </c>
      <c r="G1498" s="11" t="s">
        <v>16</v>
      </c>
      <c r="H1498" s="13">
        <v>100800</v>
      </c>
    </row>
    <row r="1499" spans="1:8" x14ac:dyDescent="0.25">
      <c r="A1499" s="11" t="s">
        <v>837</v>
      </c>
      <c r="B1499" s="11" t="str">
        <f t="shared" si="23"/>
        <v>ID : CA</v>
      </c>
      <c r="C1499" s="11" t="s">
        <v>82</v>
      </c>
      <c r="D1499" s="12">
        <v>42223</v>
      </c>
      <c r="E1499" s="11" t="s">
        <v>8</v>
      </c>
      <c r="F1499" s="11" t="s">
        <v>12</v>
      </c>
      <c r="G1499" s="11" t="s">
        <v>15</v>
      </c>
      <c r="H1499" s="13">
        <v>15074640.000000002</v>
      </c>
    </row>
    <row r="1500" spans="1:8" x14ac:dyDescent="0.25">
      <c r="A1500" s="11" t="s">
        <v>838</v>
      </c>
      <c r="B1500" s="11" t="str">
        <f t="shared" si="23"/>
        <v>ID : CA</v>
      </c>
      <c r="C1500" s="11" t="s">
        <v>83</v>
      </c>
      <c r="D1500" s="12">
        <v>43098</v>
      </c>
      <c r="E1500" s="11" t="s">
        <v>10</v>
      </c>
      <c r="F1500" s="11" t="s">
        <v>14</v>
      </c>
      <c r="G1500" s="11" t="s">
        <v>16</v>
      </c>
      <c r="H1500" s="13">
        <v>268200.00000000006</v>
      </c>
    </row>
    <row r="1501" spans="1:8" x14ac:dyDescent="0.25">
      <c r="A1501" s="11" t="s">
        <v>839</v>
      </c>
      <c r="B1501" s="11" t="str">
        <f t="shared" si="23"/>
        <v>ID : CA</v>
      </c>
      <c r="C1501" s="11" t="s">
        <v>85</v>
      </c>
      <c r="D1501" s="12">
        <v>42636</v>
      </c>
      <c r="E1501" s="11" t="s">
        <v>10</v>
      </c>
      <c r="F1501" s="11" t="s">
        <v>11</v>
      </c>
      <c r="G1501" s="11" t="s">
        <v>4</v>
      </c>
      <c r="H1501" s="13">
        <v>5940000</v>
      </c>
    </row>
    <row r="1502" spans="1:8" x14ac:dyDescent="0.25">
      <c r="A1502" s="11" t="s">
        <v>840</v>
      </c>
      <c r="B1502" s="11" t="str">
        <f t="shared" si="23"/>
        <v>ID : CA</v>
      </c>
      <c r="C1502" s="11" t="s">
        <v>86</v>
      </c>
      <c r="D1502" s="12">
        <v>43079</v>
      </c>
      <c r="E1502" s="11" t="s">
        <v>8</v>
      </c>
      <c r="F1502" s="11" t="s">
        <v>13</v>
      </c>
      <c r="G1502" s="11" t="s">
        <v>16</v>
      </c>
      <c r="H1502" s="13">
        <v>517500</v>
      </c>
    </row>
    <row r="1503" spans="1:8" x14ac:dyDescent="0.25">
      <c r="A1503" s="11" t="s">
        <v>841</v>
      </c>
      <c r="B1503" s="11" t="str">
        <f t="shared" si="23"/>
        <v>ID : CA</v>
      </c>
      <c r="C1503" s="11" t="s">
        <v>87</v>
      </c>
      <c r="D1503" s="12">
        <v>42993</v>
      </c>
      <c r="E1503" s="11" t="s">
        <v>10</v>
      </c>
      <c r="F1503" s="11" t="s">
        <v>12</v>
      </c>
      <c r="G1503" s="11" t="s">
        <v>15</v>
      </c>
      <c r="H1503" s="13">
        <v>125399.99999999999</v>
      </c>
    </row>
    <row r="1504" spans="1:8" x14ac:dyDescent="0.25">
      <c r="A1504" s="11" t="s">
        <v>842</v>
      </c>
      <c r="B1504" s="11" t="str">
        <f t="shared" si="23"/>
        <v>ID : CA</v>
      </c>
      <c r="C1504" s="11" t="s">
        <v>88</v>
      </c>
      <c r="D1504" s="12">
        <v>42917</v>
      </c>
      <c r="E1504" s="11" t="s">
        <v>9</v>
      </c>
      <c r="F1504" s="11" t="s">
        <v>12</v>
      </c>
      <c r="G1504" s="11" t="s">
        <v>16</v>
      </c>
      <c r="H1504" s="13">
        <v>5784000</v>
      </c>
    </row>
    <row r="1505" spans="1:8" x14ac:dyDescent="0.25">
      <c r="A1505" s="11" t="s">
        <v>842</v>
      </c>
      <c r="B1505" s="11" t="str">
        <f t="shared" si="23"/>
        <v>ID : CA</v>
      </c>
      <c r="C1505" s="11" t="s">
        <v>89</v>
      </c>
      <c r="D1505" s="12">
        <v>42917</v>
      </c>
      <c r="E1505" s="11" t="s">
        <v>9</v>
      </c>
      <c r="F1505" s="11" t="s">
        <v>12</v>
      </c>
      <c r="G1505" s="11" t="s">
        <v>16</v>
      </c>
      <c r="H1505" s="13">
        <v>537300</v>
      </c>
    </row>
    <row r="1506" spans="1:8" x14ac:dyDescent="0.25">
      <c r="A1506" s="11" t="s">
        <v>843</v>
      </c>
      <c r="B1506" s="11" t="str">
        <f t="shared" si="23"/>
        <v>ID : CA</v>
      </c>
      <c r="C1506" s="11" t="s">
        <v>90</v>
      </c>
      <c r="D1506" s="12">
        <v>42969</v>
      </c>
      <c r="E1506" s="11" t="s">
        <v>10</v>
      </c>
      <c r="F1506" s="11" t="s">
        <v>13</v>
      </c>
      <c r="G1506" s="11" t="s">
        <v>16</v>
      </c>
      <c r="H1506" s="13">
        <v>3000960.0000000005</v>
      </c>
    </row>
    <row r="1507" spans="1:8" x14ac:dyDescent="0.25">
      <c r="A1507" s="11" t="s">
        <v>843</v>
      </c>
      <c r="B1507" s="11" t="str">
        <f t="shared" si="23"/>
        <v>ID : CA</v>
      </c>
      <c r="C1507" s="11" t="s">
        <v>91</v>
      </c>
      <c r="D1507" s="12">
        <v>42969</v>
      </c>
      <c r="E1507" s="11" t="s">
        <v>10</v>
      </c>
      <c r="F1507" s="11" t="s">
        <v>13</v>
      </c>
      <c r="G1507" s="11" t="s">
        <v>16</v>
      </c>
      <c r="H1507" s="13">
        <v>320699.99999999994</v>
      </c>
    </row>
    <row r="1508" spans="1:8" x14ac:dyDescent="0.25">
      <c r="A1508" s="11" t="s">
        <v>843</v>
      </c>
      <c r="B1508" s="11" t="str">
        <f t="shared" si="23"/>
        <v>ID : CA</v>
      </c>
      <c r="C1508" s="11" t="s">
        <v>93</v>
      </c>
      <c r="D1508" s="12">
        <v>42969</v>
      </c>
      <c r="E1508" s="11" t="s">
        <v>10</v>
      </c>
      <c r="F1508" s="11" t="s">
        <v>13</v>
      </c>
      <c r="G1508" s="11" t="s">
        <v>16</v>
      </c>
      <c r="H1508" s="13">
        <v>101159.99999999997</v>
      </c>
    </row>
    <row r="1509" spans="1:8" x14ac:dyDescent="0.25">
      <c r="A1509" s="11" t="s">
        <v>844</v>
      </c>
      <c r="B1509" s="11" t="str">
        <f t="shared" si="23"/>
        <v>ID : US</v>
      </c>
      <c r="C1509" s="11" t="s">
        <v>94</v>
      </c>
      <c r="D1509" s="12">
        <v>43086</v>
      </c>
      <c r="E1509" s="11" t="s">
        <v>10</v>
      </c>
      <c r="F1509" s="11" t="s">
        <v>14</v>
      </c>
      <c r="G1509" s="11" t="s">
        <v>15</v>
      </c>
      <c r="H1509" s="13">
        <v>955290</v>
      </c>
    </row>
    <row r="1510" spans="1:8" x14ac:dyDescent="0.25">
      <c r="A1510" s="11" t="s">
        <v>845</v>
      </c>
      <c r="B1510" s="11" t="str">
        <f t="shared" si="23"/>
        <v>ID : CA</v>
      </c>
      <c r="C1510" s="11" t="s">
        <v>95</v>
      </c>
      <c r="D1510" s="12">
        <v>43083</v>
      </c>
      <c r="E1510" s="11" t="s">
        <v>10</v>
      </c>
      <c r="F1510" s="11" t="s">
        <v>12</v>
      </c>
      <c r="G1510" s="11" t="s">
        <v>15</v>
      </c>
      <c r="H1510" s="13">
        <v>25044000</v>
      </c>
    </row>
    <row r="1511" spans="1:8" x14ac:dyDescent="0.25">
      <c r="A1511" s="11" t="s">
        <v>846</v>
      </c>
      <c r="B1511" s="11" t="str">
        <f t="shared" si="23"/>
        <v>ID : CA</v>
      </c>
      <c r="C1511" s="11" t="s">
        <v>96</v>
      </c>
      <c r="D1511" s="12">
        <v>41676</v>
      </c>
      <c r="E1511" s="11" t="s">
        <v>10</v>
      </c>
      <c r="F1511" s="11" t="s">
        <v>12</v>
      </c>
      <c r="G1511" s="11" t="s">
        <v>16</v>
      </c>
      <c r="H1511" s="13">
        <v>1257600</v>
      </c>
    </row>
    <row r="1512" spans="1:8" x14ac:dyDescent="0.25">
      <c r="A1512" s="11" t="s">
        <v>846</v>
      </c>
      <c r="B1512" s="11" t="str">
        <f t="shared" si="23"/>
        <v>ID : CA</v>
      </c>
      <c r="C1512" s="11" t="s">
        <v>98</v>
      </c>
      <c r="D1512" s="12">
        <v>41676</v>
      </c>
      <c r="E1512" s="11" t="s">
        <v>10</v>
      </c>
      <c r="F1512" s="11" t="s">
        <v>12</v>
      </c>
      <c r="G1512" s="11" t="s">
        <v>16</v>
      </c>
      <c r="H1512" s="13">
        <v>199080.00000000003</v>
      </c>
    </row>
    <row r="1513" spans="1:8" x14ac:dyDescent="0.25">
      <c r="A1513" s="11" t="s">
        <v>847</v>
      </c>
      <c r="B1513" s="11" t="str">
        <f t="shared" si="23"/>
        <v>ID : CA</v>
      </c>
      <c r="C1513" s="11" t="s">
        <v>100</v>
      </c>
      <c r="D1513" s="12">
        <v>42780</v>
      </c>
      <c r="E1513" s="11" t="s">
        <v>9</v>
      </c>
      <c r="F1513" s="11" t="s">
        <v>12</v>
      </c>
      <c r="G1513" s="11" t="s">
        <v>16</v>
      </c>
      <c r="H1513" s="13">
        <v>320040</v>
      </c>
    </row>
    <row r="1514" spans="1:8" x14ac:dyDescent="0.25">
      <c r="A1514" s="11" t="s">
        <v>848</v>
      </c>
      <c r="B1514" s="11" t="str">
        <f t="shared" si="23"/>
        <v>ID : CA</v>
      </c>
      <c r="C1514" s="11" t="s">
        <v>101</v>
      </c>
      <c r="D1514" s="12">
        <v>42846</v>
      </c>
      <c r="E1514" s="11" t="s">
        <v>8</v>
      </c>
      <c r="F1514" s="11" t="s">
        <v>13</v>
      </c>
      <c r="G1514" s="11" t="s">
        <v>16</v>
      </c>
      <c r="H1514" s="13">
        <v>247800.00000000006</v>
      </c>
    </row>
    <row r="1515" spans="1:8" x14ac:dyDescent="0.25">
      <c r="A1515" s="11" t="s">
        <v>849</v>
      </c>
      <c r="B1515" s="11" t="str">
        <f t="shared" si="23"/>
        <v>ID : CA</v>
      </c>
      <c r="C1515" s="11" t="s">
        <v>103</v>
      </c>
      <c r="D1515" s="12">
        <v>42349</v>
      </c>
      <c r="E1515" s="11" t="s">
        <v>10</v>
      </c>
      <c r="F1515" s="11" t="s">
        <v>12</v>
      </c>
      <c r="G1515" s="11" t="s">
        <v>15</v>
      </c>
      <c r="H1515" s="13">
        <v>3091679.9999999995</v>
      </c>
    </row>
    <row r="1516" spans="1:8" x14ac:dyDescent="0.25">
      <c r="A1516" s="11" t="s">
        <v>849</v>
      </c>
      <c r="B1516" s="11" t="str">
        <f t="shared" si="23"/>
        <v>ID : CA</v>
      </c>
      <c r="C1516" s="11" t="s">
        <v>105</v>
      </c>
      <c r="D1516" s="12">
        <v>42349</v>
      </c>
      <c r="E1516" s="11" t="s">
        <v>10</v>
      </c>
      <c r="F1516" s="11" t="s">
        <v>12</v>
      </c>
      <c r="G1516" s="11" t="s">
        <v>16</v>
      </c>
      <c r="H1516" s="13">
        <v>298800</v>
      </c>
    </row>
    <row r="1517" spans="1:8" x14ac:dyDescent="0.25">
      <c r="A1517" s="11" t="s">
        <v>849</v>
      </c>
      <c r="B1517" s="11" t="str">
        <f t="shared" si="23"/>
        <v>ID : CA</v>
      </c>
      <c r="C1517" s="11" t="s">
        <v>107</v>
      </c>
      <c r="D1517" s="12">
        <v>42349</v>
      </c>
      <c r="E1517" s="11" t="s">
        <v>10</v>
      </c>
      <c r="F1517" s="11" t="s">
        <v>12</v>
      </c>
      <c r="G1517" s="11" t="s">
        <v>16</v>
      </c>
      <c r="H1517" s="13">
        <v>2974080.0000000005</v>
      </c>
    </row>
    <row r="1518" spans="1:8" x14ac:dyDescent="0.25">
      <c r="A1518" s="11" t="s">
        <v>849</v>
      </c>
      <c r="B1518" s="11" t="str">
        <f t="shared" si="23"/>
        <v>ID : CA</v>
      </c>
      <c r="C1518" s="11" t="s">
        <v>109</v>
      </c>
      <c r="D1518" s="12">
        <v>42349</v>
      </c>
      <c r="E1518" s="11" t="s">
        <v>10</v>
      </c>
      <c r="F1518" s="11" t="s">
        <v>12</v>
      </c>
      <c r="G1518" s="11" t="s">
        <v>16</v>
      </c>
      <c r="H1518" s="13">
        <v>3706560</v>
      </c>
    </row>
    <row r="1519" spans="1:8" x14ac:dyDescent="0.25">
      <c r="A1519" s="11" t="s">
        <v>849</v>
      </c>
      <c r="B1519" s="11" t="str">
        <f t="shared" si="23"/>
        <v>ID : CA</v>
      </c>
      <c r="C1519" s="11" t="s">
        <v>110</v>
      </c>
      <c r="D1519" s="12">
        <v>42349</v>
      </c>
      <c r="E1519" s="11" t="s">
        <v>10</v>
      </c>
      <c r="F1519" s="11" t="s">
        <v>12</v>
      </c>
      <c r="G1519" s="11" t="s">
        <v>16</v>
      </c>
      <c r="H1519" s="13">
        <v>1294560</v>
      </c>
    </row>
    <row r="1520" spans="1:8" x14ac:dyDescent="0.25">
      <c r="A1520" s="11" t="s">
        <v>850</v>
      </c>
      <c r="B1520" s="11" t="str">
        <f t="shared" si="23"/>
        <v>ID : CA</v>
      </c>
      <c r="C1520" s="11" t="s">
        <v>111</v>
      </c>
      <c r="D1520" s="12">
        <v>42578</v>
      </c>
      <c r="E1520" s="11" t="s">
        <v>10</v>
      </c>
      <c r="F1520" s="11" t="s">
        <v>14</v>
      </c>
      <c r="G1520" s="11" t="s">
        <v>16</v>
      </c>
      <c r="H1520" s="13">
        <v>62400</v>
      </c>
    </row>
    <row r="1521" spans="1:8" x14ac:dyDescent="0.25">
      <c r="A1521" s="11" t="s">
        <v>850</v>
      </c>
      <c r="B1521" s="11" t="str">
        <f t="shared" si="23"/>
        <v>ID : CA</v>
      </c>
      <c r="C1521" s="11" t="s">
        <v>113</v>
      </c>
      <c r="D1521" s="12">
        <v>42578</v>
      </c>
      <c r="E1521" s="11" t="s">
        <v>10</v>
      </c>
      <c r="F1521" s="11" t="s">
        <v>14</v>
      </c>
      <c r="G1521" s="11" t="s">
        <v>15</v>
      </c>
      <c r="H1521" s="13">
        <v>174720.00000000003</v>
      </c>
    </row>
    <row r="1522" spans="1:8" x14ac:dyDescent="0.25">
      <c r="A1522" s="11" t="s">
        <v>851</v>
      </c>
      <c r="B1522" s="11" t="str">
        <f t="shared" si="23"/>
        <v>ID : CA</v>
      </c>
      <c r="C1522" s="11" t="s">
        <v>114</v>
      </c>
      <c r="D1522" s="12">
        <v>42318</v>
      </c>
      <c r="E1522" s="11" t="s">
        <v>9</v>
      </c>
      <c r="F1522" s="11" t="s">
        <v>14</v>
      </c>
      <c r="G1522" s="11" t="s">
        <v>16</v>
      </c>
      <c r="H1522" s="13">
        <v>392700</v>
      </c>
    </row>
    <row r="1523" spans="1:8" x14ac:dyDescent="0.25">
      <c r="A1523" s="11" t="s">
        <v>851</v>
      </c>
      <c r="B1523" s="11" t="str">
        <f t="shared" si="23"/>
        <v>ID : CA</v>
      </c>
      <c r="C1523" s="11" t="s">
        <v>115</v>
      </c>
      <c r="D1523" s="12">
        <v>42318</v>
      </c>
      <c r="E1523" s="11" t="s">
        <v>9</v>
      </c>
      <c r="F1523" s="11" t="s">
        <v>14</v>
      </c>
      <c r="G1523" s="11" t="s">
        <v>16</v>
      </c>
      <c r="H1523" s="13">
        <v>109500</v>
      </c>
    </row>
    <row r="1524" spans="1:8" x14ac:dyDescent="0.25">
      <c r="A1524" s="11" t="s">
        <v>852</v>
      </c>
      <c r="B1524" s="11" t="str">
        <f t="shared" si="23"/>
        <v>ID : CA</v>
      </c>
      <c r="C1524" s="11" t="s">
        <v>117</v>
      </c>
      <c r="D1524" s="12">
        <v>42094</v>
      </c>
      <c r="E1524" s="11" t="s">
        <v>9</v>
      </c>
      <c r="F1524" s="11" t="s">
        <v>11</v>
      </c>
      <c r="G1524" s="11" t="s">
        <v>16</v>
      </c>
      <c r="H1524" s="13">
        <v>1115280</v>
      </c>
    </row>
    <row r="1525" spans="1:8" x14ac:dyDescent="0.25">
      <c r="A1525" s="11" t="s">
        <v>853</v>
      </c>
      <c r="B1525" s="11" t="str">
        <f t="shared" si="23"/>
        <v>ID : CA</v>
      </c>
      <c r="C1525" s="11" t="s">
        <v>119</v>
      </c>
      <c r="D1525" s="12">
        <v>42983</v>
      </c>
      <c r="E1525" s="11" t="s">
        <v>10</v>
      </c>
      <c r="F1525" s="11" t="s">
        <v>12</v>
      </c>
      <c r="G1525" s="11" t="s">
        <v>16</v>
      </c>
      <c r="H1525" s="13">
        <v>161160</v>
      </c>
    </row>
    <row r="1526" spans="1:8" x14ac:dyDescent="0.25">
      <c r="A1526" s="11" t="s">
        <v>853</v>
      </c>
      <c r="B1526" s="11" t="str">
        <f t="shared" si="23"/>
        <v>ID : CA</v>
      </c>
      <c r="C1526" s="11" t="s">
        <v>120</v>
      </c>
      <c r="D1526" s="12">
        <v>42983</v>
      </c>
      <c r="E1526" s="11" t="s">
        <v>10</v>
      </c>
      <c r="F1526" s="11" t="s">
        <v>12</v>
      </c>
      <c r="G1526" s="11" t="s">
        <v>16</v>
      </c>
      <c r="H1526" s="13">
        <v>125640.00000000001</v>
      </c>
    </row>
    <row r="1527" spans="1:8" x14ac:dyDescent="0.25">
      <c r="A1527" s="11" t="s">
        <v>854</v>
      </c>
      <c r="B1527" s="11" t="str">
        <f t="shared" si="23"/>
        <v>ID : CA</v>
      </c>
      <c r="C1527" s="11" t="s">
        <v>122</v>
      </c>
      <c r="D1527" s="12">
        <v>42712</v>
      </c>
      <c r="E1527" s="11" t="s">
        <v>9</v>
      </c>
      <c r="F1527" s="11" t="s">
        <v>14</v>
      </c>
      <c r="G1527" s="11" t="s">
        <v>16</v>
      </c>
      <c r="H1527" s="13">
        <v>3193200</v>
      </c>
    </row>
    <row r="1528" spans="1:8" x14ac:dyDescent="0.25">
      <c r="A1528" s="11" t="s">
        <v>855</v>
      </c>
      <c r="B1528" s="11" t="str">
        <f t="shared" si="23"/>
        <v>ID : CA</v>
      </c>
      <c r="C1528" s="11" t="s">
        <v>123</v>
      </c>
      <c r="D1528" s="12">
        <v>42780</v>
      </c>
      <c r="E1528" s="11" t="s">
        <v>8</v>
      </c>
      <c r="F1528" s="11" t="s">
        <v>12</v>
      </c>
      <c r="G1528" s="11" t="s">
        <v>15</v>
      </c>
      <c r="H1528" s="13">
        <v>3059744.9999999995</v>
      </c>
    </row>
    <row r="1529" spans="1:8" x14ac:dyDescent="0.25">
      <c r="A1529" s="11" t="s">
        <v>856</v>
      </c>
      <c r="B1529" s="11" t="str">
        <f t="shared" si="23"/>
        <v>ID : CA</v>
      </c>
      <c r="C1529" s="11" t="s">
        <v>125</v>
      </c>
      <c r="D1529" s="12">
        <v>42676</v>
      </c>
      <c r="E1529" s="11" t="s">
        <v>9</v>
      </c>
      <c r="F1529" s="11" t="s">
        <v>14</v>
      </c>
      <c r="G1529" s="11" t="s">
        <v>16</v>
      </c>
      <c r="H1529" s="13">
        <v>611100</v>
      </c>
    </row>
    <row r="1530" spans="1:8" x14ac:dyDescent="0.25">
      <c r="A1530" s="11" t="s">
        <v>856</v>
      </c>
      <c r="B1530" s="11" t="str">
        <f t="shared" si="23"/>
        <v>ID : CA</v>
      </c>
      <c r="C1530" s="11" t="s">
        <v>127</v>
      </c>
      <c r="D1530" s="12">
        <v>42676</v>
      </c>
      <c r="E1530" s="11" t="s">
        <v>9</v>
      </c>
      <c r="F1530" s="11" t="s">
        <v>14</v>
      </c>
      <c r="G1530" s="11" t="s">
        <v>16</v>
      </c>
      <c r="H1530" s="13">
        <v>175050</v>
      </c>
    </row>
    <row r="1531" spans="1:8" x14ac:dyDescent="0.25">
      <c r="A1531" s="11" t="s">
        <v>857</v>
      </c>
      <c r="B1531" s="11" t="str">
        <f t="shared" si="23"/>
        <v>ID : CA</v>
      </c>
      <c r="C1531" s="11" t="s">
        <v>129</v>
      </c>
      <c r="D1531" s="12">
        <v>42995</v>
      </c>
      <c r="E1531" s="11" t="s">
        <v>10</v>
      </c>
      <c r="F1531" s="11" t="s">
        <v>14</v>
      </c>
      <c r="G1531" s="11" t="s">
        <v>4</v>
      </c>
      <c r="H1531" s="13">
        <v>599850</v>
      </c>
    </row>
    <row r="1532" spans="1:8" x14ac:dyDescent="0.25">
      <c r="A1532" s="11" t="s">
        <v>857</v>
      </c>
      <c r="B1532" s="11" t="str">
        <f t="shared" si="23"/>
        <v>ID : CA</v>
      </c>
      <c r="C1532" s="11" t="s">
        <v>131</v>
      </c>
      <c r="D1532" s="12">
        <v>42995</v>
      </c>
      <c r="E1532" s="11" t="s">
        <v>10</v>
      </c>
      <c r="F1532" s="11" t="s">
        <v>14</v>
      </c>
      <c r="G1532" s="11" t="s">
        <v>16</v>
      </c>
      <c r="H1532" s="13">
        <v>244200.00000000003</v>
      </c>
    </row>
    <row r="1533" spans="1:8" x14ac:dyDescent="0.25">
      <c r="A1533" s="11" t="s">
        <v>857</v>
      </c>
      <c r="B1533" s="11" t="str">
        <f t="shared" si="23"/>
        <v>ID : CA</v>
      </c>
      <c r="C1533" s="11" t="s">
        <v>132</v>
      </c>
      <c r="D1533" s="12">
        <v>42995</v>
      </c>
      <c r="E1533" s="11" t="s">
        <v>10</v>
      </c>
      <c r="F1533" s="11" t="s">
        <v>14</v>
      </c>
      <c r="G1533" s="11" t="s">
        <v>15</v>
      </c>
      <c r="H1533" s="13">
        <v>11744100</v>
      </c>
    </row>
    <row r="1534" spans="1:8" x14ac:dyDescent="0.25">
      <c r="A1534" s="11" t="s">
        <v>857</v>
      </c>
      <c r="B1534" s="11" t="str">
        <f t="shared" si="23"/>
        <v>ID : CA</v>
      </c>
      <c r="C1534" s="11" t="s">
        <v>134</v>
      </c>
      <c r="D1534" s="12">
        <v>42995</v>
      </c>
      <c r="E1534" s="11" t="s">
        <v>10</v>
      </c>
      <c r="F1534" s="11" t="s">
        <v>14</v>
      </c>
      <c r="G1534" s="11" t="s">
        <v>16</v>
      </c>
      <c r="H1534" s="13">
        <v>3637200.0000000005</v>
      </c>
    </row>
    <row r="1535" spans="1:8" x14ac:dyDescent="0.25">
      <c r="A1535" s="11" t="s">
        <v>858</v>
      </c>
      <c r="B1535" s="11" t="str">
        <f t="shared" si="23"/>
        <v>ID : CA</v>
      </c>
      <c r="C1535" s="11" t="s">
        <v>136</v>
      </c>
      <c r="D1535" s="12">
        <v>41714</v>
      </c>
      <c r="E1535" s="11" t="s">
        <v>10</v>
      </c>
      <c r="F1535" s="11" t="s">
        <v>14</v>
      </c>
      <c r="G1535" s="11" t="s">
        <v>15</v>
      </c>
      <c r="H1535" s="13">
        <v>124800</v>
      </c>
    </row>
    <row r="1536" spans="1:8" x14ac:dyDescent="0.25">
      <c r="A1536" s="11" t="s">
        <v>858</v>
      </c>
      <c r="B1536" s="11" t="str">
        <f t="shared" si="23"/>
        <v>ID : CA</v>
      </c>
      <c r="C1536" s="11" t="s">
        <v>137</v>
      </c>
      <c r="D1536" s="12">
        <v>41714</v>
      </c>
      <c r="E1536" s="11" t="s">
        <v>10</v>
      </c>
      <c r="F1536" s="11" t="s">
        <v>14</v>
      </c>
      <c r="G1536" s="11" t="s">
        <v>16</v>
      </c>
      <c r="H1536" s="13">
        <v>156960.00000000003</v>
      </c>
    </row>
    <row r="1537" spans="1:8" x14ac:dyDescent="0.25">
      <c r="A1537" s="11" t="s">
        <v>859</v>
      </c>
      <c r="B1537" s="11" t="str">
        <f t="shared" si="23"/>
        <v>ID : CA</v>
      </c>
      <c r="C1537" s="11" t="s">
        <v>138</v>
      </c>
      <c r="D1537" s="12">
        <v>41678</v>
      </c>
      <c r="E1537" s="11" t="s">
        <v>8</v>
      </c>
      <c r="F1537" s="11" t="s">
        <v>12</v>
      </c>
      <c r="G1537" s="11" t="s">
        <v>16</v>
      </c>
      <c r="H1537" s="13">
        <v>1243440</v>
      </c>
    </row>
    <row r="1538" spans="1:8" x14ac:dyDescent="0.25">
      <c r="A1538" s="11" t="s">
        <v>859</v>
      </c>
      <c r="B1538" s="11" t="str">
        <f t="shared" si="23"/>
        <v>ID : CA</v>
      </c>
      <c r="C1538" s="11" t="s">
        <v>140</v>
      </c>
      <c r="D1538" s="12">
        <v>41678</v>
      </c>
      <c r="E1538" s="11" t="s">
        <v>8</v>
      </c>
      <c r="F1538" s="11" t="s">
        <v>12</v>
      </c>
      <c r="G1538" s="11" t="s">
        <v>16</v>
      </c>
      <c r="H1538" s="13">
        <v>513600.00000000006</v>
      </c>
    </row>
    <row r="1539" spans="1:8" x14ac:dyDescent="0.25">
      <c r="A1539" s="11" t="s">
        <v>860</v>
      </c>
      <c r="B1539" s="11" t="str">
        <f t="shared" ref="B1539:B1602" si="24">LEFT(A1539,7)</f>
        <v>ID : CA</v>
      </c>
      <c r="C1539" s="11" t="s">
        <v>141</v>
      </c>
      <c r="D1539" s="12">
        <v>42008</v>
      </c>
      <c r="E1539" s="11" t="s">
        <v>9</v>
      </c>
      <c r="F1539" s="11" t="s">
        <v>14</v>
      </c>
      <c r="G1539" s="11" t="s">
        <v>15</v>
      </c>
      <c r="H1539" s="13">
        <v>23602320</v>
      </c>
    </row>
    <row r="1540" spans="1:8" x14ac:dyDescent="0.25">
      <c r="A1540" s="11" t="s">
        <v>861</v>
      </c>
      <c r="B1540" s="11" t="str">
        <f t="shared" si="24"/>
        <v>ID : CA</v>
      </c>
      <c r="C1540" s="11" t="s">
        <v>142</v>
      </c>
      <c r="D1540" s="12">
        <v>42335</v>
      </c>
      <c r="E1540" s="11" t="s">
        <v>9</v>
      </c>
      <c r="F1540" s="11" t="s">
        <v>13</v>
      </c>
      <c r="G1540" s="11" t="s">
        <v>16</v>
      </c>
      <c r="H1540" s="13">
        <v>5032800</v>
      </c>
    </row>
    <row r="1541" spans="1:8" x14ac:dyDescent="0.25">
      <c r="A1541" s="11" t="s">
        <v>861</v>
      </c>
      <c r="B1541" s="11" t="str">
        <f t="shared" si="24"/>
        <v>ID : CA</v>
      </c>
      <c r="C1541" s="11" t="s">
        <v>144</v>
      </c>
      <c r="D1541" s="12">
        <v>42335</v>
      </c>
      <c r="E1541" s="11" t="s">
        <v>9</v>
      </c>
      <c r="F1541" s="11" t="s">
        <v>13</v>
      </c>
      <c r="G1541" s="11" t="s">
        <v>16</v>
      </c>
      <c r="H1541" s="13">
        <v>358679.99999999994</v>
      </c>
    </row>
    <row r="1542" spans="1:8" x14ac:dyDescent="0.25">
      <c r="A1542" s="11" t="s">
        <v>861</v>
      </c>
      <c r="B1542" s="11" t="str">
        <f t="shared" si="24"/>
        <v>ID : CA</v>
      </c>
      <c r="C1542" s="11" t="s">
        <v>146</v>
      </c>
      <c r="D1542" s="12">
        <v>42335</v>
      </c>
      <c r="E1542" s="11" t="s">
        <v>9</v>
      </c>
      <c r="F1542" s="11" t="s">
        <v>13</v>
      </c>
      <c r="G1542" s="11" t="s">
        <v>16</v>
      </c>
      <c r="H1542" s="13">
        <v>405840</v>
      </c>
    </row>
    <row r="1543" spans="1:8" x14ac:dyDescent="0.25">
      <c r="A1543" s="11" t="s">
        <v>862</v>
      </c>
      <c r="B1543" s="11" t="str">
        <f t="shared" si="24"/>
        <v>ID : CA</v>
      </c>
      <c r="C1543" s="11" t="s">
        <v>148</v>
      </c>
      <c r="D1543" s="12">
        <v>41828</v>
      </c>
      <c r="E1543" s="11" t="s">
        <v>10</v>
      </c>
      <c r="F1543" s="11" t="s">
        <v>14</v>
      </c>
      <c r="G1543" s="11" t="s">
        <v>4</v>
      </c>
      <c r="H1543" s="13">
        <v>8399880.0000000019</v>
      </c>
    </row>
    <row r="1544" spans="1:8" x14ac:dyDescent="0.25">
      <c r="A1544" s="11" t="s">
        <v>863</v>
      </c>
      <c r="B1544" s="11" t="str">
        <f t="shared" si="24"/>
        <v>ID : US</v>
      </c>
      <c r="C1544" s="11" t="s">
        <v>150</v>
      </c>
      <c r="D1544" s="12">
        <v>43057</v>
      </c>
      <c r="E1544" s="11" t="s">
        <v>8</v>
      </c>
      <c r="F1544" s="11" t="s">
        <v>13</v>
      </c>
      <c r="G1544" s="11" t="s">
        <v>16</v>
      </c>
      <c r="H1544" s="13">
        <v>139859.99999999997</v>
      </c>
    </row>
    <row r="1545" spans="1:8" x14ac:dyDescent="0.25">
      <c r="A1545" s="11" t="s">
        <v>864</v>
      </c>
      <c r="B1545" s="11" t="str">
        <f t="shared" si="24"/>
        <v>ID : CA</v>
      </c>
      <c r="C1545" s="11" t="s">
        <v>152</v>
      </c>
      <c r="D1545" s="12">
        <v>42543</v>
      </c>
      <c r="E1545" s="11" t="s">
        <v>10</v>
      </c>
      <c r="F1545" s="11" t="s">
        <v>12</v>
      </c>
      <c r="G1545" s="11" t="s">
        <v>16</v>
      </c>
      <c r="H1545" s="13">
        <v>1679400</v>
      </c>
    </row>
    <row r="1546" spans="1:8" x14ac:dyDescent="0.25">
      <c r="A1546" s="11" t="s">
        <v>865</v>
      </c>
      <c r="B1546" s="11" t="str">
        <f t="shared" si="24"/>
        <v>ID : CA</v>
      </c>
      <c r="C1546" s="11" t="s">
        <v>153</v>
      </c>
      <c r="D1546" s="12">
        <v>41764</v>
      </c>
      <c r="E1546" s="11" t="s">
        <v>8</v>
      </c>
      <c r="F1546" s="11" t="s">
        <v>13</v>
      </c>
      <c r="G1546" s="11" t="s">
        <v>16</v>
      </c>
      <c r="H1546" s="13">
        <v>323400.00000000006</v>
      </c>
    </row>
    <row r="1547" spans="1:8" x14ac:dyDescent="0.25">
      <c r="A1547" s="11" t="s">
        <v>866</v>
      </c>
      <c r="B1547" s="11" t="str">
        <f t="shared" si="24"/>
        <v>ID : CA</v>
      </c>
      <c r="C1547" s="11" t="s">
        <v>154</v>
      </c>
      <c r="D1547" s="12">
        <v>43029</v>
      </c>
      <c r="E1547" s="11" t="s">
        <v>10</v>
      </c>
      <c r="F1547" s="11" t="s">
        <v>11</v>
      </c>
      <c r="G1547" s="11" t="s">
        <v>16</v>
      </c>
      <c r="H1547" s="13">
        <v>1871250</v>
      </c>
    </row>
    <row r="1548" spans="1:8" x14ac:dyDescent="0.25">
      <c r="A1548" s="11" t="s">
        <v>867</v>
      </c>
      <c r="B1548" s="11" t="str">
        <f t="shared" si="24"/>
        <v>ID : CA</v>
      </c>
      <c r="C1548" s="11" t="s">
        <v>156</v>
      </c>
      <c r="D1548" s="12">
        <v>42048</v>
      </c>
      <c r="E1548" s="11" t="s">
        <v>9</v>
      </c>
      <c r="F1548" s="11" t="s">
        <v>12</v>
      </c>
      <c r="G1548" s="11" t="s">
        <v>16</v>
      </c>
      <c r="H1548" s="13">
        <v>79200</v>
      </c>
    </row>
    <row r="1549" spans="1:8" x14ac:dyDescent="0.25">
      <c r="A1549" s="11" t="s">
        <v>868</v>
      </c>
      <c r="B1549" s="11" t="str">
        <f t="shared" si="24"/>
        <v>ID : CA</v>
      </c>
      <c r="C1549" s="11" t="s">
        <v>158</v>
      </c>
      <c r="D1549" s="12">
        <v>42986</v>
      </c>
      <c r="E1549" s="11" t="s">
        <v>10</v>
      </c>
      <c r="F1549" s="11" t="s">
        <v>14</v>
      </c>
      <c r="G1549" s="11" t="s">
        <v>4</v>
      </c>
      <c r="H1549" s="13">
        <v>1379400</v>
      </c>
    </row>
    <row r="1550" spans="1:8" x14ac:dyDescent="0.25">
      <c r="A1550" s="11" t="s">
        <v>869</v>
      </c>
      <c r="B1550" s="11" t="str">
        <f t="shared" si="24"/>
        <v>ID : CA</v>
      </c>
      <c r="C1550" s="11" t="s">
        <v>159</v>
      </c>
      <c r="D1550" s="12">
        <v>42505</v>
      </c>
      <c r="E1550" s="11" t="s">
        <v>10</v>
      </c>
      <c r="F1550" s="11" t="s">
        <v>14</v>
      </c>
      <c r="G1550" s="11" t="s">
        <v>16</v>
      </c>
      <c r="H1550" s="13">
        <v>140160</v>
      </c>
    </row>
    <row r="1551" spans="1:8" x14ac:dyDescent="0.25">
      <c r="A1551" s="11" t="s">
        <v>869</v>
      </c>
      <c r="B1551" s="11" t="str">
        <f t="shared" si="24"/>
        <v>ID : CA</v>
      </c>
      <c r="C1551" s="11" t="s">
        <v>160</v>
      </c>
      <c r="D1551" s="12">
        <v>42505</v>
      </c>
      <c r="E1551" s="11" t="s">
        <v>10</v>
      </c>
      <c r="F1551" s="11" t="s">
        <v>14</v>
      </c>
      <c r="G1551" s="11" t="s">
        <v>16</v>
      </c>
      <c r="H1551" s="13">
        <v>1190400</v>
      </c>
    </row>
    <row r="1552" spans="1:8" x14ac:dyDescent="0.25">
      <c r="A1552" s="11" t="s">
        <v>870</v>
      </c>
      <c r="B1552" s="11" t="str">
        <f t="shared" si="24"/>
        <v>ID : CA</v>
      </c>
      <c r="C1552" s="11" t="s">
        <v>162</v>
      </c>
      <c r="D1552" s="12">
        <v>42081</v>
      </c>
      <c r="E1552" s="11" t="s">
        <v>10</v>
      </c>
      <c r="F1552" s="11" t="s">
        <v>12</v>
      </c>
      <c r="G1552" s="11" t="s">
        <v>15</v>
      </c>
      <c r="H1552" s="13">
        <v>2579400</v>
      </c>
    </row>
    <row r="1553" spans="1:8" x14ac:dyDescent="0.25">
      <c r="A1553" s="11" t="s">
        <v>871</v>
      </c>
      <c r="B1553" s="11" t="str">
        <f t="shared" si="24"/>
        <v>ID : CA</v>
      </c>
      <c r="C1553" s="11" t="s">
        <v>163</v>
      </c>
      <c r="D1553" s="12">
        <v>42473</v>
      </c>
      <c r="E1553" s="11" t="s">
        <v>9</v>
      </c>
      <c r="F1553" s="11" t="s">
        <v>12</v>
      </c>
      <c r="G1553" s="11" t="s">
        <v>16</v>
      </c>
      <c r="H1553" s="13">
        <v>530280</v>
      </c>
    </row>
    <row r="1554" spans="1:8" x14ac:dyDescent="0.25">
      <c r="A1554" s="11" t="s">
        <v>872</v>
      </c>
      <c r="B1554" s="11" t="str">
        <f t="shared" si="24"/>
        <v>ID : CA</v>
      </c>
      <c r="C1554" s="11" t="s">
        <v>24</v>
      </c>
      <c r="D1554" s="12">
        <v>41738</v>
      </c>
      <c r="E1554" s="11" t="s">
        <v>8</v>
      </c>
      <c r="F1554" s="11" t="s">
        <v>12</v>
      </c>
      <c r="G1554" s="11" t="s">
        <v>16</v>
      </c>
      <c r="H1554" s="13">
        <v>283500</v>
      </c>
    </row>
    <row r="1555" spans="1:8" x14ac:dyDescent="0.25">
      <c r="A1555" s="11" t="s">
        <v>873</v>
      </c>
      <c r="B1555" s="11" t="str">
        <f t="shared" si="24"/>
        <v>ID : CA</v>
      </c>
      <c r="C1555" s="11" t="s">
        <v>165</v>
      </c>
      <c r="D1555" s="12">
        <v>42984</v>
      </c>
      <c r="E1555" s="11" t="s">
        <v>8</v>
      </c>
      <c r="F1555" s="11" t="s">
        <v>12</v>
      </c>
      <c r="G1555" s="11" t="s">
        <v>16</v>
      </c>
      <c r="H1555" s="13">
        <v>41700</v>
      </c>
    </row>
    <row r="1556" spans="1:8" x14ac:dyDescent="0.25">
      <c r="A1556" s="11" t="s">
        <v>874</v>
      </c>
      <c r="B1556" s="11" t="str">
        <f t="shared" si="24"/>
        <v>ID : US</v>
      </c>
      <c r="C1556" s="11" t="s">
        <v>167</v>
      </c>
      <c r="D1556" s="12">
        <v>42916</v>
      </c>
      <c r="E1556" s="11" t="s">
        <v>10</v>
      </c>
      <c r="F1556" s="11" t="s">
        <v>14</v>
      </c>
      <c r="G1556" s="11" t="s">
        <v>15</v>
      </c>
      <c r="H1556" s="13">
        <v>15669449.999999998</v>
      </c>
    </row>
    <row r="1557" spans="1:8" x14ac:dyDescent="0.25">
      <c r="A1557" s="11" t="s">
        <v>875</v>
      </c>
      <c r="B1557" s="11" t="str">
        <f t="shared" si="24"/>
        <v>ID : CA</v>
      </c>
      <c r="C1557" s="11" t="s">
        <v>27</v>
      </c>
      <c r="D1557" s="12">
        <v>42317</v>
      </c>
      <c r="E1557" s="11" t="s">
        <v>10</v>
      </c>
      <c r="F1557" s="11" t="s">
        <v>14</v>
      </c>
      <c r="G1557" s="11" t="s">
        <v>16</v>
      </c>
      <c r="H1557" s="13">
        <v>170280.00000000003</v>
      </c>
    </row>
    <row r="1558" spans="1:8" x14ac:dyDescent="0.25">
      <c r="A1558" s="11" t="s">
        <v>876</v>
      </c>
      <c r="B1558" s="11" t="str">
        <f t="shared" si="24"/>
        <v>ID : CA</v>
      </c>
      <c r="C1558" s="11" t="s">
        <v>29</v>
      </c>
      <c r="D1558" s="12">
        <v>41702</v>
      </c>
      <c r="E1558" s="11" t="s">
        <v>10</v>
      </c>
      <c r="F1558" s="11" t="s">
        <v>11</v>
      </c>
      <c r="G1558" s="11" t="s">
        <v>16</v>
      </c>
      <c r="H1558" s="13">
        <v>5323500.0000000009</v>
      </c>
    </row>
    <row r="1559" spans="1:8" x14ac:dyDescent="0.25">
      <c r="A1559" s="11" t="s">
        <v>877</v>
      </c>
      <c r="B1559" s="11" t="str">
        <f t="shared" si="24"/>
        <v>ID : CA</v>
      </c>
      <c r="C1559" s="11" t="s">
        <v>170</v>
      </c>
      <c r="D1559" s="12">
        <v>42088</v>
      </c>
      <c r="E1559" s="11" t="s">
        <v>8</v>
      </c>
      <c r="F1559" s="11" t="s">
        <v>12</v>
      </c>
      <c r="G1559" s="11" t="s">
        <v>4</v>
      </c>
      <c r="H1559" s="13">
        <v>6803640</v>
      </c>
    </row>
    <row r="1560" spans="1:8" x14ac:dyDescent="0.25">
      <c r="A1560" s="11" t="s">
        <v>878</v>
      </c>
      <c r="B1560" s="11" t="str">
        <f t="shared" si="24"/>
        <v>ID : CA</v>
      </c>
      <c r="C1560" s="11" t="s">
        <v>31</v>
      </c>
      <c r="D1560" s="12">
        <v>42338</v>
      </c>
      <c r="E1560" s="11" t="s">
        <v>10</v>
      </c>
      <c r="F1560" s="11" t="s">
        <v>13</v>
      </c>
      <c r="G1560" s="11" t="s">
        <v>4</v>
      </c>
      <c r="H1560" s="13">
        <v>322200</v>
      </c>
    </row>
    <row r="1561" spans="1:8" x14ac:dyDescent="0.25">
      <c r="A1561" s="11" t="s">
        <v>878</v>
      </c>
      <c r="B1561" s="11" t="str">
        <f t="shared" si="24"/>
        <v>ID : CA</v>
      </c>
      <c r="C1561" s="11" t="s">
        <v>33</v>
      </c>
      <c r="D1561" s="12">
        <v>42338</v>
      </c>
      <c r="E1561" s="11" t="s">
        <v>10</v>
      </c>
      <c r="F1561" s="11" t="s">
        <v>13</v>
      </c>
      <c r="G1561" s="11" t="s">
        <v>16</v>
      </c>
      <c r="H1561" s="13">
        <v>131759.99999999997</v>
      </c>
    </row>
    <row r="1562" spans="1:8" x14ac:dyDescent="0.25">
      <c r="A1562" s="11" t="s">
        <v>879</v>
      </c>
      <c r="B1562" s="11" t="str">
        <f t="shared" si="24"/>
        <v>ID : US</v>
      </c>
      <c r="C1562" s="11" t="s">
        <v>35</v>
      </c>
      <c r="D1562" s="12">
        <v>42897</v>
      </c>
      <c r="E1562" s="11" t="s">
        <v>10</v>
      </c>
      <c r="F1562" s="11" t="s">
        <v>12</v>
      </c>
      <c r="G1562" s="11" t="s">
        <v>16</v>
      </c>
      <c r="H1562" s="13">
        <v>1844550</v>
      </c>
    </row>
    <row r="1563" spans="1:8" x14ac:dyDescent="0.25">
      <c r="A1563" s="11" t="s">
        <v>880</v>
      </c>
      <c r="B1563" s="11" t="str">
        <f t="shared" si="24"/>
        <v>ID : CA</v>
      </c>
      <c r="C1563" s="11" t="s">
        <v>37</v>
      </c>
      <c r="D1563" s="12">
        <v>43069</v>
      </c>
      <c r="E1563" s="11" t="s">
        <v>9</v>
      </c>
      <c r="F1563" s="11" t="s">
        <v>11</v>
      </c>
      <c r="G1563" s="11" t="s">
        <v>16</v>
      </c>
      <c r="H1563" s="13">
        <v>192600</v>
      </c>
    </row>
    <row r="1564" spans="1:8" x14ac:dyDescent="0.25">
      <c r="A1564" s="11" t="s">
        <v>881</v>
      </c>
      <c r="B1564" s="11" t="str">
        <f t="shared" si="24"/>
        <v>ID : US</v>
      </c>
      <c r="C1564" s="11" t="s">
        <v>173</v>
      </c>
      <c r="D1564" s="12">
        <v>41968</v>
      </c>
      <c r="E1564" s="11" t="s">
        <v>10</v>
      </c>
      <c r="F1564" s="11" t="s">
        <v>12</v>
      </c>
      <c r="G1564" s="11" t="s">
        <v>15</v>
      </c>
      <c r="H1564" s="13">
        <v>9058800</v>
      </c>
    </row>
    <row r="1565" spans="1:8" x14ac:dyDescent="0.25">
      <c r="A1565" s="11" t="s">
        <v>881</v>
      </c>
      <c r="B1565" s="11" t="str">
        <f t="shared" si="24"/>
        <v>ID : US</v>
      </c>
      <c r="C1565" s="11" t="s">
        <v>39</v>
      </c>
      <c r="D1565" s="12">
        <v>41968</v>
      </c>
      <c r="E1565" s="11" t="s">
        <v>10</v>
      </c>
      <c r="F1565" s="11" t="s">
        <v>12</v>
      </c>
      <c r="G1565" s="11" t="s">
        <v>16</v>
      </c>
      <c r="H1565" s="13">
        <v>327600</v>
      </c>
    </row>
    <row r="1566" spans="1:8" x14ac:dyDescent="0.25">
      <c r="A1566" s="11" t="s">
        <v>881</v>
      </c>
      <c r="B1566" s="11" t="str">
        <f t="shared" si="24"/>
        <v>ID : US</v>
      </c>
      <c r="C1566" s="11" t="s">
        <v>41</v>
      </c>
      <c r="D1566" s="12">
        <v>41968</v>
      </c>
      <c r="E1566" s="11" t="s">
        <v>10</v>
      </c>
      <c r="F1566" s="11" t="s">
        <v>12</v>
      </c>
      <c r="G1566" s="11" t="s">
        <v>4</v>
      </c>
      <c r="H1566" s="13">
        <v>449850</v>
      </c>
    </row>
    <row r="1567" spans="1:8" x14ac:dyDescent="0.25">
      <c r="A1567" s="11" t="s">
        <v>881</v>
      </c>
      <c r="B1567" s="11" t="str">
        <f t="shared" si="24"/>
        <v>ID : US</v>
      </c>
      <c r="C1567" s="11" t="s">
        <v>43</v>
      </c>
      <c r="D1567" s="12">
        <v>41968</v>
      </c>
      <c r="E1567" s="11" t="s">
        <v>10</v>
      </c>
      <c r="F1567" s="11" t="s">
        <v>12</v>
      </c>
      <c r="G1567" s="11" t="s">
        <v>15</v>
      </c>
      <c r="H1567" s="13">
        <v>5721600.0000000009</v>
      </c>
    </row>
    <row r="1568" spans="1:8" x14ac:dyDescent="0.25">
      <c r="A1568" s="11" t="s">
        <v>882</v>
      </c>
      <c r="B1568" s="11" t="str">
        <f t="shared" si="24"/>
        <v>ID : CA</v>
      </c>
      <c r="C1568" s="11" t="s">
        <v>44</v>
      </c>
      <c r="D1568" s="12">
        <v>41991</v>
      </c>
      <c r="E1568" s="11" t="s">
        <v>10</v>
      </c>
      <c r="F1568" s="11" t="s">
        <v>13</v>
      </c>
      <c r="G1568" s="11" t="s">
        <v>4</v>
      </c>
      <c r="H1568" s="13">
        <v>610200</v>
      </c>
    </row>
    <row r="1569" spans="1:8" x14ac:dyDescent="0.25">
      <c r="A1569" s="11" t="s">
        <v>882</v>
      </c>
      <c r="B1569" s="11" t="str">
        <f t="shared" si="24"/>
        <v>ID : CA</v>
      </c>
      <c r="C1569" s="11" t="s">
        <v>46</v>
      </c>
      <c r="D1569" s="12">
        <v>41991</v>
      </c>
      <c r="E1569" s="11" t="s">
        <v>10</v>
      </c>
      <c r="F1569" s="11" t="s">
        <v>13</v>
      </c>
      <c r="G1569" s="11" t="s">
        <v>15</v>
      </c>
      <c r="H1569" s="13">
        <v>11449200</v>
      </c>
    </row>
    <row r="1570" spans="1:8" x14ac:dyDescent="0.25">
      <c r="A1570" s="11" t="s">
        <v>883</v>
      </c>
      <c r="B1570" s="11" t="str">
        <f t="shared" si="24"/>
        <v>ID : CA</v>
      </c>
      <c r="C1570" s="11" t="s">
        <v>47</v>
      </c>
      <c r="D1570" s="12">
        <v>42487</v>
      </c>
      <c r="E1570" s="11" t="s">
        <v>8</v>
      </c>
      <c r="F1570" s="11" t="s">
        <v>13</v>
      </c>
      <c r="G1570" s="11" t="s">
        <v>16</v>
      </c>
      <c r="H1570" s="13">
        <v>359280</v>
      </c>
    </row>
    <row r="1571" spans="1:8" x14ac:dyDescent="0.25">
      <c r="A1571" s="11" t="s">
        <v>884</v>
      </c>
      <c r="B1571" s="11" t="str">
        <f t="shared" si="24"/>
        <v>ID : CA</v>
      </c>
      <c r="C1571" s="11" t="s">
        <v>21</v>
      </c>
      <c r="D1571" s="12">
        <v>42517</v>
      </c>
      <c r="E1571" s="11" t="s">
        <v>8</v>
      </c>
      <c r="F1571" s="11" t="s">
        <v>11</v>
      </c>
      <c r="G1571" s="11" t="s">
        <v>16</v>
      </c>
      <c r="H1571" s="13">
        <v>74700</v>
      </c>
    </row>
    <row r="1572" spans="1:8" x14ac:dyDescent="0.25">
      <c r="A1572" s="11" t="s">
        <v>885</v>
      </c>
      <c r="B1572" s="11" t="str">
        <f t="shared" si="24"/>
        <v>ID : CA</v>
      </c>
      <c r="C1572" s="11" t="s">
        <v>48</v>
      </c>
      <c r="D1572" s="12">
        <v>42430</v>
      </c>
      <c r="E1572" s="11" t="s">
        <v>10</v>
      </c>
      <c r="F1572" s="11" t="s">
        <v>14</v>
      </c>
      <c r="G1572" s="11" t="s">
        <v>16</v>
      </c>
      <c r="H1572" s="13">
        <v>2563200</v>
      </c>
    </row>
    <row r="1573" spans="1:8" x14ac:dyDescent="0.25">
      <c r="A1573" s="11" t="s">
        <v>886</v>
      </c>
      <c r="B1573" s="11" t="str">
        <f t="shared" si="24"/>
        <v>ID : CA</v>
      </c>
      <c r="C1573" s="11" t="s">
        <v>49</v>
      </c>
      <c r="D1573" s="12">
        <v>42228</v>
      </c>
      <c r="E1573" s="11" t="s">
        <v>10</v>
      </c>
      <c r="F1573" s="11" t="s">
        <v>14</v>
      </c>
      <c r="G1573" s="11" t="s">
        <v>4</v>
      </c>
      <c r="H1573" s="13">
        <v>4619700</v>
      </c>
    </row>
    <row r="1574" spans="1:8" x14ac:dyDescent="0.25">
      <c r="A1574" s="11" t="s">
        <v>886</v>
      </c>
      <c r="B1574" s="11" t="str">
        <f t="shared" si="24"/>
        <v>ID : CA</v>
      </c>
      <c r="C1574" s="11" t="s">
        <v>50</v>
      </c>
      <c r="D1574" s="12">
        <v>42228</v>
      </c>
      <c r="E1574" s="11" t="s">
        <v>10</v>
      </c>
      <c r="F1574" s="11" t="s">
        <v>14</v>
      </c>
      <c r="G1574" s="11" t="s">
        <v>15</v>
      </c>
      <c r="H1574" s="13">
        <v>5742090</v>
      </c>
    </row>
    <row r="1575" spans="1:8" x14ac:dyDescent="0.25">
      <c r="A1575" s="11" t="s">
        <v>886</v>
      </c>
      <c r="B1575" s="11" t="str">
        <f t="shared" si="24"/>
        <v>ID : CA</v>
      </c>
      <c r="C1575" s="11" t="s">
        <v>51</v>
      </c>
      <c r="D1575" s="12">
        <v>42228</v>
      </c>
      <c r="E1575" s="11" t="s">
        <v>10</v>
      </c>
      <c r="F1575" s="11" t="s">
        <v>14</v>
      </c>
      <c r="G1575" s="11" t="s">
        <v>16</v>
      </c>
      <c r="H1575" s="13">
        <v>629400</v>
      </c>
    </row>
    <row r="1576" spans="1:8" x14ac:dyDescent="0.25">
      <c r="A1576" s="11" t="s">
        <v>886</v>
      </c>
      <c r="B1576" s="11" t="str">
        <f t="shared" si="24"/>
        <v>ID : CA</v>
      </c>
      <c r="C1576" s="11" t="s">
        <v>53</v>
      </c>
      <c r="D1576" s="12">
        <v>42228</v>
      </c>
      <c r="E1576" s="11" t="s">
        <v>10</v>
      </c>
      <c r="F1576" s="11" t="s">
        <v>14</v>
      </c>
      <c r="G1576" s="11" t="s">
        <v>16</v>
      </c>
      <c r="H1576" s="13">
        <v>18263520</v>
      </c>
    </row>
    <row r="1577" spans="1:8" x14ac:dyDescent="0.25">
      <c r="A1577" s="11" t="s">
        <v>886</v>
      </c>
      <c r="B1577" s="11" t="str">
        <f t="shared" si="24"/>
        <v>ID : CA</v>
      </c>
      <c r="C1577" s="11" t="s">
        <v>55</v>
      </c>
      <c r="D1577" s="12">
        <v>42228</v>
      </c>
      <c r="E1577" s="11" t="s">
        <v>10</v>
      </c>
      <c r="F1577" s="11" t="s">
        <v>14</v>
      </c>
      <c r="G1577" s="11" t="s">
        <v>15</v>
      </c>
      <c r="H1577" s="13">
        <v>705600</v>
      </c>
    </row>
    <row r="1578" spans="1:8" x14ac:dyDescent="0.25">
      <c r="A1578" s="11" t="s">
        <v>886</v>
      </c>
      <c r="B1578" s="11" t="str">
        <f t="shared" si="24"/>
        <v>ID : CA</v>
      </c>
      <c r="C1578" s="11" t="s">
        <v>56</v>
      </c>
      <c r="D1578" s="12">
        <v>42228</v>
      </c>
      <c r="E1578" s="11" t="s">
        <v>10</v>
      </c>
      <c r="F1578" s="11" t="s">
        <v>14</v>
      </c>
      <c r="G1578" s="11" t="s">
        <v>15</v>
      </c>
      <c r="H1578" s="13">
        <v>92400</v>
      </c>
    </row>
    <row r="1579" spans="1:8" x14ac:dyDescent="0.25">
      <c r="A1579" s="11" t="s">
        <v>886</v>
      </c>
      <c r="B1579" s="11" t="str">
        <f t="shared" si="24"/>
        <v>ID : CA</v>
      </c>
      <c r="C1579" s="11" t="s">
        <v>58</v>
      </c>
      <c r="D1579" s="12">
        <v>42228</v>
      </c>
      <c r="E1579" s="11" t="s">
        <v>10</v>
      </c>
      <c r="F1579" s="11" t="s">
        <v>14</v>
      </c>
      <c r="G1579" s="11" t="s">
        <v>4</v>
      </c>
      <c r="H1579" s="13">
        <v>14699250</v>
      </c>
    </row>
    <row r="1580" spans="1:8" x14ac:dyDescent="0.25">
      <c r="A1580" s="11" t="s">
        <v>886</v>
      </c>
      <c r="B1580" s="11" t="str">
        <f t="shared" si="24"/>
        <v>ID : CA</v>
      </c>
      <c r="C1580" s="11" t="s">
        <v>59</v>
      </c>
      <c r="D1580" s="12">
        <v>42228</v>
      </c>
      <c r="E1580" s="11" t="s">
        <v>10</v>
      </c>
      <c r="F1580" s="11" t="s">
        <v>14</v>
      </c>
      <c r="G1580" s="11" t="s">
        <v>16</v>
      </c>
      <c r="H1580" s="13">
        <v>2155500</v>
      </c>
    </row>
    <row r="1581" spans="1:8" x14ac:dyDescent="0.25">
      <c r="A1581" s="11" t="s">
        <v>886</v>
      </c>
      <c r="B1581" s="11" t="str">
        <f t="shared" si="24"/>
        <v>ID : CA</v>
      </c>
      <c r="C1581" s="11" t="s">
        <v>60</v>
      </c>
      <c r="D1581" s="12">
        <v>42228</v>
      </c>
      <c r="E1581" s="11" t="s">
        <v>10</v>
      </c>
      <c r="F1581" s="11" t="s">
        <v>14</v>
      </c>
      <c r="G1581" s="11" t="s">
        <v>16</v>
      </c>
      <c r="H1581" s="13">
        <v>159749.99999999997</v>
      </c>
    </row>
    <row r="1582" spans="1:8" x14ac:dyDescent="0.25">
      <c r="A1582" s="11" t="s">
        <v>886</v>
      </c>
      <c r="B1582" s="11" t="str">
        <f t="shared" si="24"/>
        <v>ID : CA</v>
      </c>
      <c r="C1582" s="11" t="s">
        <v>61</v>
      </c>
      <c r="D1582" s="12">
        <v>42228</v>
      </c>
      <c r="E1582" s="11" t="s">
        <v>10</v>
      </c>
      <c r="F1582" s="11" t="s">
        <v>14</v>
      </c>
      <c r="G1582" s="11" t="s">
        <v>4</v>
      </c>
      <c r="H1582" s="13">
        <v>3717000</v>
      </c>
    </row>
    <row r="1583" spans="1:8" x14ac:dyDescent="0.25">
      <c r="A1583" s="11" t="s">
        <v>887</v>
      </c>
      <c r="B1583" s="11" t="str">
        <f t="shared" si="24"/>
        <v>ID : CA</v>
      </c>
      <c r="C1583" s="11" t="s">
        <v>63</v>
      </c>
      <c r="D1583" s="12">
        <v>42506</v>
      </c>
      <c r="E1583" s="11" t="s">
        <v>9</v>
      </c>
      <c r="F1583" s="11" t="s">
        <v>11</v>
      </c>
      <c r="G1583" s="11" t="s">
        <v>16</v>
      </c>
      <c r="H1583" s="13">
        <v>164400</v>
      </c>
    </row>
    <row r="1584" spans="1:8" x14ac:dyDescent="0.25">
      <c r="A1584" s="11" t="s">
        <v>888</v>
      </c>
      <c r="B1584" s="11" t="str">
        <f t="shared" si="24"/>
        <v>ID : US</v>
      </c>
      <c r="C1584" s="11" t="s">
        <v>65</v>
      </c>
      <c r="D1584" s="12">
        <v>42479</v>
      </c>
      <c r="E1584" s="11" t="s">
        <v>9</v>
      </c>
      <c r="F1584" s="11" t="s">
        <v>13</v>
      </c>
      <c r="G1584" s="11" t="s">
        <v>16</v>
      </c>
      <c r="H1584" s="13">
        <v>502320.00000000012</v>
      </c>
    </row>
    <row r="1585" spans="1:8" x14ac:dyDescent="0.25">
      <c r="A1585" s="11" t="s">
        <v>888</v>
      </c>
      <c r="B1585" s="11" t="str">
        <f t="shared" si="24"/>
        <v>ID : US</v>
      </c>
      <c r="C1585" s="11" t="s">
        <v>67</v>
      </c>
      <c r="D1585" s="12">
        <v>42479</v>
      </c>
      <c r="E1585" s="11" t="s">
        <v>9</v>
      </c>
      <c r="F1585" s="11" t="s">
        <v>13</v>
      </c>
      <c r="G1585" s="11" t="s">
        <v>16</v>
      </c>
      <c r="H1585" s="13">
        <v>120599.99999999999</v>
      </c>
    </row>
    <row r="1586" spans="1:8" x14ac:dyDescent="0.25">
      <c r="A1586" s="11" t="s">
        <v>889</v>
      </c>
      <c r="B1586" s="11" t="str">
        <f t="shared" si="24"/>
        <v>ID : CA</v>
      </c>
      <c r="C1586" s="11" t="s">
        <v>69</v>
      </c>
      <c r="D1586" s="12">
        <v>42180</v>
      </c>
      <c r="E1586" s="11" t="s">
        <v>10</v>
      </c>
      <c r="F1586" s="11" t="s">
        <v>12</v>
      </c>
      <c r="G1586" s="11" t="s">
        <v>4</v>
      </c>
      <c r="H1586" s="13">
        <v>3023520</v>
      </c>
    </row>
    <row r="1587" spans="1:8" x14ac:dyDescent="0.25">
      <c r="A1587" s="11" t="s">
        <v>890</v>
      </c>
      <c r="B1587" s="11" t="str">
        <f t="shared" si="24"/>
        <v>ID : CA</v>
      </c>
      <c r="C1587" s="11" t="s">
        <v>228</v>
      </c>
      <c r="D1587" s="12">
        <v>41931</v>
      </c>
      <c r="E1587" s="11" t="s">
        <v>10</v>
      </c>
      <c r="F1587" s="11" t="s">
        <v>12</v>
      </c>
      <c r="G1587" s="11" t="s">
        <v>16</v>
      </c>
      <c r="H1587" s="13">
        <v>201600.00000000003</v>
      </c>
    </row>
    <row r="1588" spans="1:8" x14ac:dyDescent="0.25">
      <c r="A1588" s="11" t="s">
        <v>891</v>
      </c>
      <c r="B1588" s="11" t="str">
        <f t="shared" si="24"/>
        <v>ID : CA</v>
      </c>
      <c r="C1588" s="11" t="s">
        <v>228</v>
      </c>
      <c r="D1588" s="12">
        <v>42090</v>
      </c>
      <c r="E1588" s="11" t="s">
        <v>8</v>
      </c>
      <c r="F1588" s="11" t="s">
        <v>13</v>
      </c>
      <c r="G1588" s="11" t="s">
        <v>15</v>
      </c>
      <c r="H1588" s="13">
        <v>5385869.9999999991</v>
      </c>
    </row>
    <row r="1589" spans="1:8" x14ac:dyDescent="0.25">
      <c r="A1589" s="11" t="s">
        <v>892</v>
      </c>
      <c r="B1589" s="11" t="str">
        <f t="shared" si="24"/>
        <v>ID : CA</v>
      </c>
      <c r="C1589" s="11" t="s">
        <v>229</v>
      </c>
      <c r="D1589" s="12">
        <v>42867</v>
      </c>
      <c r="E1589" s="11" t="s">
        <v>10</v>
      </c>
      <c r="F1589" s="11" t="s">
        <v>14</v>
      </c>
      <c r="G1589" s="11" t="s">
        <v>15</v>
      </c>
      <c r="H1589" s="13">
        <v>719880</v>
      </c>
    </row>
    <row r="1590" spans="1:8" x14ac:dyDescent="0.25">
      <c r="A1590" s="11" t="s">
        <v>893</v>
      </c>
      <c r="B1590" s="11" t="str">
        <f t="shared" si="24"/>
        <v>ID : CA</v>
      </c>
      <c r="C1590" s="11" t="s">
        <v>229</v>
      </c>
      <c r="D1590" s="12">
        <v>43026</v>
      </c>
      <c r="E1590" s="11" t="s">
        <v>9</v>
      </c>
      <c r="F1590" s="11" t="s">
        <v>14</v>
      </c>
      <c r="G1590" s="11" t="s">
        <v>15</v>
      </c>
      <c r="H1590" s="13">
        <v>8209500.0000000009</v>
      </c>
    </row>
    <row r="1591" spans="1:8" x14ac:dyDescent="0.25">
      <c r="A1591" s="11" t="s">
        <v>894</v>
      </c>
      <c r="B1591" s="11" t="str">
        <f t="shared" si="24"/>
        <v>ID : CA</v>
      </c>
      <c r="C1591" s="11" t="s">
        <v>24</v>
      </c>
      <c r="D1591" s="12">
        <v>43060</v>
      </c>
      <c r="E1591" s="11" t="s">
        <v>10</v>
      </c>
      <c r="F1591" s="11" t="s">
        <v>13</v>
      </c>
      <c r="G1591" s="11" t="s">
        <v>16</v>
      </c>
      <c r="H1591" s="13">
        <v>253440</v>
      </c>
    </row>
    <row r="1592" spans="1:8" x14ac:dyDescent="0.25">
      <c r="A1592" s="11" t="s">
        <v>894</v>
      </c>
      <c r="B1592" s="11" t="str">
        <f t="shared" si="24"/>
        <v>ID : CA</v>
      </c>
      <c r="C1592" s="11" t="s">
        <v>24</v>
      </c>
      <c r="D1592" s="12">
        <v>43060</v>
      </c>
      <c r="E1592" s="11" t="s">
        <v>10</v>
      </c>
      <c r="F1592" s="11" t="s">
        <v>13</v>
      </c>
      <c r="G1592" s="11" t="s">
        <v>16</v>
      </c>
      <c r="H1592" s="13">
        <v>100080.00000000001</v>
      </c>
    </row>
    <row r="1593" spans="1:8" x14ac:dyDescent="0.25">
      <c r="A1593" s="11" t="s">
        <v>894</v>
      </c>
      <c r="B1593" s="11" t="str">
        <f t="shared" si="24"/>
        <v>ID : CA</v>
      </c>
      <c r="C1593" s="11" t="s">
        <v>24</v>
      </c>
      <c r="D1593" s="12">
        <v>43060</v>
      </c>
      <c r="E1593" s="11" t="s">
        <v>10</v>
      </c>
      <c r="F1593" s="11" t="s">
        <v>13</v>
      </c>
      <c r="G1593" s="11" t="s">
        <v>16</v>
      </c>
      <c r="H1593" s="13">
        <v>1487040.0000000002</v>
      </c>
    </row>
    <row r="1594" spans="1:8" x14ac:dyDescent="0.25">
      <c r="A1594" s="11" t="s">
        <v>894</v>
      </c>
      <c r="B1594" s="11" t="str">
        <f t="shared" si="24"/>
        <v>ID : CA</v>
      </c>
      <c r="C1594" s="11" t="s">
        <v>27</v>
      </c>
      <c r="D1594" s="12">
        <v>43060</v>
      </c>
      <c r="E1594" s="11" t="s">
        <v>10</v>
      </c>
      <c r="F1594" s="11" t="s">
        <v>13</v>
      </c>
      <c r="G1594" s="11" t="s">
        <v>15</v>
      </c>
      <c r="H1594" s="13">
        <v>239880</v>
      </c>
    </row>
    <row r="1595" spans="1:8" x14ac:dyDescent="0.25">
      <c r="A1595" s="11" t="s">
        <v>895</v>
      </c>
      <c r="B1595" s="11" t="str">
        <f t="shared" si="24"/>
        <v>ID : CA</v>
      </c>
      <c r="C1595" s="11" t="s">
        <v>29</v>
      </c>
      <c r="D1595" s="12">
        <v>42503</v>
      </c>
      <c r="E1595" s="11" t="s">
        <v>9</v>
      </c>
      <c r="F1595" s="11" t="s">
        <v>14</v>
      </c>
      <c r="G1595" s="11" t="s">
        <v>15</v>
      </c>
      <c r="H1595" s="13">
        <v>3179400</v>
      </c>
    </row>
    <row r="1596" spans="1:8" x14ac:dyDescent="0.25">
      <c r="A1596" s="11" t="s">
        <v>896</v>
      </c>
      <c r="B1596" s="11" t="str">
        <f t="shared" si="24"/>
        <v>ID : US</v>
      </c>
      <c r="C1596" s="11" t="s">
        <v>29</v>
      </c>
      <c r="D1596" s="12">
        <v>42721</v>
      </c>
      <c r="E1596" s="11" t="s">
        <v>10</v>
      </c>
      <c r="F1596" s="11" t="s">
        <v>11</v>
      </c>
      <c r="G1596" s="11" t="s">
        <v>16</v>
      </c>
      <c r="H1596" s="13">
        <v>100079.99999999999</v>
      </c>
    </row>
    <row r="1597" spans="1:8" x14ac:dyDescent="0.25">
      <c r="A1597" s="11" t="s">
        <v>897</v>
      </c>
      <c r="B1597" s="11" t="str">
        <f t="shared" si="24"/>
        <v>ID : CA</v>
      </c>
      <c r="C1597" s="11" t="s">
        <v>31</v>
      </c>
      <c r="D1597" s="12">
        <v>43073</v>
      </c>
      <c r="E1597" s="11" t="s">
        <v>10</v>
      </c>
      <c r="F1597" s="11" t="s">
        <v>14</v>
      </c>
      <c r="G1597" s="11" t="s">
        <v>16</v>
      </c>
      <c r="H1597" s="13">
        <v>2339100</v>
      </c>
    </row>
    <row r="1598" spans="1:8" x14ac:dyDescent="0.25">
      <c r="A1598" s="11" t="s">
        <v>898</v>
      </c>
      <c r="B1598" s="11" t="str">
        <f t="shared" si="24"/>
        <v>ID : US</v>
      </c>
      <c r="C1598" s="11" t="s">
        <v>33</v>
      </c>
      <c r="D1598" s="12">
        <v>42484</v>
      </c>
      <c r="E1598" s="11" t="s">
        <v>10</v>
      </c>
      <c r="F1598" s="11" t="s">
        <v>12</v>
      </c>
      <c r="G1598" s="11" t="s">
        <v>4</v>
      </c>
      <c r="H1598" s="13">
        <v>599400.00000000012</v>
      </c>
    </row>
    <row r="1599" spans="1:8" x14ac:dyDescent="0.25">
      <c r="A1599" s="11" t="s">
        <v>898</v>
      </c>
      <c r="B1599" s="11" t="str">
        <f t="shared" si="24"/>
        <v>ID : US</v>
      </c>
      <c r="C1599" s="11" t="s">
        <v>35</v>
      </c>
      <c r="D1599" s="12">
        <v>42484</v>
      </c>
      <c r="E1599" s="11" t="s">
        <v>10</v>
      </c>
      <c r="F1599" s="11" t="s">
        <v>12</v>
      </c>
      <c r="G1599" s="11" t="s">
        <v>16</v>
      </c>
      <c r="H1599" s="13">
        <v>81900</v>
      </c>
    </row>
    <row r="1600" spans="1:8" x14ac:dyDescent="0.25">
      <c r="A1600" s="11" t="s">
        <v>898</v>
      </c>
      <c r="B1600" s="11" t="str">
        <f t="shared" si="24"/>
        <v>ID : US</v>
      </c>
      <c r="C1600" s="11" t="s">
        <v>37</v>
      </c>
      <c r="D1600" s="12">
        <v>42484</v>
      </c>
      <c r="E1600" s="11" t="s">
        <v>10</v>
      </c>
      <c r="F1600" s="11" t="s">
        <v>12</v>
      </c>
      <c r="G1600" s="11" t="s">
        <v>16</v>
      </c>
      <c r="H1600" s="13">
        <v>1098000</v>
      </c>
    </row>
    <row r="1601" spans="1:8" x14ac:dyDescent="0.25">
      <c r="A1601" s="11" t="s">
        <v>898</v>
      </c>
      <c r="B1601" s="11" t="str">
        <f t="shared" si="24"/>
        <v>ID : US</v>
      </c>
      <c r="C1601" s="11" t="s">
        <v>37</v>
      </c>
      <c r="D1601" s="12">
        <v>42484</v>
      </c>
      <c r="E1601" s="11" t="s">
        <v>10</v>
      </c>
      <c r="F1601" s="11" t="s">
        <v>12</v>
      </c>
      <c r="G1601" s="11" t="s">
        <v>16</v>
      </c>
      <c r="H1601" s="13">
        <v>87600</v>
      </c>
    </row>
    <row r="1602" spans="1:8" x14ac:dyDescent="0.25">
      <c r="A1602" s="11" t="s">
        <v>898</v>
      </c>
      <c r="B1602" s="11" t="str">
        <f t="shared" si="24"/>
        <v>ID : US</v>
      </c>
      <c r="C1602" s="11" t="s">
        <v>39</v>
      </c>
      <c r="D1602" s="12">
        <v>42484</v>
      </c>
      <c r="E1602" s="11" t="s">
        <v>10</v>
      </c>
      <c r="F1602" s="11" t="s">
        <v>12</v>
      </c>
      <c r="G1602" s="11" t="s">
        <v>16</v>
      </c>
      <c r="H1602" s="13">
        <v>340800</v>
      </c>
    </row>
    <row r="1603" spans="1:8" x14ac:dyDescent="0.25">
      <c r="A1603" s="11" t="s">
        <v>898</v>
      </c>
      <c r="B1603" s="11" t="str">
        <f t="shared" ref="B1603:B1666" si="25">LEFT(A1603,7)</f>
        <v>ID : US</v>
      </c>
      <c r="C1603" s="11" t="s">
        <v>41</v>
      </c>
      <c r="D1603" s="12">
        <v>42484</v>
      </c>
      <c r="E1603" s="11" t="s">
        <v>10</v>
      </c>
      <c r="F1603" s="11" t="s">
        <v>12</v>
      </c>
      <c r="G1603" s="11" t="s">
        <v>16</v>
      </c>
      <c r="H1603" s="13">
        <v>140040</v>
      </c>
    </row>
    <row r="1604" spans="1:8" x14ac:dyDescent="0.25">
      <c r="A1604" s="11" t="s">
        <v>899</v>
      </c>
      <c r="B1604" s="11" t="str">
        <f t="shared" si="25"/>
        <v>ID : CA</v>
      </c>
      <c r="C1604" s="11" t="s">
        <v>43</v>
      </c>
      <c r="D1604" s="12">
        <v>41789</v>
      </c>
      <c r="E1604" s="11" t="s">
        <v>9</v>
      </c>
      <c r="F1604" s="11" t="s">
        <v>12</v>
      </c>
      <c r="G1604" s="11" t="s">
        <v>15</v>
      </c>
      <c r="H1604" s="13">
        <v>4359990</v>
      </c>
    </row>
    <row r="1605" spans="1:8" x14ac:dyDescent="0.25">
      <c r="A1605" s="11" t="s">
        <v>899</v>
      </c>
      <c r="B1605" s="11" t="str">
        <f t="shared" si="25"/>
        <v>ID : CA</v>
      </c>
      <c r="C1605" s="11" t="s">
        <v>44</v>
      </c>
      <c r="D1605" s="12">
        <v>41789</v>
      </c>
      <c r="E1605" s="11" t="s">
        <v>9</v>
      </c>
      <c r="F1605" s="11" t="s">
        <v>12</v>
      </c>
      <c r="G1605" s="11" t="s">
        <v>4</v>
      </c>
      <c r="H1605" s="13">
        <v>3023760</v>
      </c>
    </row>
    <row r="1606" spans="1:8" x14ac:dyDescent="0.25">
      <c r="A1606" s="11" t="s">
        <v>899</v>
      </c>
      <c r="B1606" s="11" t="str">
        <f t="shared" si="25"/>
        <v>ID : CA</v>
      </c>
      <c r="C1606" s="11" t="s">
        <v>46</v>
      </c>
      <c r="D1606" s="12">
        <v>41789</v>
      </c>
      <c r="E1606" s="11" t="s">
        <v>9</v>
      </c>
      <c r="F1606" s="11" t="s">
        <v>12</v>
      </c>
      <c r="G1606" s="11" t="s">
        <v>4</v>
      </c>
      <c r="H1606" s="13">
        <v>1259760.0000000002</v>
      </c>
    </row>
    <row r="1607" spans="1:8" x14ac:dyDescent="0.25">
      <c r="A1607" s="11" t="s">
        <v>900</v>
      </c>
      <c r="B1607" s="11" t="str">
        <f t="shared" si="25"/>
        <v>ID : CA</v>
      </c>
      <c r="C1607" s="11" t="s">
        <v>47</v>
      </c>
      <c r="D1607" s="12">
        <v>43094</v>
      </c>
      <c r="E1607" s="11" t="s">
        <v>9</v>
      </c>
      <c r="F1607" s="11" t="s">
        <v>12</v>
      </c>
      <c r="G1607" s="11" t="s">
        <v>16</v>
      </c>
      <c r="H1607" s="13">
        <v>15000300.000000002</v>
      </c>
    </row>
    <row r="1608" spans="1:8" x14ac:dyDescent="0.25">
      <c r="A1608" s="11" t="s">
        <v>901</v>
      </c>
      <c r="B1608" s="11" t="str">
        <f t="shared" si="25"/>
        <v>ID : US</v>
      </c>
      <c r="C1608" s="11" t="s">
        <v>21</v>
      </c>
      <c r="D1608" s="12">
        <v>42448</v>
      </c>
      <c r="E1608" s="11" t="s">
        <v>8</v>
      </c>
      <c r="F1608" s="11" t="s">
        <v>14</v>
      </c>
      <c r="G1608" s="11" t="s">
        <v>4</v>
      </c>
      <c r="H1608" s="13">
        <v>1259640.0000000002</v>
      </c>
    </row>
    <row r="1609" spans="1:8" x14ac:dyDescent="0.25">
      <c r="A1609" s="11" t="s">
        <v>902</v>
      </c>
      <c r="B1609" s="11" t="str">
        <f t="shared" si="25"/>
        <v>ID : CA</v>
      </c>
      <c r="C1609" s="11" t="s">
        <v>48</v>
      </c>
      <c r="D1609" s="12">
        <v>42232</v>
      </c>
      <c r="E1609" s="11" t="s">
        <v>8</v>
      </c>
      <c r="F1609" s="11" t="s">
        <v>13</v>
      </c>
      <c r="G1609" s="11" t="s">
        <v>16</v>
      </c>
      <c r="H1609" s="13">
        <v>56250</v>
      </c>
    </row>
    <row r="1610" spans="1:8" x14ac:dyDescent="0.25">
      <c r="A1610" s="11" t="s">
        <v>902</v>
      </c>
      <c r="B1610" s="11" t="str">
        <f t="shared" si="25"/>
        <v>ID : CA</v>
      </c>
      <c r="C1610" s="11" t="s">
        <v>49</v>
      </c>
      <c r="D1610" s="12">
        <v>42232</v>
      </c>
      <c r="E1610" s="11" t="s">
        <v>8</v>
      </c>
      <c r="F1610" s="11" t="s">
        <v>13</v>
      </c>
      <c r="G1610" s="11" t="s">
        <v>16</v>
      </c>
      <c r="H1610" s="13">
        <v>621000</v>
      </c>
    </row>
    <row r="1611" spans="1:8" x14ac:dyDescent="0.25">
      <c r="A1611" s="11" t="s">
        <v>902</v>
      </c>
      <c r="B1611" s="11" t="str">
        <f t="shared" si="25"/>
        <v>ID : CA</v>
      </c>
      <c r="C1611" s="11" t="s">
        <v>50</v>
      </c>
      <c r="D1611" s="12">
        <v>42232</v>
      </c>
      <c r="E1611" s="11" t="s">
        <v>8</v>
      </c>
      <c r="F1611" s="11" t="s">
        <v>13</v>
      </c>
      <c r="G1611" s="11" t="s">
        <v>16</v>
      </c>
      <c r="H1611" s="13">
        <v>446850</v>
      </c>
    </row>
    <row r="1612" spans="1:8" x14ac:dyDescent="0.25">
      <c r="A1612" s="11" t="s">
        <v>903</v>
      </c>
      <c r="B1612" s="11" t="str">
        <f t="shared" si="25"/>
        <v>ID : US</v>
      </c>
      <c r="C1612" s="11" t="s">
        <v>51</v>
      </c>
      <c r="D1612" s="12">
        <v>42627</v>
      </c>
      <c r="E1612" s="11" t="s">
        <v>8</v>
      </c>
      <c r="F1612" s="11" t="s">
        <v>14</v>
      </c>
      <c r="G1612" s="11" t="s">
        <v>16</v>
      </c>
      <c r="H1612" s="13">
        <v>892200</v>
      </c>
    </row>
    <row r="1613" spans="1:8" x14ac:dyDescent="0.25">
      <c r="A1613" s="11" t="s">
        <v>903</v>
      </c>
      <c r="B1613" s="11" t="str">
        <f t="shared" si="25"/>
        <v>ID : US</v>
      </c>
      <c r="C1613" s="11" t="s">
        <v>53</v>
      </c>
      <c r="D1613" s="12">
        <v>42627</v>
      </c>
      <c r="E1613" s="11" t="s">
        <v>8</v>
      </c>
      <c r="F1613" s="11" t="s">
        <v>14</v>
      </c>
      <c r="G1613" s="11" t="s">
        <v>16</v>
      </c>
      <c r="H1613" s="13">
        <v>100350</v>
      </c>
    </row>
    <row r="1614" spans="1:8" x14ac:dyDescent="0.25">
      <c r="A1614" s="11" t="s">
        <v>904</v>
      </c>
      <c r="B1614" s="11" t="str">
        <f t="shared" si="25"/>
        <v>ID : CA</v>
      </c>
      <c r="C1614" s="11" t="s">
        <v>55</v>
      </c>
      <c r="D1614" s="12">
        <v>42931</v>
      </c>
      <c r="E1614" s="11" t="s">
        <v>10</v>
      </c>
      <c r="F1614" s="11" t="s">
        <v>12</v>
      </c>
      <c r="G1614" s="11" t="s">
        <v>15</v>
      </c>
      <c r="H1614" s="13">
        <v>2976900</v>
      </c>
    </row>
    <row r="1615" spans="1:8" x14ac:dyDescent="0.25">
      <c r="A1615" s="11" t="s">
        <v>904</v>
      </c>
      <c r="B1615" s="11" t="str">
        <f t="shared" si="25"/>
        <v>ID : CA</v>
      </c>
      <c r="C1615" s="11" t="s">
        <v>56</v>
      </c>
      <c r="D1615" s="12">
        <v>42931</v>
      </c>
      <c r="E1615" s="11" t="s">
        <v>10</v>
      </c>
      <c r="F1615" s="11" t="s">
        <v>12</v>
      </c>
      <c r="G1615" s="11" t="s">
        <v>16</v>
      </c>
      <c r="H1615" s="13">
        <v>11797200</v>
      </c>
    </row>
    <row r="1616" spans="1:8" x14ac:dyDescent="0.25">
      <c r="A1616" s="11" t="s">
        <v>904</v>
      </c>
      <c r="B1616" s="11" t="str">
        <f t="shared" si="25"/>
        <v>ID : CA</v>
      </c>
      <c r="C1616" s="11" t="s">
        <v>58</v>
      </c>
      <c r="D1616" s="12">
        <v>42931</v>
      </c>
      <c r="E1616" s="11" t="s">
        <v>10</v>
      </c>
      <c r="F1616" s="11" t="s">
        <v>12</v>
      </c>
      <c r="G1616" s="11" t="s">
        <v>16</v>
      </c>
      <c r="H1616" s="13">
        <v>347520.00000000006</v>
      </c>
    </row>
    <row r="1617" spans="1:8" x14ac:dyDescent="0.25">
      <c r="A1617" s="11" t="s">
        <v>904</v>
      </c>
      <c r="B1617" s="11" t="str">
        <f t="shared" si="25"/>
        <v>ID : CA</v>
      </c>
      <c r="C1617" s="11" t="s">
        <v>59</v>
      </c>
      <c r="D1617" s="12">
        <v>42931</v>
      </c>
      <c r="E1617" s="11" t="s">
        <v>10</v>
      </c>
      <c r="F1617" s="11" t="s">
        <v>12</v>
      </c>
      <c r="G1617" s="11" t="s">
        <v>4</v>
      </c>
      <c r="H1617" s="13">
        <v>750000</v>
      </c>
    </row>
    <row r="1618" spans="1:8" x14ac:dyDescent="0.25">
      <c r="A1618" s="11" t="s">
        <v>905</v>
      </c>
      <c r="B1618" s="11" t="str">
        <f t="shared" si="25"/>
        <v>ID : CA</v>
      </c>
      <c r="C1618" s="11" t="s">
        <v>60</v>
      </c>
      <c r="D1618" s="12">
        <v>42362</v>
      </c>
      <c r="E1618" s="11" t="s">
        <v>10</v>
      </c>
      <c r="F1618" s="11" t="s">
        <v>12</v>
      </c>
      <c r="G1618" s="11" t="s">
        <v>4</v>
      </c>
      <c r="H1618" s="13">
        <v>10139400</v>
      </c>
    </row>
    <row r="1619" spans="1:8" x14ac:dyDescent="0.25">
      <c r="A1619" s="11" t="s">
        <v>905</v>
      </c>
      <c r="B1619" s="11" t="str">
        <f t="shared" si="25"/>
        <v>ID : CA</v>
      </c>
      <c r="C1619" s="11" t="s">
        <v>61</v>
      </c>
      <c r="D1619" s="12">
        <v>42362</v>
      </c>
      <c r="E1619" s="11" t="s">
        <v>10</v>
      </c>
      <c r="F1619" s="11" t="s">
        <v>12</v>
      </c>
      <c r="G1619" s="11" t="s">
        <v>4</v>
      </c>
      <c r="H1619" s="13">
        <v>18987750</v>
      </c>
    </row>
    <row r="1620" spans="1:8" x14ac:dyDescent="0.25">
      <c r="A1620" s="11" t="s">
        <v>906</v>
      </c>
      <c r="B1620" s="11" t="str">
        <f t="shared" si="25"/>
        <v>ID : CA</v>
      </c>
      <c r="C1620" s="11" t="s">
        <v>63</v>
      </c>
      <c r="D1620" s="12">
        <v>42330</v>
      </c>
      <c r="E1620" s="11" t="s">
        <v>8</v>
      </c>
      <c r="F1620" s="11" t="s">
        <v>14</v>
      </c>
      <c r="G1620" s="11" t="s">
        <v>16</v>
      </c>
      <c r="H1620" s="13">
        <v>7848750</v>
      </c>
    </row>
    <row r="1621" spans="1:8" x14ac:dyDescent="0.25">
      <c r="A1621" s="11" t="s">
        <v>907</v>
      </c>
      <c r="B1621" s="11" t="str">
        <f t="shared" si="25"/>
        <v>ID : CA</v>
      </c>
      <c r="C1621" s="11" t="s">
        <v>65</v>
      </c>
      <c r="D1621" s="12">
        <v>42277</v>
      </c>
      <c r="E1621" s="11" t="s">
        <v>10</v>
      </c>
      <c r="F1621" s="11" t="s">
        <v>11</v>
      </c>
      <c r="G1621" s="11" t="s">
        <v>15</v>
      </c>
      <c r="H1621" s="13">
        <v>7762500</v>
      </c>
    </row>
    <row r="1622" spans="1:8" x14ac:dyDescent="0.25">
      <c r="A1622" s="11" t="s">
        <v>908</v>
      </c>
      <c r="B1622" s="11" t="str">
        <f t="shared" si="25"/>
        <v>ID : CA</v>
      </c>
      <c r="C1622" s="11" t="s">
        <v>67</v>
      </c>
      <c r="D1622" s="12">
        <v>42911</v>
      </c>
      <c r="E1622" s="11" t="s">
        <v>10</v>
      </c>
      <c r="F1622" s="11" t="s">
        <v>14</v>
      </c>
      <c r="G1622" s="11" t="s">
        <v>15</v>
      </c>
      <c r="H1622" s="13">
        <v>268800</v>
      </c>
    </row>
    <row r="1623" spans="1:8" x14ac:dyDescent="0.25">
      <c r="A1623" s="11" t="s">
        <v>908</v>
      </c>
      <c r="B1623" s="11" t="str">
        <f t="shared" si="25"/>
        <v>ID : CA</v>
      </c>
      <c r="C1623" s="11" t="s">
        <v>69</v>
      </c>
      <c r="D1623" s="12">
        <v>42911</v>
      </c>
      <c r="E1623" s="11" t="s">
        <v>10</v>
      </c>
      <c r="F1623" s="11" t="s">
        <v>14</v>
      </c>
      <c r="G1623" s="11" t="s">
        <v>16</v>
      </c>
      <c r="H1623" s="13">
        <v>618840.00000000012</v>
      </c>
    </row>
    <row r="1624" spans="1:8" x14ac:dyDescent="0.25">
      <c r="A1624" s="11" t="s">
        <v>909</v>
      </c>
      <c r="B1624" s="11" t="str">
        <f t="shared" si="25"/>
        <v>ID : CA</v>
      </c>
      <c r="C1624" s="11" t="s">
        <v>70</v>
      </c>
      <c r="D1624" s="12">
        <v>42498</v>
      </c>
      <c r="E1624" s="11" t="s">
        <v>10</v>
      </c>
      <c r="F1624" s="11" t="s">
        <v>14</v>
      </c>
      <c r="G1624" s="11" t="s">
        <v>16</v>
      </c>
      <c r="H1624" s="13">
        <v>15090840</v>
      </c>
    </row>
    <row r="1625" spans="1:8" x14ac:dyDescent="0.25">
      <c r="A1625" s="11" t="s">
        <v>909</v>
      </c>
      <c r="B1625" s="11" t="str">
        <f t="shared" si="25"/>
        <v>ID : CA</v>
      </c>
      <c r="C1625" s="11" t="s">
        <v>72</v>
      </c>
      <c r="D1625" s="12">
        <v>42498</v>
      </c>
      <c r="E1625" s="11" t="s">
        <v>10</v>
      </c>
      <c r="F1625" s="11" t="s">
        <v>14</v>
      </c>
      <c r="G1625" s="11" t="s">
        <v>16</v>
      </c>
      <c r="H1625" s="13">
        <v>160320</v>
      </c>
    </row>
    <row r="1626" spans="1:8" x14ac:dyDescent="0.25">
      <c r="A1626" s="11" t="s">
        <v>909</v>
      </c>
      <c r="B1626" s="11" t="str">
        <f t="shared" si="25"/>
        <v>ID : CA</v>
      </c>
      <c r="C1626" s="11" t="s">
        <v>74</v>
      </c>
      <c r="D1626" s="12">
        <v>42498</v>
      </c>
      <c r="E1626" s="11" t="s">
        <v>10</v>
      </c>
      <c r="F1626" s="11" t="s">
        <v>14</v>
      </c>
      <c r="G1626" s="11" t="s">
        <v>16</v>
      </c>
      <c r="H1626" s="13">
        <v>155520.00000000003</v>
      </c>
    </row>
    <row r="1627" spans="1:8" x14ac:dyDescent="0.25">
      <c r="A1627" s="11" t="s">
        <v>909</v>
      </c>
      <c r="B1627" s="11" t="str">
        <f t="shared" si="25"/>
        <v>ID : CA</v>
      </c>
      <c r="C1627" s="11" t="s">
        <v>75</v>
      </c>
      <c r="D1627" s="12">
        <v>42498</v>
      </c>
      <c r="E1627" s="11" t="s">
        <v>10</v>
      </c>
      <c r="F1627" s="11" t="s">
        <v>14</v>
      </c>
      <c r="G1627" s="11" t="s">
        <v>16</v>
      </c>
      <c r="H1627" s="13">
        <v>376800</v>
      </c>
    </row>
    <row r="1628" spans="1:8" x14ac:dyDescent="0.25">
      <c r="A1628" s="11" t="s">
        <v>909</v>
      </c>
      <c r="B1628" s="11" t="str">
        <f t="shared" si="25"/>
        <v>ID : CA</v>
      </c>
      <c r="C1628" s="11" t="s">
        <v>77</v>
      </c>
      <c r="D1628" s="12">
        <v>42498</v>
      </c>
      <c r="E1628" s="11" t="s">
        <v>10</v>
      </c>
      <c r="F1628" s="11" t="s">
        <v>14</v>
      </c>
      <c r="G1628" s="11" t="s">
        <v>4</v>
      </c>
      <c r="H1628" s="13">
        <v>871680</v>
      </c>
    </row>
    <row r="1629" spans="1:8" x14ac:dyDescent="0.25">
      <c r="A1629" s="11" t="s">
        <v>910</v>
      </c>
      <c r="B1629" s="11" t="str">
        <f t="shared" si="25"/>
        <v>ID : CA</v>
      </c>
      <c r="C1629" s="11" t="s">
        <v>78</v>
      </c>
      <c r="D1629" s="12">
        <v>41975</v>
      </c>
      <c r="E1629" s="11" t="s">
        <v>10</v>
      </c>
      <c r="F1629" s="11" t="s">
        <v>12</v>
      </c>
      <c r="G1629" s="11" t="s">
        <v>16</v>
      </c>
      <c r="H1629" s="13">
        <v>233280.00000000006</v>
      </c>
    </row>
    <row r="1630" spans="1:8" x14ac:dyDescent="0.25">
      <c r="A1630" s="11" t="s">
        <v>910</v>
      </c>
      <c r="B1630" s="11" t="str">
        <f t="shared" si="25"/>
        <v>ID : CA</v>
      </c>
      <c r="C1630" s="11" t="s">
        <v>79</v>
      </c>
      <c r="D1630" s="12">
        <v>41975</v>
      </c>
      <c r="E1630" s="11" t="s">
        <v>10</v>
      </c>
      <c r="F1630" s="11" t="s">
        <v>12</v>
      </c>
      <c r="G1630" s="11" t="s">
        <v>16</v>
      </c>
      <c r="H1630" s="13">
        <v>10036200</v>
      </c>
    </row>
    <row r="1631" spans="1:8" x14ac:dyDescent="0.25">
      <c r="A1631" s="11" t="s">
        <v>910</v>
      </c>
      <c r="B1631" s="11" t="str">
        <f t="shared" si="25"/>
        <v>ID : CA</v>
      </c>
      <c r="C1631" s="11" t="s">
        <v>80</v>
      </c>
      <c r="D1631" s="12">
        <v>41975</v>
      </c>
      <c r="E1631" s="11" t="s">
        <v>10</v>
      </c>
      <c r="F1631" s="11" t="s">
        <v>12</v>
      </c>
      <c r="G1631" s="11" t="s">
        <v>4</v>
      </c>
      <c r="H1631" s="13">
        <v>6575040</v>
      </c>
    </row>
    <row r="1632" spans="1:8" x14ac:dyDescent="0.25">
      <c r="A1632" s="11" t="s">
        <v>911</v>
      </c>
      <c r="B1632" s="11" t="str">
        <f t="shared" si="25"/>
        <v>ID : CA</v>
      </c>
      <c r="C1632" s="11" t="s">
        <v>82</v>
      </c>
      <c r="D1632" s="12">
        <v>42522</v>
      </c>
      <c r="E1632" s="11" t="s">
        <v>10</v>
      </c>
      <c r="F1632" s="11" t="s">
        <v>14</v>
      </c>
      <c r="G1632" s="11" t="s">
        <v>16</v>
      </c>
      <c r="H1632" s="13">
        <v>291600</v>
      </c>
    </row>
    <row r="1633" spans="1:8" x14ac:dyDescent="0.25">
      <c r="A1633" s="11" t="s">
        <v>911</v>
      </c>
      <c r="B1633" s="11" t="str">
        <f t="shared" si="25"/>
        <v>ID : CA</v>
      </c>
      <c r="C1633" s="11" t="s">
        <v>83</v>
      </c>
      <c r="D1633" s="12">
        <v>42522</v>
      </c>
      <c r="E1633" s="11" t="s">
        <v>10</v>
      </c>
      <c r="F1633" s="11" t="s">
        <v>14</v>
      </c>
      <c r="G1633" s="11" t="s">
        <v>16</v>
      </c>
      <c r="H1633" s="13">
        <v>144600</v>
      </c>
    </row>
    <row r="1634" spans="1:8" x14ac:dyDescent="0.25">
      <c r="A1634" s="11" t="s">
        <v>911</v>
      </c>
      <c r="B1634" s="11" t="str">
        <f t="shared" si="25"/>
        <v>ID : CA</v>
      </c>
      <c r="C1634" s="11" t="s">
        <v>85</v>
      </c>
      <c r="D1634" s="12">
        <v>42522</v>
      </c>
      <c r="E1634" s="11" t="s">
        <v>10</v>
      </c>
      <c r="F1634" s="11" t="s">
        <v>14</v>
      </c>
      <c r="G1634" s="11" t="s">
        <v>16</v>
      </c>
      <c r="H1634" s="13">
        <v>190500</v>
      </c>
    </row>
    <row r="1635" spans="1:8" x14ac:dyDescent="0.25">
      <c r="A1635" s="11" t="s">
        <v>911</v>
      </c>
      <c r="B1635" s="11" t="str">
        <f t="shared" si="25"/>
        <v>ID : CA</v>
      </c>
      <c r="C1635" s="11" t="s">
        <v>86</v>
      </c>
      <c r="D1635" s="12">
        <v>42522</v>
      </c>
      <c r="E1635" s="11" t="s">
        <v>10</v>
      </c>
      <c r="F1635" s="11" t="s">
        <v>14</v>
      </c>
      <c r="G1635" s="11" t="s">
        <v>15</v>
      </c>
      <c r="H1635" s="13">
        <v>620550</v>
      </c>
    </row>
    <row r="1636" spans="1:8" x14ac:dyDescent="0.25">
      <c r="A1636" s="11" t="s">
        <v>912</v>
      </c>
      <c r="B1636" s="11" t="str">
        <f t="shared" si="25"/>
        <v>ID : US</v>
      </c>
      <c r="C1636" s="11" t="s">
        <v>87</v>
      </c>
      <c r="D1636" s="12">
        <v>41977</v>
      </c>
      <c r="E1636" s="11" t="s">
        <v>9</v>
      </c>
      <c r="F1636" s="11" t="s">
        <v>13</v>
      </c>
      <c r="G1636" s="11" t="s">
        <v>16</v>
      </c>
      <c r="H1636" s="13">
        <v>189360</v>
      </c>
    </row>
    <row r="1637" spans="1:8" x14ac:dyDescent="0.25">
      <c r="A1637" s="11" t="s">
        <v>913</v>
      </c>
      <c r="B1637" s="11" t="str">
        <f t="shared" si="25"/>
        <v>ID : CA</v>
      </c>
      <c r="C1637" s="11" t="s">
        <v>88</v>
      </c>
      <c r="D1637" s="12">
        <v>42083</v>
      </c>
      <c r="E1637" s="11" t="s">
        <v>9</v>
      </c>
      <c r="F1637" s="11" t="s">
        <v>12</v>
      </c>
      <c r="G1637" s="11" t="s">
        <v>16</v>
      </c>
      <c r="H1637" s="13">
        <v>18714599.999999996</v>
      </c>
    </row>
    <row r="1638" spans="1:8" x14ac:dyDescent="0.25">
      <c r="A1638" s="11" t="s">
        <v>913</v>
      </c>
      <c r="B1638" s="11" t="str">
        <f t="shared" si="25"/>
        <v>ID : CA</v>
      </c>
      <c r="C1638" s="11" t="s">
        <v>89</v>
      </c>
      <c r="D1638" s="12">
        <v>42083</v>
      </c>
      <c r="E1638" s="11" t="s">
        <v>9</v>
      </c>
      <c r="F1638" s="11" t="s">
        <v>12</v>
      </c>
      <c r="G1638" s="11" t="s">
        <v>4</v>
      </c>
      <c r="H1638" s="13">
        <v>47248950.000000007</v>
      </c>
    </row>
    <row r="1639" spans="1:8" x14ac:dyDescent="0.25">
      <c r="A1639" s="11" t="s">
        <v>913</v>
      </c>
      <c r="B1639" s="11" t="str">
        <f t="shared" si="25"/>
        <v>ID : CA</v>
      </c>
      <c r="C1639" s="11" t="s">
        <v>90</v>
      </c>
      <c r="D1639" s="12">
        <v>42083</v>
      </c>
      <c r="E1639" s="11" t="s">
        <v>9</v>
      </c>
      <c r="F1639" s="11" t="s">
        <v>12</v>
      </c>
      <c r="G1639" s="11" t="s">
        <v>16</v>
      </c>
      <c r="H1639" s="13">
        <v>3145500</v>
      </c>
    </row>
    <row r="1640" spans="1:8" x14ac:dyDescent="0.25">
      <c r="A1640" s="11" t="s">
        <v>914</v>
      </c>
      <c r="B1640" s="11" t="str">
        <f t="shared" si="25"/>
        <v>ID : CA</v>
      </c>
      <c r="C1640" s="11" t="s">
        <v>91</v>
      </c>
      <c r="D1640" s="12">
        <v>42311</v>
      </c>
      <c r="E1640" s="11" t="s">
        <v>8</v>
      </c>
      <c r="F1640" s="11" t="s">
        <v>14</v>
      </c>
      <c r="G1640" s="11" t="s">
        <v>4</v>
      </c>
      <c r="H1640" s="13">
        <v>530400.00000000012</v>
      </c>
    </row>
    <row r="1641" spans="1:8" x14ac:dyDescent="0.25">
      <c r="A1641" s="11" t="s">
        <v>914</v>
      </c>
      <c r="B1641" s="11" t="str">
        <f t="shared" si="25"/>
        <v>ID : CA</v>
      </c>
      <c r="C1641" s="11" t="s">
        <v>93</v>
      </c>
      <c r="D1641" s="12">
        <v>42311</v>
      </c>
      <c r="E1641" s="11" t="s">
        <v>8</v>
      </c>
      <c r="F1641" s="11" t="s">
        <v>14</v>
      </c>
      <c r="G1641" s="11" t="s">
        <v>16</v>
      </c>
      <c r="H1641" s="13">
        <v>47520</v>
      </c>
    </row>
    <row r="1642" spans="1:8" x14ac:dyDescent="0.25">
      <c r="A1642" s="11" t="s">
        <v>915</v>
      </c>
      <c r="B1642" s="11" t="str">
        <f t="shared" si="25"/>
        <v>ID : CA</v>
      </c>
      <c r="C1642" s="11" t="s">
        <v>94</v>
      </c>
      <c r="D1642" s="12">
        <v>42276</v>
      </c>
      <c r="E1642" s="11" t="s">
        <v>10</v>
      </c>
      <c r="F1642" s="11" t="s">
        <v>14</v>
      </c>
      <c r="G1642" s="11" t="s">
        <v>16</v>
      </c>
      <c r="H1642" s="13">
        <v>1816560.0000000005</v>
      </c>
    </row>
    <row r="1643" spans="1:8" x14ac:dyDescent="0.25">
      <c r="A1643" s="11" t="s">
        <v>915</v>
      </c>
      <c r="B1643" s="11" t="str">
        <f t="shared" si="25"/>
        <v>ID : CA</v>
      </c>
      <c r="C1643" s="11" t="s">
        <v>95</v>
      </c>
      <c r="D1643" s="12">
        <v>42276</v>
      </c>
      <c r="E1643" s="11" t="s">
        <v>10</v>
      </c>
      <c r="F1643" s="11" t="s">
        <v>14</v>
      </c>
      <c r="G1643" s="11" t="s">
        <v>4</v>
      </c>
      <c r="H1643" s="13">
        <v>688410</v>
      </c>
    </row>
    <row r="1644" spans="1:8" x14ac:dyDescent="0.25">
      <c r="A1644" s="11" t="s">
        <v>916</v>
      </c>
      <c r="B1644" s="11" t="str">
        <f t="shared" si="25"/>
        <v>ID : CA</v>
      </c>
      <c r="C1644" s="11" t="s">
        <v>96</v>
      </c>
      <c r="D1644" s="12">
        <v>41880</v>
      </c>
      <c r="E1644" s="11" t="s">
        <v>9</v>
      </c>
      <c r="F1644" s="11" t="s">
        <v>12</v>
      </c>
      <c r="G1644" s="11" t="s">
        <v>16</v>
      </c>
      <c r="H1644" s="13">
        <v>1648800</v>
      </c>
    </row>
    <row r="1645" spans="1:8" x14ac:dyDescent="0.25">
      <c r="A1645" s="11" t="s">
        <v>916</v>
      </c>
      <c r="B1645" s="11" t="str">
        <f t="shared" si="25"/>
        <v>ID : CA</v>
      </c>
      <c r="C1645" s="11" t="s">
        <v>98</v>
      </c>
      <c r="D1645" s="12">
        <v>41880</v>
      </c>
      <c r="E1645" s="11" t="s">
        <v>9</v>
      </c>
      <c r="F1645" s="11" t="s">
        <v>12</v>
      </c>
      <c r="G1645" s="11" t="s">
        <v>16</v>
      </c>
      <c r="H1645" s="13">
        <v>200400</v>
      </c>
    </row>
    <row r="1646" spans="1:8" x14ac:dyDescent="0.25">
      <c r="A1646" s="11" t="s">
        <v>917</v>
      </c>
      <c r="B1646" s="11" t="str">
        <f t="shared" si="25"/>
        <v>ID : US</v>
      </c>
      <c r="C1646" s="11" t="s">
        <v>100</v>
      </c>
      <c r="D1646" s="12">
        <v>43060</v>
      </c>
      <c r="E1646" s="11" t="s">
        <v>10</v>
      </c>
      <c r="F1646" s="11" t="s">
        <v>12</v>
      </c>
      <c r="G1646" s="11" t="s">
        <v>16</v>
      </c>
      <c r="H1646" s="13">
        <v>2545200</v>
      </c>
    </row>
    <row r="1647" spans="1:8" x14ac:dyDescent="0.25">
      <c r="A1647" s="11" t="s">
        <v>917</v>
      </c>
      <c r="B1647" s="11" t="str">
        <f t="shared" si="25"/>
        <v>ID : US</v>
      </c>
      <c r="C1647" s="11" t="s">
        <v>101</v>
      </c>
      <c r="D1647" s="12">
        <v>43060</v>
      </c>
      <c r="E1647" s="11" t="s">
        <v>10</v>
      </c>
      <c r="F1647" s="11" t="s">
        <v>12</v>
      </c>
      <c r="G1647" s="11" t="s">
        <v>4</v>
      </c>
      <c r="H1647" s="13">
        <v>1987800.0000000002</v>
      </c>
    </row>
    <row r="1648" spans="1:8" x14ac:dyDescent="0.25">
      <c r="A1648" s="11" t="s">
        <v>917</v>
      </c>
      <c r="B1648" s="11" t="str">
        <f t="shared" si="25"/>
        <v>ID : US</v>
      </c>
      <c r="C1648" s="11" t="s">
        <v>103</v>
      </c>
      <c r="D1648" s="12">
        <v>43060</v>
      </c>
      <c r="E1648" s="11" t="s">
        <v>10</v>
      </c>
      <c r="F1648" s="11" t="s">
        <v>12</v>
      </c>
      <c r="G1648" s="11" t="s">
        <v>16</v>
      </c>
      <c r="H1648" s="13">
        <v>44400</v>
      </c>
    </row>
    <row r="1649" spans="1:8" x14ac:dyDescent="0.25">
      <c r="A1649" s="11" t="s">
        <v>917</v>
      </c>
      <c r="B1649" s="11" t="str">
        <f t="shared" si="25"/>
        <v>ID : US</v>
      </c>
      <c r="C1649" s="11" t="s">
        <v>105</v>
      </c>
      <c r="D1649" s="12">
        <v>43060</v>
      </c>
      <c r="E1649" s="11" t="s">
        <v>10</v>
      </c>
      <c r="F1649" s="11" t="s">
        <v>12</v>
      </c>
      <c r="G1649" s="11" t="s">
        <v>16</v>
      </c>
      <c r="H1649" s="13">
        <v>126720</v>
      </c>
    </row>
    <row r="1650" spans="1:8" x14ac:dyDescent="0.25">
      <c r="A1650" s="11" t="s">
        <v>917</v>
      </c>
      <c r="B1650" s="11" t="str">
        <f t="shared" si="25"/>
        <v>ID : US</v>
      </c>
      <c r="C1650" s="11" t="s">
        <v>107</v>
      </c>
      <c r="D1650" s="12">
        <v>43060</v>
      </c>
      <c r="E1650" s="11" t="s">
        <v>10</v>
      </c>
      <c r="F1650" s="11" t="s">
        <v>12</v>
      </c>
      <c r="G1650" s="11" t="s">
        <v>16</v>
      </c>
      <c r="H1650" s="13">
        <v>1439100</v>
      </c>
    </row>
    <row r="1651" spans="1:8" x14ac:dyDescent="0.25">
      <c r="A1651" s="11" t="s">
        <v>918</v>
      </c>
      <c r="B1651" s="11" t="str">
        <f t="shared" si="25"/>
        <v>ID : CA</v>
      </c>
      <c r="C1651" s="11" t="s">
        <v>109</v>
      </c>
      <c r="D1651" s="12">
        <v>41774</v>
      </c>
      <c r="E1651" s="11" t="s">
        <v>10</v>
      </c>
      <c r="F1651" s="11" t="s">
        <v>13</v>
      </c>
      <c r="G1651" s="11" t="s">
        <v>15</v>
      </c>
      <c r="H1651" s="13">
        <v>521850</v>
      </c>
    </row>
    <row r="1652" spans="1:8" x14ac:dyDescent="0.25">
      <c r="A1652" s="11" t="s">
        <v>919</v>
      </c>
      <c r="B1652" s="11" t="str">
        <f t="shared" si="25"/>
        <v>ID : CA</v>
      </c>
      <c r="C1652" s="11" t="s">
        <v>110</v>
      </c>
      <c r="D1652" s="12">
        <v>42761</v>
      </c>
      <c r="E1652" s="11" t="s">
        <v>10</v>
      </c>
      <c r="F1652" s="11" t="s">
        <v>12</v>
      </c>
      <c r="G1652" s="11" t="s">
        <v>4</v>
      </c>
      <c r="H1652" s="13">
        <v>2411640</v>
      </c>
    </row>
    <row r="1653" spans="1:8" x14ac:dyDescent="0.25">
      <c r="A1653" s="11" t="s">
        <v>920</v>
      </c>
      <c r="B1653" s="11" t="str">
        <f t="shared" si="25"/>
        <v>ID : CA</v>
      </c>
      <c r="C1653" s="11" t="s">
        <v>111</v>
      </c>
      <c r="D1653" s="12">
        <v>43045</v>
      </c>
      <c r="E1653" s="11" t="s">
        <v>10</v>
      </c>
      <c r="F1653" s="11" t="s">
        <v>12</v>
      </c>
      <c r="G1653" s="11" t="s">
        <v>16</v>
      </c>
      <c r="H1653" s="13">
        <v>1331280</v>
      </c>
    </row>
    <row r="1654" spans="1:8" x14ac:dyDescent="0.25">
      <c r="A1654" s="11" t="s">
        <v>920</v>
      </c>
      <c r="B1654" s="11" t="str">
        <f t="shared" si="25"/>
        <v>ID : CA</v>
      </c>
      <c r="C1654" s="11" t="s">
        <v>113</v>
      </c>
      <c r="D1654" s="12">
        <v>43045</v>
      </c>
      <c r="E1654" s="11" t="s">
        <v>10</v>
      </c>
      <c r="F1654" s="11" t="s">
        <v>12</v>
      </c>
      <c r="G1654" s="11" t="s">
        <v>16</v>
      </c>
      <c r="H1654" s="13">
        <v>208560</v>
      </c>
    </row>
    <row r="1655" spans="1:8" x14ac:dyDescent="0.25">
      <c r="A1655" s="11" t="s">
        <v>921</v>
      </c>
      <c r="B1655" s="11" t="str">
        <f t="shared" si="25"/>
        <v>ID : CA</v>
      </c>
      <c r="C1655" s="11" t="s">
        <v>114</v>
      </c>
      <c r="D1655" s="12">
        <v>42861</v>
      </c>
      <c r="E1655" s="11" t="s">
        <v>9</v>
      </c>
      <c r="F1655" s="11" t="s">
        <v>14</v>
      </c>
      <c r="G1655" s="11" t="s">
        <v>4</v>
      </c>
      <c r="H1655" s="13">
        <v>10163699.999999998</v>
      </c>
    </row>
    <row r="1656" spans="1:8" x14ac:dyDescent="0.25">
      <c r="A1656" s="11" t="s">
        <v>921</v>
      </c>
      <c r="B1656" s="11" t="str">
        <f t="shared" si="25"/>
        <v>ID : CA</v>
      </c>
      <c r="C1656" s="11" t="s">
        <v>115</v>
      </c>
      <c r="D1656" s="12">
        <v>42861</v>
      </c>
      <c r="E1656" s="11" t="s">
        <v>9</v>
      </c>
      <c r="F1656" s="11" t="s">
        <v>14</v>
      </c>
      <c r="G1656" s="11" t="s">
        <v>16</v>
      </c>
      <c r="H1656" s="13">
        <v>208440</v>
      </c>
    </row>
    <row r="1657" spans="1:8" x14ac:dyDescent="0.25">
      <c r="A1657" s="11" t="s">
        <v>922</v>
      </c>
      <c r="B1657" s="11" t="str">
        <f t="shared" si="25"/>
        <v>ID : CA</v>
      </c>
      <c r="C1657" s="11" t="s">
        <v>117</v>
      </c>
      <c r="D1657" s="12">
        <v>42700</v>
      </c>
      <c r="E1657" s="11" t="s">
        <v>10</v>
      </c>
      <c r="F1657" s="11" t="s">
        <v>13</v>
      </c>
      <c r="G1657" s="11" t="s">
        <v>16</v>
      </c>
      <c r="H1657" s="13">
        <v>628800</v>
      </c>
    </row>
    <row r="1658" spans="1:8" x14ac:dyDescent="0.25">
      <c r="A1658" s="11" t="s">
        <v>922</v>
      </c>
      <c r="B1658" s="11" t="str">
        <f t="shared" si="25"/>
        <v>ID : CA</v>
      </c>
      <c r="C1658" s="11" t="s">
        <v>119</v>
      </c>
      <c r="D1658" s="12">
        <v>42700</v>
      </c>
      <c r="E1658" s="11" t="s">
        <v>10</v>
      </c>
      <c r="F1658" s="11" t="s">
        <v>13</v>
      </c>
      <c r="G1658" s="11" t="s">
        <v>4</v>
      </c>
      <c r="H1658" s="13">
        <v>4463640</v>
      </c>
    </row>
    <row r="1659" spans="1:8" x14ac:dyDescent="0.25">
      <c r="A1659" s="11" t="s">
        <v>922</v>
      </c>
      <c r="B1659" s="11" t="str">
        <f t="shared" si="25"/>
        <v>ID : CA</v>
      </c>
      <c r="C1659" s="11" t="s">
        <v>120</v>
      </c>
      <c r="D1659" s="12">
        <v>42700</v>
      </c>
      <c r="E1659" s="11" t="s">
        <v>10</v>
      </c>
      <c r="F1659" s="11" t="s">
        <v>13</v>
      </c>
      <c r="G1659" s="11" t="s">
        <v>16</v>
      </c>
      <c r="H1659" s="13">
        <v>65160.000000000007</v>
      </c>
    </row>
    <row r="1660" spans="1:8" x14ac:dyDescent="0.25">
      <c r="A1660" s="11" t="s">
        <v>922</v>
      </c>
      <c r="B1660" s="11" t="str">
        <f t="shared" si="25"/>
        <v>ID : CA</v>
      </c>
      <c r="C1660" s="11" t="s">
        <v>122</v>
      </c>
      <c r="D1660" s="12">
        <v>42700</v>
      </c>
      <c r="E1660" s="11" t="s">
        <v>10</v>
      </c>
      <c r="F1660" s="11" t="s">
        <v>13</v>
      </c>
      <c r="G1660" s="11" t="s">
        <v>4</v>
      </c>
      <c r="H1660" s="13">
        <v>1424880</v>
      </c>
    </row>
    <row r="1661" spans="1:8" x14ac:dyDescent="0.25">
      <c r="A1661" s="11" t="s">
        <v>922</v>
      </c>
      <c r="B1661" s="11" t="str">
        <f t="shared" si="25"/>
        <v>ID : CA</v>
      </c>
      <c r="C1661" s="11" t="s">
        <v>123</v>
      </c>
      <c r="D1661" s="12">
        <v>42700</v>
      </c>
      <c r="E1661" s="11" t="s">
        <v>10</v>
      </c>
      <c r="F1661" s="11" t="s">
        <v>13</v>
      </c>
      <c r="G1661" s="11" t="s">
        <v>16</v>
      </c>
      <c r="H1661" s="13">
        <v>1115280</v>
      </c>
    </row>
    <row r="1662" spans="1:8" x14ac:dyDescent="0.25">
      <c r="A1662" s="11" t="s">
        <v>922</v>
      </c>
      <c r="B1662" s="11" t="str">
        <f t="shared" si="25"/>
        <v>ID : CA</v>
      </c>
      <c r="C1662" s="11" t="s">
        <v>125</v>
      </c>
      <c r="D1662" s="12">
        <v>42700</v>
      </c>
      <c r="E1662" s="11" t="s">
        <v>10</v>
      </c>
      <c r="F1662" s="11" t="s">
        <v>13</v>
      </c>
      <c r="G1662" s="11" t="s">
        <v>16</v>
      </c>
      <c r="H1662" s="13">
        <v>210600</v>
      </c>
    </row>
    <row r="1663" spans="1:8" x14ac:dyDescent="0.25">
      <c r="A1663" s="11" t="s">
        <v>923</v>
      </c>
      <c r="B1663" s="11" t="str">
        <f t="shared" si="25"/>
        <v>ID : US</v>
      </c>
      <c r="C1663" s="11" t="s">
        <v>127</v>
      </c>
      <c r="D1663" s="12">
        <v>42019</v>
      </c>
      <c r="E1663" s="11" t="s">
        <v>10</v>
      </c>
      <c r="F1663" s="11" t="s">
        <v>14</v>
      </c>
      <c r="G1663" s="11" t="s">
        <v>15</v>
      </c>
      <c r="H1663" s="13">
        <v>15271559.999999998</v>
      </c>
    </row>
    <row r="1664" spans="1:8" x14ac:dyDescent="0.25">
      <c r="A1664" s="11" t="s">
        <v>924</v>
      </c>
      <c r="B1664" s="11" t="str">
        <f t="shared" si="25"/>
        <v>ID : CA</v>
      </c>
      <c r="C1664" s="11" t="s">
        <v>129</v>
      </c>
      <c r="D1664" s="12">
        <v>43034</v>
      </c>
      <c r="E1664" s="11" t="s">
        <v>10</v>
      </c>
      <c r="F1664" s="11" t="s">
        <v>13</v>
      </c>
      <c r="G1664" s="11" t="s">
        <v>4</v>
      </c>
      <c r="H1664" s="13">
        <v>250200</v>
      </c>
    </row>
    <row r="1665" spans="1:8" x14ac:dyDescent="0.25">
      <c r="A1665" s="11" t="s">
        <v>925</v>
      </c>
      <c r="B1665" s="11" t="str">
        <f t="shared" si="25"/>
        <v>ID : CA</v>
      </c>
      <c r="C1665" s="11" t="s">
        <v>131</v>
      </c>
      <c r="D1665" s="12">
        <v>42454</v>
      </c>
      <c r="E1665" s="11" t="s">
        <v>9</v>
      </c>
      <c r="F1665" s="11" t="s">
        <v>12</v>
      </c>
      <c r="G1665" s="11" t="s">
        <v>4</v>
      </c>
      <c r="H1665" s="13">
        <v>878700</v>
      </c>
    </row>
    <row r="1666" spans="1:8" x14ac:dyDescent="0.25">
      <c r="A1666" s="11" t="s">
        <v>926</v>
      </c>
      <c r="B1666" s="11" t="str">
        <f t="shared" si="25"/>
        <v>ID : CA</v>
      </c>
      <c r="C1666" s="11" t="s">
        <v>132</v>
      </c>
      <c r="D1666" s="12">
        <v>42923</v>
      </c>
      <c r="E1666" s="11" t="s">
        <v>10</v>
      </c>
      <c r="F1666" s="11" t="s">
        <v>13</v>
      </c>
      <c r="G1666" s="11" t="s">
        <v>4</v>
      </c>
      <c r="H1666" s="13">
        <v>2519520.0000000005</v>
      </c>
    </row>
    <row r="1667" spans="1:8" x14ac:dyDescent="0.25">
      <c r="A1667" s="11" t="s">
        <v>927</v>
      </c>
      <c r="B1667" s="11" t="str">
        <f t="shared" ref="B1667:B1730" si="26">LEFT(A1667,7)</f>
        <v>ID : CA</v>
      </c>
      <c r="C1667" s="11" t="s">
        <v>134</v>
      </c>
      <c r="D1667" s="12">
        <v>42350</v>
      </c>
      <c r="E1667" s="11" t="s">
        <v>10</v>
      </c>
      <c r="F1667" s="11" t="s">
        <v>11</v>
      </c>
      <c r="G1667" s="11" t="s">
        <v>16</v>
      </c>
      <c r="H1667" s="13">
        <v>2949300</v>
      </c>
    </row>
    <row r="1668" spans="1:8" x14ac:dyDescent="0.25">
      <c r="A1668" s="11" t="s">
        <v>928</v>
      </c>
      <c r="B1668" s="11" t="str">
        <f t="shared" si="26"/>
        <v>ID : CA</v>
      </c>
      <c r="C1668" s="11" t="s">
        <v>136</v>
      </c>
      <c r="D1668" s="12">
        <v>42268</v>
      </c>
      <c r="E1668" s="11" t="s">
        <v>9</v>
      </c>
      <c r="F1668" s="11" t="s">
        <v>13</v>
      </c>
      <c r="G1668" s="11" t="s">
        <v>15</v>
      </c>
      <c r="H1668" s="13">
        <v>329040.00000000006</v>
      </c>
    </row>
    <row r="1669" spans="1:8" x14ac:dyDescent="0.25">
      <c r="A1669" s="11" t="s">
        <v>928</v>
      </c>
      <c r="B1669" s="11" t="str">
        <f t="shared" si="26"/>
        <v>ID : CA</v>
      </c>
      <c r="C1669" s="11" t="s">
        <v>137</v>
      </c>
      <c r="D1669" s="12">
        <v>42268</v>
      </c>
      <c r="E1669" s="11" t="s">
        <v>9</v>
      </c>
      <c r="F1669" s="11" t="s">
        <v>13</v>
      </c>
      <c r="G1669" s="11" t="s">
        <v>16</v>
      </c>
      <c r="H1669" s="13">
        <v>98819.999999999985</v>
      </c>
    </row>
    <row r="1670" spans="1:8" x14ac:dyDescent="0.25">
      <c r="A1670" s="11" t="s">
        <v>929</v>
      </c>
      <c r="B1670" s="11" t="str">
        <f t="shared" si="26"/>
        <v>ID : CA</v>
      </c>
      <c r="C1670" s="11" t="s">
        <v>138</v>
      </c>
      <c r="D1670" s="12">
        <v>42514</v>
      </c>
      <c r="E1670" s="11" t="s">
        <v>10</v>
      </c>
      <c r="F1670" s="11" t="s">
        <v>12</v>
      </c>
      <c r="G1670" s="11" t="s">
        <v>16</v>
      </c>
      <c r="H1670" s="13">
        <v>1564200</v>
      </c>
    </row>
    <row r="1671" spans="1:8" x14ac:dyDescent="0.25">
      <c r="A1671" s="11" t="s">
        <v>929</v>
      </c>
      <c r="B1671" s="11" t="str">
        <f t="shared" si="26"/>
        <v>ID : CA</v>
      </c>
      <c r="C1671" s="11" t="s">
        <v>140</v>
      </c>
      <c r="D1671" s="12">
        <v>42514</v>
      </c>
      <c r="E1671" s="11" t="s">
        <v>10</v>
      </c>
      <c r="F1671" s="11" t="s">
        <v>12</v>
      </c>
      <c r="G1671" s="11" t="s">
        <v>16</v>
      </c>
      <c r="H1671" s="13">
        <v>269100</v>
      </c>
    </row>
    <row r="1672" spans="1:8" x14ac:dyDescent="0.25">
      <c r="A1672" s="11" t="s">
        <v>930</v>
      </c>
      <c r="B1672" s="11" t="str">
        <f t="shared" si="26"/>
        <v>ID : CA</v>
      </c>
      <c r="C1672" s="11" t="s">
        <v>141</v>
      </c>
      <c r="D1672" s="12">
        <v>41895</v>
      </c>
      <c r="E1672" s="11" t="s">
        <v>9</v>
      </c>
      <c r="F1672" s="11" t="s">
        <v>14</v>
      </c>
      <c r="G1672" s="11" t="s">
        <v>16</v>
      </c>
      <c r="H1672" s="13">
        <v>971760.00000000012</v>
      </c>
    </row>
    <row r="1673" spans="1:8" x14ac:dyDescent="0.25">
      <c r="A1673" s="11" t="s">
        <v>930</v>
      </c>
      <c r="B1673" s="11" t="str">
        <f t="shared" si="26"/>
        <v>ID : CA</v>
      </c>
      <c r="C1673" s="11" t="s">
        <v>142</v>
      </c>
      <c r="D1673" s="12">
        <v>41895</v>
      </c>
      <c r="E1673" s="11" t="s">
        <v>9</v>
      </c>
      <c r="F1673" s="11" t="s">
        <v>14</v>
      </c>
      <c r="G1673" s="11" t="s">
        <v>4</v>
      </c>
      <c r="H1673" s="13">
        <v>485729.99999999994</v>
      </c>
    </row>
    <row r="1674" spans="1:8" x14ac:dyDescent="0.25">
      <c r="A1674" s="11" t="s">
        <v>930</v>
      </c>
      <c r="B1674" s="11" t="str">
        <f t="shared" si="26"/>
        <v>ID : CA</v>
      </c>
      <c r="C1674" s="11" t="s">
        <v>144</v>
      </c>
      <c r="D1674" s="12">
        <v>41895</v>
      </c>
      <c r="E1674" s="11" t="s">
        <v>9</v>
      </c>
      <c r="F1674" s="11" t="s">
        <v>14</v>
      </c>
      <c r="G1674" s="11" t="s">
        <v>15</v>
      </c>
      <c r="H1674" s="13">
        <v>635520</v>
      </c>
    </row>
    <row r="1675" spans="1:8" x14ac:dyDescent="0.25">
      <c r="A1675" s="11" t="s">
        <v>930</v>
      </c>
      <c r="B1675" s="11" t="str">
        <f t="shared" si="26"/>
        <v>ID : CA</v>
      </c>
      <c r="C1675" s="11" t="s">
        <v>146</v>
      </c>
      <c r="D1675" s="12">
        <v>41895</v>
      </c>
      <c r="E1675" s="11" t="s">
        <v>9</v>
      </c>
      <c r="F1675" s="11" t="s">
        <v>14</v>
      </c>
      <c r="G1675" s="11" t="s">
        <v>4</v>
      </c>
      <c r="H1675" s="13">
        <v>5993100</v>
      </c>
    </row>
    <row r="1676" spans="1:8" x14ac:dyDescent="0.25">
      <c r="A1676" s="11" t="s">
        <v>931</v>
      </c>
      <c r="B1676" s="11" t="str">
        <f t="shared" si="26"/>
        <v>ID : US</v>
      </c>
      <c r="C1676" s="11" t="s">
        <v>148</v>
      </c>
      <c r="D1676" s="12">
        <v>42644</v>
      </c>
      <c r="E1676" s="11" t="s">
        <v>10</v>
      </c>
      <c r="F1676" s="11" t="s">
        <v>12</v>
      </c>
      <c r="G1676" s="11" t="s">
        <v>16</v>
      </c>
      <c r="H1676" s="13">
        <v>284550</v>
      </c>
    </row>
    <row r="1677" spans="1:8" x14ac:dyDescent="0.25">
      <c r="A1677" s="11" t="s">
        <v>932</v>
      </c>
      <c r="B1677" s="11" t="str">
        <f t="shared" si="26"/>
        <v>ID : CA</v>
      </c>
      <c r="C1677" s="11" t="s">
        <v>150</v>
      </c>
      <c r="D1677" s="12">
        <v>42686</v>
      </c>
      <c r="E1677" s="11" t="s">
        <v>9</v>
      </c>
      <c r="F1677" s="11" t="s">
        <v>12</v>
      </c>
      <c r="G1677" s="11" t="s">
        <v>15</v>
      </c>
      <c r="H1677" s="13">
        <v>222300</v>
      </c>
    </row>
    <row r="1678" spans="1:8" x14ac:dyDescent="0.25">
      <c r="A1678" s="11" t="s">
        <v>933</v>
      </c>
      <c r="B1678" s="11" t="str">
        <f t="shared" si="26"/>
        <v>ID : CA</v>
      </c>
      <c r="C1678" s="11" t="s">
        <v>152</v>
      </c>
      <c r="D1678" s="12">
        <v>42852</v>
      </c>
      <c r="E1678" s="11" t="s">
        <v>9</v>
      </c>
      <c r="F1678" s="11" t="s">
        <v>14</v>
      </c>
      <c r="G1678" s="11" t="s">
        <v>16</v>
      </c>
      <c r="H1678" s="13">
        <v>1489200</v>
      </c>
    </row>
    <row r="1679" spans="1:8" x14ac:dyDescent="0.25">
      <c r="A1679" s="11" t="s">
        <v>933</v>
      </c>
      <c r="B1679" s="11" t="str">
        <f t="shared" si="26"/>
        <v>ID : CA</v>
      </c>
      <c r="C1679" s="11" t="s">
        <v>153</v>
      </c>
      <c r="D1679" s="12">
        <v>42852</v>
      </c>
      <c r="E1679" s="11" t="s">
        <v>9</v>
      </c>
      <c r="F1679" s="11" t="s">
        <v>14</v>
      </c>
      <c r="G1679" s="11" t="s">
        <v>16</v>
      </c>
      <c r="H1679" s="13">
        <v>17820.000000000004</v>
      </c>
    </row>
    <row r="1680" spans="1:8" x14ac:dyDescent="0.25">
      <c r="A1680" s="11" t="s">
        <v>933</v>
      </c>
      <c r="B1680" s="11" t="str">
        <f t="shared" si="26"/>
        <v>ID : CA</v>
      </c>
      <c r="C1680" s="11" t="s">
        <v>154</v>
      </c>
      <c r="D1680" s="12">
        <v>42852</v>
      </c>
      <c r="E1680" s="11" t="s">
        <v>9</v>
      </c>
      <c r="F1680" s="11" t="s">
        <v>14</v>
      </c>
      <c r="G1680" s="11" t="s">
        <v>16</v>
      </c>
      <c r="H1680" s="13">
        <v>112770.00000000001</v>
      </c>
    </row>
    <row r="1681" spans="1:8" x14ac:dyDescent="0.25">
      <c r="A1681" s="11" t="s">
        <v>934</v>
      </c>
      <c r="B1681" s="11" t="str">
        <f t="shared" si="26"/>
        <v>ID : CA</v>
      </c>
      <c r="C1681" s="11" t="s">
        <v>156</v>
      </c>
      <c r="D1681" s="12">
        <v>43081</v>
      </c>
      <c r="E1681" s="11" t="s">
        <v>10</v>
      </c>
      <c r="F1681" s="11" t="s">
        <v>14</v>
      </c>
      <c r="G1681" s="11" t="s">
        <v>16</v>
      </c>
      <c r="H1681" s="13">
        <v>155520.00000000003</v>
      </c>
    </row>
    <row r="1682" spans="1:8" x14ac:dyDescent="0.25">
      <c r="A1682" s="11" t="s">
        <v>934</v>
      </c>
      <c r="B1682" s="11" t="str">
        <f t="shared" si="26"/>
        <v>ID : CA</v>
      </c>
      <c r="C1682" s="11" t="s">
        <v>158</v>
      </c>
      <c r="D1682" s="12">
        <v>43081</v>
      </c>
      <c r="E1682" s="11" t="s">
        <v>10</v>
      </c>
      <c r="F1682" s="11" t="s">
        <v>14</v>
      </c>
      <c r="G1682" s="11" t="s">
        <v>15</v>
      </c>
      <c r="H1682" s="13">
        <v>4663200.0000000009</v>
      </c>
    </row>
    <row r="1683" spans="1:8" x14ac:dyDescent="0.25">
      <c r="A1683" s="11" t="s">
        <v>935</v>
      </c>
      <c r="B1683" s="11" t="str">
        <f t="shared" si="26"/>
        <v>ID : CA</v>
      </c>
      <c r="C1683" s="11" t="s">
        <v>159</v>
      </c>
      <c r="D1683" s="12">
        <v>41871</v>
      </c>
      <c r="E1683" s="11" t="s">
        <v>10</v>
      </c>
      <c r="F1683" s="11" t="s">
        <v>14</v>
      </c>
      <c r="G1683" s="11" t="s">
        <v>15</v>
      </c>
      <c r="H1683" s="13">
        <v>12796379.999999998</v>
      </c>
    </row>
    <row r="1684" spans="1:8" x14ac:dyDescent="0.25">
      <c r="A1684" s="11" t="s">
        <v>936</v>
      </c>
      <c r="B1684" s="11" t="str">
        <f t="shared" si="26"/>
        <v>ID : CA</v>
      </c>
      <c r="C1684" s="11" t="s">
        <v>160</v>
      </c>
      <c r="D1684" s="12">
        <v>43084</v>
      </c>
      <c r="E1684" s="11" t="s">
        <v>10</v>
      </c>
      <c r="F1684" s="11" t="s">
        <v>13</v>
      </c>
      <c r="G1684" s="11" t="s">
        <v>16</v>
      </c>
      <c r="H1684" s="13">
        <v>501750.00000000006</v>
      </c>
    </row>
    <row r="1685" spans="1:8" x14ac:dyDescent="0.25">
      <c r="A1685" s="11" t="s">
        <v>936</v>
      </c>
      <c r="B1685" s="11" t="str">
        <f t="shared" si="26"/>
        <v>ID : CA</v>
      </c>
      <c r="C1685" s="11" t="s">
        <v>162</v>
      </c>
      <c r="D1685" s="12">
        <v>43084</v>
      </c>
      <c r="E1685" s="11" t="s">
        <v>10</v>
      </c>
      <c r="F1685" s="11" t="s">
        <v>13</v>
      </c>
      <c r="G1685" s="11" t="s">
        <v>16</v>
      </c>
      <c r="H1685" s="13">
        <v>156000</v>
      </c>
    </row>
    <row r="1686" spans="1:8" x14ac:dyDescent="0.25">
      <c r="A1686" s="11" t="s">
        <v>937</v>
      </c>
      <c r="B1686" s="11" t="str">
        <f t="shared" si="26"/>
        <v>ID : US</v>
      </c>
      <c r="C1686" s="11" t="s">
        <v>163</v>
      </c>
      <c r="D1686" s="12">
        <v>42448</v>
      </c>
      <c r="E1686" s="11" t="s">
        <v>10</v>
      </c>
      <c r="F1686" s="11" t="s">
        <v>14</v>
      </c>
      <c r="G1686" s="11" t="s">
        <v>15</v>
      </c>
      <c r="H1686" s="13">
        <v>328200.00000000006</v>
      </c>
    </row>
    <row r="1687" spans="1:8" x14ac:dyDescent="0.25">
      <c r="A1687" s="11" t="s">
        <v>938</v>
      </c>
      <c r="B1687" s="11" t="str">
        <f t="shared" si="26"/>
        <v>ID : US</v>
      </c>
      <c r="C1687" s="11" t="s">
        <v>24</v>
      </c>
      <c r="D1687" s="12">
        <v>42550</v>
      </c>
      <c r="E1687" s="11" t="s">
        <v>8</v>
      </c>
      <c r="F1687" s="11" t="s">
        <v>13</v>
      </c>
      <c r="G1687" s="11" t="s">
        <v>4</v>
      </c>
      <c r="H1687" s="13">
        <v>204240</v>
      </c>
    </row>
    <row r="1688" spans="1:8" x14ac:dyDescent="0.25">
      <c r="A1688" s="11" t="s">
        <v>939</v>
      </c>
      <c r="B1688" s="11" t="str">
        <f t="shared" si="26"/>
        <v>ID : CA</v>
      </c>
      <c r="C1688" s="11" t="s">
        <v>165</v>
      </c>
      <c r="D1688" s="12">
        <v>42275</v>
      </c>
      <c r="E1688" s="11" t="s">
        <v>8</v>
      </c>
      <c r="F1688" s="11" t="s">
        <v>14</v>
      </c>
      <c r="G1688" s="11" t="s">
        <v>4</v>
      </c>
      <c r="H1688" s="13">
        <v>959400</v>
      </c>
    </row>
    <row r="1689" spans="1:8" x14ac:dyDescent="0.25">
      <c r="A1689" s="11" t="s">
        <v>939</v>
      </c>
      <c r="B1689" s="11" t="str">
        <f t="shared" si="26"/>
        <v>ID : CA</v>
      </c>
      <c r="C1689" s="11" t="s">
        <v>167</v>
      </c>
      <c r="D1689" s="12">
        <v>42275</v>
      </c>
      <c r="E1689" s="11" t="s">
        <v>8</v>
      </c>
      <c r="F1689" s="11" t="s">
        <v>14</v>
      </c>
      <c r="G1689" s="11" t="s">
        <v>16</v>
      </c>
      <c r="H1689" s="13">
        <v>216900</v>
      </c>
    </row>
    <row r="1690" spans="1:8" x14ac:dyDescent="0.25">
      <c r="A1690" s="11" t="s">
        <v>939</v>
      </c>
      <c r="B1690" s="11" t="str">
        <f t="shared" si="26"/>
        <v>ID : CA</v>
      </c>
      <c r="C1690" s="11" t="s">
        <v>27</v>
      </c>
      <c r="D1690" s="12">
        <v>42275</v>
      </c>
      <c r="E1690" s="11" t="s">
        <v>8</v>
      </c>
      <c r="F1690" s="11" t="s">
        <v>14</v>
      </c>
      <c r="G1690" s="11" t="s">
        <v>4</v>
      </c>
      <c r="H1690" s="13">
        <v>1574700</v>
      </c>
    </row>
    <row r="1691" spans="1:8" x14ac:dyDescent="0.25">
      <c r="A1691" s="11" t="s">
        <v>940</v>
      </c>
      <c r="B1691" s="11" t="str">
        <f t="shared" si="26"/>
        <v>ID : CA</v>
      </c>
      <c r="C1691" s="11" t="s">
        <v>29</v>
      </c>
      <c r="D1691" s="12">
        <v>42369</v>
      </c>
      <c r="E1691" s="11" t="s">
        <v>10</v>
      </c>
      <c r="F1691" s="11" t="s">
        <v>12</v>
      </c>
      <c r="G1691" s="11" t="s">
        <v>16</v>
      </c>
      <c r="H1691" s="13">
        <v>1604400</v>
      </c>
    </row>
    <row r="1692" spans="1:8" x14ac:dyDescent="0.25">
      <c r="A1692" s="11" t="s">
        <v>940</v>
      </c>
      <c r="B1692" s="11" t="str">
        <f t="shared" si="26"/>
        <v>ID : CA</v>
      </c>
      <c r="C1692" s="11" t="s">
        <v>170</v>
      </c>
      <c r="D1692" s="12">
        <v>42369</v>
      </c>
      <c r="E1692" s="11" t="s">
        <v>10</v>
      </c>
      <c r="F1692" s="11" t="s">
        <v>12</v>
      </c>
      <c r="G1692" s="11" t="s">
        <v>16</v>
      </c>
      <c r="H1692" s="13">
        <v>323400.00000000006</v>
      </c>
    </row>
    <row r="1693" spans="1:8" x14ac:dyDescent="0.25">
      <c r="A1693" s="11" t="s">
        <v>941</v>
      </c>
      <c r="B1693" s="11" t="str">
        <f t="shared" si="26"/>
        <v>ID : CA</v>
      </c>
      <c r="C1693" s="11" t="s">
        <v>31</v>
      </c>
      <c r="D1693" s="12">
        <v>41797</v>
      </c>
      <c r="E1693" s="11" t="s">
        <v>10</v>
      </c>
      <c r="F1693" s="11" t="s">
        <v>12</v>
      </c>
      <c r="G1693" s="11" t="s">
        <v>15</v>
      </c>
      <c r="H1693" s="13">
        <v>7738200</v>
      </c>
    </row>
    <row r="1694" spans="1:8" x14ac:dyDescent="0.25">
      <c r="A1694" s="11" t="s">
        <v>942</v>
      </c>
      <c r="B1694" s="11" t="str">
        <f t="shared" si="26"/>
        <v>ID : CA</v>
      </c>
      <c r="C1694" s="11" t="s">
        <v>33</v>
      </c>
      <c r="D1694" s="12">
        <v>42200</v>
      </c>
      <c r="E1694" s="11" t="s">
        <v>10</v>
      </c>
      <c r="F1694" s="11" t="s">
        <v>14</v>
      </c>
      <c r="G1694" s="11" t="s">
        <v>16</v>
      </c>
      <c r="H1694" s="13">
        <v>177120</v>
      </c>
    </row>
    <row r="1695" spans="1:8" x14ac:dyDescent="0.25">
      <c r="A1695" s="11" t="s">
        <v>942</v>
      </c>
      <c r="B1695" s="11" t="str">
        <f t="shared" si="26"/>
        <v>ID : CA</v>
      </c>
      <c r="C1695" s="11" t="s">
        <v>35</v>
      </c>
      <c r="D1695" s="12">
        <v>42200</v>
      </c>
      <c r="E1695" s="11" t="s">
        <v>10</v>
      </c>
      <c r="F1695" s="11" t="s">
        <v>14</v>
      </c>
      <c r="G1695" s="11" t="s">
        <v>15</v>
      </c>
      <c r="H1695" s="13">
        <v>28965600</v>
      </c>
    </row>
    <row r="1696" spans="1:8" x14ac:dyDescent="0.25">
      <c r="A1696" s="11" t="s">
        <v>942</v>
      </c>
      <c r="B1696" s="11" t="str">
        <f t="shared" si="26"/>
        <v>ID : CA</v>
      </c>
      <c r="C1696" s="11" t="s">
        <v>37</v>
      </c>
      <c r="D1696" s="12">
        <v>42200</v>
      </c>
      <c r="E1696" s="11" t="s">
        <v>10</v>
      </c>
      <c r="F1696" s="11" t="s">
        <v>14</v>
      </c>
      <c r="G1696" s="11" t="s">
        <v>16</v>
      </c>
      <c r="H1696" s="13">
        <v>149400</v>
      </c>
    </row>
    <row r="1697" spans="1:8" x14ac:dyDescent="0.25">
      <c r="A1697" s="11" t="s">
        <v>943</v>
      </c>
      <c r="B1697" s="11" t="str">
        <f t="shared" si="26"/>
        <v>ID : CA</v>
      </c>
      <c r="C1697" s="11" t="s">
        <v>173</v>
      </c>
      <c r="D1697" s="12">
        <v>41676</v>
      </c>
      <c r="E1697" s="11" t="s">
        <v>8</v>
      </c>
      <c r="F1697" s="11" t="s">
        <v>12</v>
      </c>
      <c r="G1697" s="11" t="s">
        <v>16</v>
      </c>
      <c r="H1697" s="13">
        <v>185250.00000000003</v>
      </c>
    </row>
    <row r="1698" spans="1:8" x14ac:dyDescent="0.25">
      <c r="A1698" s="11" t="s">
        <v>944</v>
      </c>
      <c r="B1698" s="11" t="str">
        <f t="shared" si="26"/>
        <v>ID : CA</v>
      </c>
      <c r="C1698" s="11" t="s">
        <v>39</v>
      </c>
      <c r="D1698" s="12">
        <v>42437</v>
      </c>
      <c r="E1698" s="11" t="s">
        <v>10</v>
      </c>
      <c r="F1698" s="11" t="s">
        <v>12</v>
      </c>
      <c r="G1698" s="11" t="s">
        <v>16</v>
      </c>
      <c r="H1698" s="13">
        <v>145530.00000000003</v>
      </c>
    </row>
    <row r="1699" spans="1:8" x14ac:dyDescent="0.25">
      <c r="A1699" s="11" t="s">
        <v>945</v>
      </c>
      <c r="B1699" s="11" t="str">
        <f t="shared" si="26"/>
        <v>ID : CA</v>
      </c>
      <c r="C1699" s="11" t="s">
        <v>41</v>
      </c>
      <c r="D1699" s="12">
        <v>42334</v>
      </c>
      <c r="E1699" s="11" t="s">
        <v>10</v>
      </c>
      <c r="F1699" s="11" t="s">
        <v>14</v>
      </c>
      <c r="G1699" s="11" t="s">
        <v>16</v>
      </c>
      <c r="H1699" s="13">
        <v>174150.00000000006</v>
      </c>
    </row>
    <row r="1700" spans="1:8" x14ac:dyDescent="0.25">
      <c r="A1700" s="11" t="s">
        <v>946</v>
      </c>
      <c r="B1700" s="11" t="str">
        <f t="shared" si="26"/>
        <v>ID : CA</v>
      </c>
      <c r="C1700" s="11" t="s">
        <v>43</v>
      </c>
      <c r="D1700" s="12">
        <v>43044</v>
      </c>
      <c r="E1700" s="11" t="s">
        <v>10</v>
      </c>
      <c r="F1700" s="11" t="s">
        <v>12</v>
      </c>
      <c r="G1700" s="11" t="s">
        <v>16</v>
      </c>
      <c r="H1700" s="13">
        <v>657900</v>
      </c>
    </row>
    <row r="1701" spans="1:8" x14ac:dyDescent="0.25">
      <c r="A1701" s="11" t="s">
        <v>946</v>
      </c>
      <c r="B1701" s="11" t="str">
        <f t="shared" si="26"/>
        <v>ID : CA</v>
      </c>
      <c r="C1701" s="11" t="s">
        <v>44</v>
      </c>
      <c r="D1701" s="12">
        <v>43044</v>
      </c>
      <c r="E1701" s="11" t="s">
        <v>10</v>
      </c>
      <c r="F1701" s="11" t="s">
        <v>12</v>
      </c>
      <c r="G1701" s="11" t="s">
        <v>4</v>
      </c>
      <c r="H1701" s="13">
        <v>2227200</v>
      </c>
    </row>
    <row r="1702" spans="1:8" x14ac:dyDescent="0.25">
      <c r="A1702" s="11" t="s">
        <v>946</v>
      </c>
      <c r="B1702" s="11" t="str">
        <f t="shared" si="26"/>
        <v>ID : CA</v>
      </c>
      <c r="C1702" s="11" t="s">
        <v>46</v>
      </c>
      <c r="D1702" s="12">
        <v>43044</v>
      </c>
      <c r="E1702" s="11" t="s">
        <v>10</v>
      </c>
      <c r="F1702" s="11" t="s">
        <v>12</v>
      </c>
      <c r="G1702" s="11" t="s">
        <v>16</v>
      </c>
      <c r="H1702" s="13">
        <v>111300</v>
      </c>
    </row>
    <row r="1703" spans="1:8" x14ac:dyDescent="0.25">
      <c r="A1703" s="11" t="s">
        <v>946</v>
      </c>
      <c r="B1703" s="11" t="str">
        <f t="shared" si="26"/>
        <v>ID : CA</v>
      </c>
      <c r="C1703" s="11" t="s">
        <v>47</v>
      </c>
      <c r="D1703" s="12">
        <v>43044</v>
      </c>
      <c r="E1703" s="11" t="s">
        <v>10</v>
      </c>
      <c r="F1703" s="11" t="s">
        <v>12</v>
      </c>
      <c r="G1703" s="11" t="s">
        <v>15</v>
      </c>
      <c r="H1703" s="13">
        <v>1079880</v>
      </c>
    </row>
    <row r="1704" spans="1:8" x14ac:dyDescent="0.25">
      <c r="A1704" s="11" t="s">
        <v>946</v>
      </c>
      <c r="B1704" s="11" t="str">
        <f t="shared" si="26"/>
        <v>ID : CA</v>
      </c>
      <c r="C1704" s="11" t="s">
        <v>21</v>
      </c>
      <c r="D1704" s="12">
        <v>43044</v>
      </c>
      <c r="E1704" s="11" t="s">
        <v>10</v>
      </c>
      <c r="F1704" s="11" t="s">
        <v>12</v>
      </c>
      <c r="G1704" s="11" t="s">
        <v>16</v>
      </c>
      <c r="H1704" s="13">
        <v>298500</v>
      </c>
    </row>
    <row r="1705" spans="1:8" x14ac:dyDescent="0.25">
      <c r="A1705" s="11" t="s">
        <v>946</v>
      </c>
      <c r="B1705" s="11" t="str">
        <f t="shared" si="26"/>
        <v>ID : CA</v>
      </c>
      <c r="C1705" s="11" t="s">
        <v>48</v>
      </c>
      <c r="D1705" s="12">
        <v>43044</v>
      </c>
      <c r="E1705" s="11" t="s">
        <v>10</v>
      </c>
      <c r="F1705" s="11" t="s">
        <v>12</v>
      </c>
      <c r="G1705" s="11" t="s">
        <v>16</v>
      </c>
      <c r="H1705" s="13">
        <v>25531800</v>
      </c>
    </row>
    <row r="1706" spans="1:8" x14ac:dyDescent="0.25">
      <c r="A1706" s="11" t="s">
        <v>947</v>
      </c>
      <c r="B1706" s="11" t="str">
        <f t="shared" si="26"/>
        <v>ID : CA</v>
      </c>
      <c r="C1706" s="11" t="s">
        <v>49</v>
      </c>
      <c r="D1706" s="12">
        <v>42039</v>
      </c>
      <c r="E1706" s="11" t="s">
        <v>10</v>
      </c>
      <c r="F1706" s="11" t="s">
        <v>13</v>
      </c>
      <c r="G1706" s="11" t="s">
        <v>16</v>
      </c>
      <c r="H1706" s="13">
        <v>214559.99999999997</v>
      </c>
    </row>
    <row r="1707" spans="1:8" x14ac:dyDescent="0.25">
      <c r="A1707" s="11" t="s">
        <v>948</v>
      </c>
      <c r="B1707" s="11" t="str">
        <f t="shared" si="26"/>
        <v>ID : US</v>
      </c>
      <c r="C1707" s="11" t="s">
        <v>50</v>
      </c>
      <c r="D1707" s="12">
        <v>42991</v>
      </c>
      <c r="E1707" s="11" t="s">
        <v>10</v>
      </c>
      <c r="F1707" s="11" t="s">
        <v>13</v>
      </c>
      <c r="G1707" s="11" t="s">
        <v>15</v>
      </c>
      <c r="H1707" s="13">
        <v>11484375</v>
      </c>
    </row>
    <row r="1708" spans="1:8" x14ac:dyDescent="0.25">
      <c r="A1708" s="11" t="s">
        <v>949</v>
      </c>
      <c r="B1708" s="11" t="str">
        <f t="shared" si="26"/>
        <v>ID : CA</v>
      </c>
      <c r="C1708" s="11" t="s">
        <v>51</v>
      </c>
      <c r="D1708" s="12">
        <v>43021</v>
      </c>
      <c r="E1708" s="11" t="s">
        <v>10</v>
      </c>
      <c r="F1708" s="11" t="s">
        <v>12</v>
      </c>
      <c r="G1708" s="11" t="s">
        <v>15</v>
      </c>
      <c r="H1708" s="13">
        <v>4614990</v>
      </c>
    </row>
    <row r="1709" spans="1:8" x14ac:dyDescent="0.25">
      <c r="A1709" s="11" t="s">
        <v>950</v>
      </c>
      <c r="B1709" s="11" t="str">
        <f t="shared" si="26"/>
        <v>ID : CA</v>
      </c>
      <c r="C1709" s="11" t="s">
        <v>53</v>
      </c>
      <c r="D1709" s="12">
        <v>42494</v>
      </c>
      <c r="E1709" s="11" t="s">
        <v>10</v>
      </c>
      <c r="F1709" s="11" t="s">
        <v>14</v>
      </c>
      <c r="G1709" s="11" t="s">
        <v>16</v>
      </c>
      <c r="H1709" s="13">
        <v>115680.00000000001</v>
      </c>
    </row>
    <row r="1710" spans="1:8" x14ac:dyDescent="0.25">
      <c r="A1710" s="11" t="s">
        <v>951</v>
      </c>
      <c r="B1710" s="11" t="str">
        <f t="shared" si="26"/>
        <v>ID : CA</v>
      </c>
      <c r="C1710" s="11" t="s">
        <v>55</v>
      </c>
      <c r="D1710" s="12">
        <v>42514</v>
      </c>
      <c r="E1710" s="11" t="s">
        <v>10</v>
      </c>
      <c r="F1710" s="11" t="s">
        <v>14</v>
      </c>
      <c r="G1710" s="11" t="s">
        <v>16</v>
      </c>
      <c r="H1710" s="13">
        <v>3643499.9999999995</v>
      </c>
    </row>
    <row r="1711" spans="1:8" x14ac:dyDescent="0.25">
      <c r="A1711" s="11" t="s">
        <v>951</v>
      </c>
      <c r="B1711" s="11" t="str">
        <f t="shared" si="26"/>
        <v>ID : CA</v>
      </c>
      <c r="C1711" s="11" t="s">
        <v>56</v>
      </c>
      <c r="D1711" s="12">
        <v>42514</v>
      </c>
      <c r="E1711" s="11" t="s">
        <v>10</v>
      </c>
      <c r="F1711" s="11" t="s">
        <v>14</v>
      </c>
      <c r="G1711" s="11" t="s">
        <v>16</v>
      </c>
      <c r="H1711" s="13">
        <v>6823500.0000000009</v>
      </c>
    </row>
    <row r="1712" spans="1:8" x14ac:dyDescent="0.25">
      <c r="A1712" s="11" t="s">
        <v>951</v>
      </c>
      <c r="B1712" s="11" t="str">
        <f t="shared" si="26"/>
        <v>ID : CA</v>
      </c>
      <c r="C1712" s="11" t="s">
        <v>58</v>
      </c>
      <c r="D1712" s="12">
        <v>42514</v>
      </c>
      <c r="E1712" s="11" t="s">
        <v>10</v>
      </c>
      <c r="F1712" s="11" t="s">
        <v>14</v>
      </c>
      <c r="G1712" s="11" t="s">
        <v>15</v>
      </c>
      <c r="H1712" s="13">
        <v>538800</v>
      </c>
    </row>
    <row r="1713" spans="1:8" x14ac:dyDescent="0.25">
      <c r="A1713" s="11" t="s">
        <v>951</v>
      </c>
      <c r="B1713" s="11" t="str">
        <f t="shared" si="26"/>
        <v>ID : CA</v>
      </c>
      <c r="C1713" s="11" t="s">
        <v>59</v>
      </c>
      <c r="D1713" s="12">
        <v>42514</v>
      </c>
      <c r="E1713" s="11" t="s">
        <v>10</v>
      </c>
      <c r="F1713" s="11" t="s">
        <v>14</v>
      </c>
      <c r="G1713" s="11" t="s">
        <v>15</v>
      </c>
      <c r="H1713" s="13">
        <v>596400</v>
      </c>
    </row>
    <row r="1714" spans="1:8" x14ac:dyDescent="0.25">
      <c r="A1714" s="11" t="s">
        <v>951</v>
      </c>
      <c r="B1714" s="11" t="str">
        <f t="shared" si="26"/>
        <v>ID : CA</v>
      </c>
      <c r="C1714" s="11" t="s">
        <v>60</v>
      </c>
      <c r="D1714" s="12">
        <v>42514</v>
      </c>
      <c r="E1714" s="11" t="s">
        <v>10</v>
      </c>
      <c r="F1714" s="11" t="s">
        <v>14</v>
      </c>
      <c r="G1714" s="11" t="s">
        <v>16</v>
      </c>
      <c r="H1714" s="13">
        <v>716160</v>
      </c>
    </row>
    <row r="1715" spans="1:8" x14ac:dyDescent="0.25">
      <c r="A1715" s="11" t="s">
        <v>952</v>
      </c>
      <c r="B1715" s="11" t="str">
        <f t="shared" si="26"/>
        <v>ID : US</v>
      </c>
      <c r="C1715" s="11" t="s">
        <v>61</v>
      </c>
      <c r="D1715" s="12">
        <v>42363</v>
      </c>
      <c r="E1715" s="11" t="s">
        <v>10</v>
      </c>
      <c r="F1715" s="11" t="s">
        <v>13</v>
      </c>
      <c r="G1715" s="11" t="s">
        <v>4</v>
      </c>
      <c r="H1715" s="13">
        <v>2399760</v>
      </c>
    </row>
    <row r="1716" spans="1:8" x14ac:dyDescent="0.25">
      <c r="A1716" s="11" t="s">
        <v>952</v>
      </c>
      <c r="B1716" s="11" t="str">
        <f t="shared" si="26"/>
        <v>ID : US</v>
      </c>
      <c r="C1716" s="11" t="s">
        <v>63</v>
      </c>
      <c r="D1716" s="12">
        <v>42363</v>
      </c>
      <c r="E1716" s="11" t="s">
        <v>10</v>
      </c>
      <c r="F1716" s="11" t="s">
        <v>13</v>
      </c>
      <c r="G1716" s="11" t="s">
        <v>4</v>
      </c>
      <c r="H1716" s="13">
        <v>3839520</v>
      </c>
    </row>
    <row r="1717" spans="1:8" x14ac:dyDescent="0.25">
      <c r="A1717" s="11" t="s">
        <v>952</v>
      </c>
      <c r="B1717" s="11" t="str">
        <f t="shared" si="26"/>
        <v>ID : US</v>
      </c>
      <c r="C1717" s="11" t="s">
        <v>65</v>
      </c>
      <c r="D1717" s="12">
        <v>42363</v>
      </c>
      <c r="E1717" s="11" t="s">
        <v>10</v>
      </c>
      <c r="F1717" s="11" t="s">
        <v>13</v>
      </c>
      <c r="G1717" s="11" t="s">
        <v>15</v>
      </c>
      <c r="H1717" s="13">
        <v>5385869.9999999991</v>
      </c>
    </row>
    <row r="1718" spans="1:8" x14ac:dyDescent="0.25">
      <c r="A1718" s="11" t="s">
        <v>953</v>
      </c>
      <c r="B1718" s="11" t="str">
        <f t="shared" si="26"/>
        <v>ID : CA</v>
      </c>
      <c r="C1718" s="11" t="s">
        <v>67</v>
      </c>
      <c r="D1718" s="12">
        <v>42358</v>
      </c>
      <c r="E1718" s="11" t="s">
        <v>10</v>
      </c>
      <c r="F1718" s="11" t="s">
        <v>14</v>
      </c>
      <c r="G1718" s="11" t="s">
        <v>16</v>
      </c>
      <c r="H1718" s="13">
        <v>6515280</v>
      </c>
    </row>
    <row r="1719" spans="1:8" x14ac:dyDescent="0.25">
      <c r="A1719" s="11" t="s">
        <v>953</v>
      </c>
      <c r="B1719" s="11" t="str">
        <f t="shared" si="26"/>
        <v>ID : CA</v>
      </c>
      <c r="C1719" s="11" t="s">
        <v>69</v>
      </c>
      <c r="D1719" s="12">
        <v>42358</v>
      </c>
      <c r="E1719" s="11" t="s">
        <v>10</v>
      </c>
      <c r="F1719" s="11" t="s">
        <v>14</v>
      </c>
      <c r="G1719" s="11" t="s">
        <v>16</v>
      </c>
      <c r="H1719" s="13">
        <v>53280.000000000007</v>
      </c>
    </row>
    <row r="1720" spans="1:8" x14ac:dyDescent="0.25">
      <c r="A1720" s="11" t="s">
        <v>953</v>
      </c>
      <c r="B1720" s="11" t="str">
        <f t="shared" si="26"/>
        <v>ID : CA</v>
      </c>
      <c r="C1720" s="11" t="s">
        <v>70</v>
      </c>
      <c r="D1720" s="12">
        <v>42358</v>
      </c>
      <c r="E1720" s="11" t="s">
        <v>10</v>
      </c>
      <c r="F1720" s="11" t="s">
        <v>14</v>
      </c>
      <c r="G1720" s="11" t="s">
        <v>16</v>
      </c>
      <c r="H1720" s="13">
        <v>1332480.0000000002</v>
      </c>
    </row>
    <row r="1721" spans="1:8" x14ac:dyDescent="0.25">
      <c r="A1721" s="11" t="s">
        <v>954</v>
      </c>
      <c r="B1721" s="11" t="str">
        <f t="shared" si="26"/>
        <v>ID : US</v>
      </c>
      <c r="C1721" s="11" t="s">
        <v>72</v>
      </c>
      <c r="D1721" s="12">
        <v>42859</v>
      </c>
      <c r="E1721" s="11" t="s">
        <v>9</v>
      </c>
      <c r="F1721" s="11" t="s">
        <v>14</v>
      </c>
      <c r="G1721" s="11" t="s">
        <v>15</v>
      </c>
      <c r="H1721" s="13">
        <v>15725249.999999998</v>
      </c>
    </row>
    <row r="1722" spans="1:8" x14ac:dyDescent="0.25">
      <c r="A1722" s="11" t="s">
        <v>955</v>
      </c>
      <c r="B1722" s="11" t="str">
        <f t="shared" si="26"/>
        <v>ID : CA</v>
      </c>
      <c r="C1722" s="11" t="s">
        <v>74</v>
      </c>
      <c r="D1722" s="12">
        <v>42407</v>
      </c>
      <c r="E1722" s="11" t="s">
        <v>10</v>
      </c>
      <c r="F1722" s="11" t="s">
        <v>11</v>
      </c>
      <c r="G1722" s="11" t="s">
        <v>4</v>
      </c>
      <c r="H1722" s="13">
        <v>1500000</v>
      </c>
    </row>
    <row r="1723" spans="1:8" x14ac:dyDescent="0.25">
      <c r="A1723" s="11" t="s">
        <v>955</v>
      </c>
      <c r="B1723" s="11" t="str">
        <f t="shared" si="26"/>
        <v>ID : CA</v>
      </c>
      <c r="C1723" s="11" t="s">
        <v>75</v>
      </c>
      <c r="D1723" s="12">
        <v>42407</v>
      </c>
      <c r="E1723" s="11" t="s">
        <v>10</v>
      </c>
      <c r="F1723" s="11" t="s">
        <v>11</v>
      </c>
      <c r="G1723" s="11" t="s">
        <v>16</v>
      </c>
      <c r="H1723" s="13">
        <v>117450</v>
      </c>
    </row>
    <row r="1724" spans="1:8" x14ac:dyDescent="0.25">
      <c r="A1724" s="11" t="s">
        <v>956</v>
      </c>
      <c r="B1724" s="11" t="str">
        <f t="shared" si="26"/>
        <v>ID : CA</v>
      </c>
      <c r="C1724" s="11" t="s">
        <v>77</v>
      </c>
      <c r="D1724" s="12">
        <v>41915</v>
      </c>
      <c r="E1724" s="11" t="s">
        <v>9</v>
      </c>
      <c r="F1724" s="11" t="s">
        <v>11</v>
      </c>
      <c r="G1724" s="11" t="s">
        <v>16</v>
      </c>
      <c r="H1724" s="13">
        <v>1443840</v>
      </c>
    </row>
    <row r="1725" spans="1:8" x14ac:dyDescent="0.25">
      <c r="A1725" s="11" t="s">
        <v>956</v>
      </c>
      <c r="B1725" s="11" t="str">
        <f t="shared" si="26"/>
        <v>ID : CA</v>
      </c>
      <c r="C1725" s="11" t="s">
        <v>78</v>
      </c>
      <c r="D1725" s="12">
        <v>41915</v>
      </c>
      <c r="E1725" s="11" t="s">
        <v>9</v>
      </c>
      <c r="F1725" s="11" t="s">
        <v>11</v>
      </c>
      <c r="G1725" s="11" t="s">
        <v>16</v>
      </c>
      <c r="H1725" s="13">
        <v>160320</v>
      </c>
    </row>
    <row r="1726" spans="1:8" x14ac:dyDescent="0.25">
      <c r="A1726" s="11" t="s">
        <v>957</v>
      </c>
      <c r="B1726" s="11" t="str">
        <f t="shared" si="26"/>
        <v>ID : US</v>
      </c>
      <c r="C1726" s="11" t="s">
        <v>79</v>
      </c>
      <c r="D1726" s="12">
        <v>42565</v>
      </c>
      <c r="E1726" s="11" t="s">
        <v>10</v>
      </c>
      <c r="F1726" s="11" t="s">
        <v>13</v>
      </c>
      <c r="G1726" s="11" t="s">
        <v>16</v>
      </c>
      <c r="H1726" s="13">
        <v>5070600</v>
      </c>
    </row>
    <row r="1727" spans="1:8" x14ac:dyDescent="0.25">
      <c r="A1727" s="11" t="s">
        <v>957</v>
      </c>
      <c r="B1727" s="11" t="str">
        <f t="shared" si="26"/>
        <v>ID : US</v>
      </c>
      <c r="C1727" s="11" t="s">
        <v>80</v>
      </c>
      <c r="D1727" s="12">
        <v>42565</v>
      </c>
      <c r="E1727" s="11" t="s">
        <v>10</v>
      </c>
      <c r="F1727" s="11" t="s">
        <v>13</v>
      </c>
      <c r="G1727" s="11" t="s">
        <v>16</v>
      </c>
      <c r="H1727" s="13">
        <v>2313600</v>
      </c>
    </row>
    <row r="1728" spans="1:8" x14ac:dyDescent="0.25">
      <c r="A1728" s="11" t="s">
        <v>958</v>
      </c>
      <c r="B1728" s="11" t="str">
        <f t="shared" si="26"/>
        <v>ID : CA</v>
      </c>
      <c r="C1728" s="11" t="s">
        <v>82</v>
      </c>
      <c r="D1728" s="12">
        <v>42948</v>
      </c>
      <c r="E1728" s="11" t="s">
        <v>10</v>
      </c>
      <c r="F1728" s="11" t="s">
        <v>11</v>
      </c>
      <c r="G1728" s="11" t="s">
        <v>16</v>
      </c>
      <c r="H1728" s="13">
        <v>522720.00000000012</v>
      </c>
    </row>
    <row r="1729" spans="1:8" x14ac:dyDescent="0.25">
      <c r="A1729" s="11" t="s">
        <v>958</v>
      </c>
      <c r="B1729" s="11" t="str">
        <f t="shared" si="26"/>
        <v>ID : CA</v>
      </c>
      <c r="C1729" s="11" t="s">
        <v>83</v>
      </c>
      <c r="D1729" s="12">
        <v>42948</v>
      </c>
      <c r="E1729" s="11" t="s">
        <v>10</v>
      </c>
      <c r="F1729" s="11" t="s">
        <v>11</v>
      </c>
      <c r="G1729" s="11" t="s">
        <v>4</v>
      </c>
      <c r="H1729" s="13">
        <v>330000</v>
      </c>
    </row>
    <row r="1730" spans="1:8" x14ac:dyDescent="0.25">
      <c r="A1730" s="11" t="s">
        <v>958</v>
      </c>
      <c r="B1730" s="11" t="str">
        <f t="shared" si="26"/>
        <v>ID : CA</v>
      </c>
      <c r="C1730" s="11" t="s">
        <v>85</v>
      </c>
      <c r="D1730" s="12">
        <v>42948</v>
      </c>
      <c r="E1730" s="11" t="s">
        <v>10</v>
      </c>
      <c r="F1730" s="11" t="s">
        <v>11</v>
      </c>
      <c r="G1730" s="11" t="s">
        <v>16</v>
      </c>
      <c r="H1730" s="13">
        <v>65520.000000000007</v>
      </c>
    </row>
    <row r="1731" spans="1:8" x14ac:dyDescent="0.25">
      <c r="A1731" s="11" t="s">
        <v>959</v>
      </c>
      <c r="B1731" s="11" t="str">
        <f t="shared" ref="B1731:B1794" si="27">LEFT(A1731,7)</f>
        <v>ID : CA</v>
      </c>
      <c r="C1731" s="11" t="s">
        <v>86</v>
      </c>
      <c r="D1731" s="12">
        <v>42256</v>
      </c>
      <c r="E1731" s="11" t="s">
        <v>9</v>
      </c>
      <c r="F1731" s="11" t="s">
        <v>12</v>
      </c>
      <c r="G1731" s="11" t="s">
        <v>16</v>
      </c>
      <c r="H1731" s="13">
        <v>471600</v>
      </c>
    </row>
    <row r="1732" spans="1:8" x14ac:dyDescent="0.25">
      <c r="A1732" s="11" t="s">
        <v>959</v>
      </c>
      <c r="B1732" s="11" t="str">
        <f t="shared" si="27"/>
        <v>ID : CA</v>
      </c>
      <c r="C1732" s="11" t="s">
        <v>87</v>
      </c>
      <c r="D1732" s="12">
        <v>42256</v>
      </c>
      <c r="E1732" s="11" t="s">
        <v>9</v>
      </c>
      <c r="F1732" s="11" t="s">
        <v>12</v>
      </c>
      <c r="G1732" s="11" t="s">
        <v>4</v>
      </c>
      <c r="H1732" s="13">
        <v>268500</v>
      </c>
    </row>
    <row r="1733" spans="1:8" x14ac:dyDescent="0.25">
      <c r="A1733" s="11" t="s">
        <v>959</v>
      </c>
      <c r="B1733" s="11" t="str">
        <f t="shared" si="27"/>
        <v>ID : CA</v>
      </c>
      <c r="C1733" s="11" t="s">
        <v>88</v>
      </c>
      <c r="D1733" s="12">
        <v>42256</v>
      </c>
      <c r="E1733" s="11" t="s">
        <v>9</v>
      </c>
      <c r="F1733" s="11" t="s">
        <v>12</v>
      </c>
      <c r="G1733" s="11" t="s">
        <v>4</v>
      </c>
      <c r="H1733" s="13">
        <v>1941749.9999999998</v>
      </c>
    </row>
    <row r="1734" spans="1:8" x14ac:dyDescent="0.25">
      <c r="A1734" s="11" t="s">
        <v>960</v>
      </c>
      <c r="B1734" s="11" t="str">
        <f t="shared" si="27"/>
        <v>ID : CA</v>
      </c>
      <c r="C1734" s="11" t="s">
        <v>89</v>
      </c>
      <c r="D1734" s="12">
        <v>41867</v>
      </c>
      <c r="E1734" s="11" t="s">
        <v>8</v>
      </c>
      <c r="F1734" s="11" t="s">
        <v>12</v>
      </c>
      <c r="G1734" s="11" t="s">
        <v>16</v>
      </c>
      <c r="H1734" s="13">
        <v>313200</v>
      </c>
    </row>
    <row r="1735" spans="1:8" x14ac:dyDescent="0.25">
      <c r="A1735" s="11" t="s">
        <v>961</v>
      </c>
      <c r="B1735" s="11" t="str">
        <f t="shared" si="27"/>
        <v>ID : CA</v>
      </c>
      <c r="C1735" s="11" t="s">
        <v>90</v>
      </c>
      <c r="D1735" s="12">
        <v>43042</v>
      </c>
      <c r="E1735" s="11" t="s">
        <v>10</v>
      </c>
      <c r="F1735" s="11" t="s">
        <v>14</v>
      </c>
      <c r="G1735" s="11" t="s">
        <v>16</v>
      </c>
      <c r="H1735" s="13">
        <v>311040.00000000006</v>
      </c>
    </row>
    <row r="1736" spans="1:8" x14ac:dyDescent="0.25">
      <c r="A1736" s="11" t="s">
        <v>961</v>
      </c>
      <c r="B1736" s="11" t="str">
        <f t="shared" si="27"/>
        <v>ID : CA</v>
      </c>
      <c r="C1736" s="11" t="s">
        <v>91</v>
      </c>
      <c r="D1736" s="12">
        <v>43042</v>
      </c>
      <c r="E1736" s="11" t="s">
        <v>10</v>
      </c>
      <c r="F1736" s="11" t="s">
        <v>14</v>
      </c>
      <c r="G1736" s="11" t="s">
        <v>15</v>
      </c>
      <c r="H1736" s="13">
        <v>107520.00000000001</v>
      </c>
    </row>
    <row r="1737" spans="1:8" x14ac:dyDescent="0.25">
      <c r="A1737" s="11" t="s">
        <v>961</v>
      </c>
      <c r="B1737" s="11" t="str">
        <f t="shared" si="27"/>
        <v>ID : CA</v>
      </c>
      <c r="C1737" s="11" t="s">
        <v>93</v>
      </c>
      <c r="D1737" s="12">
        <v>43042</v>
      </c>
      <c r="E1737" s="11" t="s">
        <v>10</v>
      </c>
      <c r="F1737" s="11" t="s">
        <v>14</v>
      </c>
      <c r="G1737" s="11" t="s">
        <v>16</v>
      </c>
      <c r="H1737" s="13">
        <v>167520.00000000003</v>
      </c>
    </row>
    <row r="1738" spans="1:8" x14ac:dyDescent="0.25">
      <c r="A1738" s="11" t="s">
        <v>961</v>
      </c>
      <c r="B1738" s="11" t="str">
        <f t="shared" si="27"/>
        <v>ID : CA</v>
      </c>
      <c r="C1738" s="11" t="s">
        <v>94</v>
      </c>
      <c r="D1738" s="12">
        <v>43042</v>
      </c>
      <c r="E1738" s="11" t="s">
        <v>10</v>
      </c>
      <c r="F1738" s="11" t="s">
        <v>14</v>
      </c>
      <c r="G1738" s="11" t="s">
        <v>4</v>
      </c>
      <c r="H1738" s="13">
        <v>6636000.0000000009</v>
      </c>
    </row>
    <row r="1739" spans="1:8" x14ac:dyDescent="0.25">
      <c r="A1739" s="11" t="s">
        <v>962</v>
      </c>
      <c r="B1739" s="11" t="str">
        <f t="shared" si="27"/>
        <v>ID : CA</v>
      </c>
      <c r="C1739" s="11" t="s">
        <v>95</v>
      </c>
      <c r="D1739" s="12">
        <v>41799</v>
      </c>
      <c r="E1739" s="11" t="s">
        <v>10</v>
      </c>
      <c r="F1739" s="11" t="s">
        <v>14</v>
      </c>
      <c r="G1739" s="11" t="s">
        <v>16</v>
      </c>
      <c r="H1739" s="13">
        <v>200400</v>
      </c>
    </row>
    <row r="1740" spans="1:8" x14ac:dyDescent="0.25">
      <c r="A1740" s="11" t="s">
        <v>963</v>
      </c>
      <c r="B1740" s="11" t="str">
        <f t="shared" si="27"/>
        <v>ID : CA</v>
      </c>
      <c r="C1740" s="11" t="s">
        <v>96</v>
      </c>
      <c r="D1740" s="12">
        <v>42599</v>
      </c>
      <c r="E1740" s="11" t="s">
        <v>10</v>
      </c>
      <c r="F1740" s="11" t="s">
        <v>11</v>
      </c>
      <c r="G1740" s="11" t="s">
        <v>16</v>
      </c>
      <c r="H1740" s="13">
        <v>168480.00000000003</v>
      </c>
    </row>
    <row r="1741" spans="1:8" x14ac:dyDescent="0.25">
      <c r="A1741" s="11" t="s">
        <v>963</v>
      </c>
      <c r="B1741" s="11" t="str">
        <f t="shared" si="27"/>
        <v>ID : CA</v>
      </c>
      <c r="C1741" s="11" t="s">
        <v>98</v>
      </c>
      <c r="D1741" s="12">
        <v>42599</v>
      </c>
      <c r="E1741" s="11" t="s">
        <v>10</v>
      </c>
      <c r="F1741" s="11" t="s">
        <v>11</v>
      </c>
      <c r="G1741" s="11" t="s">
        <v>16</v>
      </c>
      <c r="H1741" s="13">
        <v>154080.00000000003</v>
      </c>
    </row>
    <row r="1742" spans="1:8" x14ac:dyDescent="0.25">
      <c r="A1742" s="11" t="s">
        <v>964</v>
      </c>
      <c r="B1742" s="11" t="str">
        <f t="shared" si="27"/>
        <v>ID : US</v>
      </c>
      <c r="C1742" s="11" t="s">
        <v>100</v>
      </c>
      <c r="D1742" s="12">
        <v>41758</v>
      </c>
      <c r="E1742" s="11" t="s">
        <v>8</v>
      </c>
      <c r="F1742" s="11" t="s">
        <v>13</v>
      </c>
      <c r="G1742" s="11" t="s">
        <v>16</v>
      </c>
      <c r="H1742" s="13">
        <v>155520.00000000003</v>
      </c>
    </row>
    <row r="1743" spans="1:8" x14ac:dyDescent="0.25">
      <c r="A1743" s="11" t="s">
        <v>964</v>
      </c>
      <c r="B1743" s="11" t="str">
        <f t="shared" si="27"/>
        <v>ID : US</v>
      </c>
      <c r="C1743" s="11" t="s">
        <v>101</v>
      </c>
      <c r="D1743" s="12">
        <v>41758</v>
      </c>
      <c r="E1743" s="11" t="s">
        <v>8</v>
      </c>
      <c r="F1743" s="11" t="s">
        <v>13</v>
      </c>
      <c r="G1743" s="11" t="s">
        <v>16</v>
      </c>
      <c r="H1743" s="13">
        <v>93600</v>
      </c>
    </row>
    <row r="1744" spans="1:8" x14ac:dyDescent="0.25">
      <c r="A1744" s="11" t="s">
        <v>965</v>
      </c>
      <c r="B1744" s="11" t="str">
        <f t="shared" si="27"/>
        <v>ID : CA</v>
      </c>
      <c r="C1744" s="11" t="s">
        <v>103</v>
      </c>
      <c r="D1744" s="12">
        <v>42335</v>
      </c>
      <c r="E1744" s="11" t="s">
        <v>8</v>
      </c>
      <c r="F1744" s="11" t="s">
        <v>13</v>
      </c>
      <c r="G1744" s="11" t="s">
        <v>15</v>
      </c>
      <c r="H1744" s="13">
        <v>3104430.0000000005</v>
      </c>
    </row>
    <row r="1745" spans="1:8" x14ac:dyDescent="0.25">
      <c r="A1745" s="11" t="s">
        <v>966</v>
      </c>
      <c r="B1745" s="11" t="str">
        <f t="shared" si="27"/>
        <v>ID : CA</v>
      </c>
      <c r="C1745" s="11" t="s">
        <v>105</v>
      </c>
      <c r="D1745" s="12">
        <v>43025</v>
      </c>
      <c r="E1745" s="11" t="s">
        <v>10</v>
      </c>
      <c r="F1745" s="11" t="s">
        <v>12</v>
      </c>
      <c r="G1745" s="11" t="s">
        <v>15</v>
      </c>
      <c r="H1745" s="13">
        <v>141900</v>
      </c>
    </row>
    <row r="1746" spans="1:8" x14ac:dyDescent="0.25">
      <c r="A1746" s="11" t="s">
        <v>967</v>
      </c>
      <c r="B1746" s="11" t="str">
        <f t="shared" si="27"/>
        <v>ID : CA</v>
      </c>
      <c r="C1746" s="11" t="s">
        <v>107</v>
      </c>
      <c r="D1746" s="12">
        <v>43074</v>
      </c>
      <c r="E1746" s="11" t="s">
        <v>9</v>
      </c>
      <c r="F1746" s="11" t="s">
        <v>12</v>
      </c>
      <c r="G1746" s="11" t="s">
        <v>16</v>
      </c>
      <c r="H1746" s="13">
        <v>8394300</v>
      </c>
    </row>
    <row r="1747" spans="1:8" x14ac:dyDescent="0.25">
      <c r="A1747" s="11" t="s">
        <v>967</v>
      </c>
      <c r="B1747" s="11" t="str">
        <f t="shared" si="27"/>
        <v>ID : CA</v>
      </c>
      <c r="C1747" s="11" t="s">
        <v>109</v>
      </c>
      <c r="D1747" s="12">
        <v>43074</v>
      </c>
      <c r="E1747" s="11" t="s">
        <v>9</v>
      </c>
      <c r="F1747" s="11" t="s">
        <v>12</v>
      </c>
      <c r="G1747" s="11" t="s">
        <v>16</v>
      </c>
      <c r="H1747" s="13">
        <v>1648800</v>
      </c>
    </row>
    <row r="1748" spans="1:8" x14ac:dyDescent="0.25">
      <c r="A1748" s="11" t="s">
        <v>967</v>
      </c>
      <c r="B1748" s="11" t="str">
        <f t="shared" si="27"/>
        <v>ID : CA</v>
      </c>
      <c r="C1748" s="11" t="s">
        <v>110</v>
      </c>
      <c r="D1748" s="12">
        <v>43074</v>
      </c>
      <c r="E1748" s="11" t="s">
        <v>9</v>
      </c>
      <c r="F1748" s="11" t="s">
        <v>12</v>
      </c>
      <c r="G1748" s="11" t="s">
        <v>16</v>
      </c>
      <c r="H1748" s="13">
        <v>128400.00000000001</v>
      </c>
    </row>
    <row r="1749" spans="1:8" x14ac:dyDescent="0.25">
      <c r="A1749" s="11" t="s">
        <v>968</v>
      </c>
      <c r="B1749" s="11" t="str">
        <f t="shared" si="27"/>
        <v>ID : CA</v>
      </c>
      <c r="C1749" s="11" t="s">
        <v>111</v>
      </c>
      <c r="D1749" s="12">
        <v>42349</v>
      </c>
      <c r="E1749" s="11" t="s">
        <v>8</v>
      </c>
      <c r="F1749" s="11" t="s">
        <v>13</v>
      </c>
      <c r="G1749" s="11" t="s">
        <v>16</v>
      </c>
      <c r="H1749" s="13">
        <v>5410680</v>
      </c>
    </row>
    <row r="1750" spans="1:8" x14ac:dyDescent="0.25">
      <c r="A1750" s="11" t="s">
        <v>968</v>
      </c>
      <c r="B1750" s="11" t="str">
        <f t="shared" si="27"/>
        <v>ID : CA</v>
      </c>
      <c r="C1750" s="11" t="s">
        <v>113</v>
      </c>
      <c r="D1750" s="12">
        <v>42349</v>
      </c>
      <c r="E1750" s="11" t="s">
        <v>8</v>
      </c>
      <c r="F1750" s="11" t="s">
        <v>13</v>
      </c>
      <c r="G1750" s="11" t="s">
        <v>4</v>
      </c>
      <c r="H1750" s="13">
        <v>25776000</v>
      </c>
    </row>
    <row r="1751" spans="1:8" x14ac:dyDescent="0.25">
      <c r="A1751" s="11" t="s">
        <v>969</v>
      </c>
      <c r="B1751" s="11" t="str">
        <f t="shared" si="27"/>
        <v>ID : US</v>
      </c>
      <c r="C1751" s="11" t="s">
        <v>114</v>
      </c>
      <c r="D1751" s="12">
        <v>42200</v>
      </c>
      <c r="E1751" s="11" t="s">
        <v>8</v>
      </c>
      <c r="F1751" s="11" t="s">
        <v>13</v>
      </c>
      <c r="G1751" s="11" t="s">
        <v>16</v>
      </c>
      <c r="H1751" s="13">
        <v>623519.99999999988</v>
      </c>
    </row>
    <row r="1752" spans="1:8" x14ac:dyDescent="0.25">
      <c r="A1752" s="11" t="s">
        <v>970</v>
      </c>
      <c r="B1752" s="11" t="str">
        <f t="shared" si="27"/>
        <v>ID : CA</v>
      </c>
      <c r="C1752" s="11" t="s">
        <v>115</v>
      </c>
      <c r="D1752" s="12">
        <v>41776</v>
      </c>
      <c r="E1752" s="11" t="s">
        <v>10</v>
      </c>
      <c r="F1752" s="11" t="s">
        <v>13</v>
      </c>
      <c r="G1752" s="11" t="s">
        <v>4</v>
      </c>
      <c r="H1752" s="13">
        <v>702960.00000000012</v>
      </c>
    </row>
    <row r="1753" spans="1:8" x14ac:dyDescent="0.25">
      <c r="A1753" s="11" t="s">
        <v>971</v>
      </c>
      <c r="B1753" s="11" t="str">
        <f t="shared" si="27"/>
        <v>ID : CA</v>
      </c>
      <c r="C1753" s="11" t="s">
        <v>117</v>
      </c>
      <c r="D1753" s="12">
        <v>41651</v>
      </c>
      <c r="E1753" s="11" t="s">
        <v>10</v>
      </c>
      <c r="F1753" s="11" t="s">
        <v>14</v>
      </c>
      <c r="G1753" s="11" t="s">
        <v>16</v>
      </c>
      <c r="H1753" s="13">
        <v>293040</v>
      </c>
    </row>
    <row r="1754" spans="1:8" x14ac:dyDescent="0.25">
      <c r="A1754" s="11" t="s">
        <v>972</v>
      </c>
      <c r="B1754" s="11" t="str">
        <f t="shared" si="27"/>
        <v>ID : CA</v>
      </c>
      <c r="C1754" s="11" t="s">
        <v>119</v>
      </c>
      <c r="D1754" s="12">
        <v>42256</v>
      </c>
      <c r="E1754" s="11" t="s">
        <v>10</v>
      </c>
      <c r="F1754" s="11" t="s">
        <v>12</v>
      </c>
      <c r="G1754" s="11" t="s">
        <v>15</v>
      </c>
      <c r="H1754" s="13">
        <v>6169980</v>
      </c>
    </row>
    <row r="1755" spans="1:8" x14ac:dyDescent="0.25">
      <c r="A1755" s="11" t="s">
        <v>972</v>
      </c>
      <c r="B1755" s="11" t="str">
        <f t="shared" si="27"/>
        <v>ID : CA</v>
      </c>
      <c r="C1755" s="11" t="s">
        <v>120</v>
      </c>
      <c r="D1755" s="12">
        <v>42256</v>
      </c>
      <c r="E1755" s="11" t="s">
        <v>10</v>
      </c>
      <c r="F1755" s="11" t="s">
        <v>12</v>
      </c>
      <c r="G1755" s="11" t="s">
        <v>16</v>
      </c>
      <c r="H1755" s="13">
        <v>431280.00000000006</v>
      </c>
    </row>
    <row r="1756" spans="1:8" x14ac:dyDescent="0.25">
      <c r="A1756" s="11" t="s">
        <v>972</v>
      </c>
      <c r="B1756" s="11" t="str">
        <f t="shared" si="27"/>
        <v>ID : CA</v>
      </c>
      <c r="C1756" s="11" t="s">
        <v>122</v>
      </c>
      <c r="D1756" s="12">
        <v>42256</v>
      </c>
      <c r="E1756" s="11" t="s">
        <v>10</v>
      </c>
      <c r="F1756" s="11" t="s">
        <v>12</v>
      </c>
      <c r="G1756" s="11" t="s">
        <v>15</v>
      </c>
      <c r="H1756" s="13">
        <v>4397985</v>
      </c>
    </row>
    <row r="1757" spans="1:8" x14ac:dyDescent="0.25">
      <c r="A1757" s="11" t="s">
        <v>973</v>
      </c>
      <c r="B1757" s="11" t="str">
        <f t="shared" si="27"/>
        <v>ID : CA</v>
      </c>
      <c r="C1757" s="11" t="s">
        <v>123</v>
      </c>
      <c r="D1757" s="12">
        <v>42590</v>
      </c>
      <c r="E1757" s="11" t="s">
        <v>8</v>
      </c>
      <c r="F1757" s="11" t="s">
        <v>11</v>
      </c>
      <c r="G1757" s="11" t="s">
        <v>16</v>
      </c>
      <c r="H1757" s="13">
        <v>525900</v>
      </c>
    </row>
    <row r="1758" spans="1:8" x14ac:dyDescent="0.25">
      <c r="A1758" s="11" t="s">
        <v>973</v>
      </c>
      <c r="B1758" s="11" t="str">
        <f t="shared" si="27"/>
        <v>ID : CA</v>
      </c>
      <c r="C1758" s="11" t="s">
        <v>125</v>
      </c>
      <c r="D1758" s="12">
        <v>42590</v>
      </c>
      <c r="E1758" s="11" t="s">
        <v>8</v>
      </c>
      <c r="F1758" s="11" t="s">
        <v>11</v>
      </c>
      <c r="G1758" s="11" t="s">
        <v>16</v>
      </c>
      <c r="H1758" s="13">
        <v>61950</v>
      </c>
    </row>
    <row r="1759" spans="1:8" x14ac:dyDescent="0.25">
      <c r="A1759" s="11" t="s">
        <v>973</v>
      </c>
      <c r="B1759" s="11" t="str">
        <f t="shared" si="27"/>
        <v>ID : CA</v>
      </c>
      <c r="C1759" s="11" t="s">
        <v>127</v>
      </c>
      <c r="D1759" s="12">
        <v>42590</v>
      </c>
      <c r="E1759" s="11" t="s">
        <v>8</v>
      </c>
      <c r="F1759" s="11" t="s">
        <v>11</v>
      </c>
      <c r="G1759" s="11" t="s">
        <v>15</v>
      </c>
      <c r="H1759" s="13">
        <v>1647000</v>
      </c>
    </row>
    <row r="1760" spans="1:8" x14ac:dyDescent="0.25">
      <c r="A1760" s="11" t="s">
        <v>973</v>
      </c>
      <c r="B1760" s="11" t="str">
        <f t="shared" si="27"/>
        <v>ID : CA</v>
      </c>
      <c r="C1760" s="11" t="s">
        <v>129</v>
      </c>
      <c r="D1760" s="12">
        <v>42590</v>
      </c>
      <c r="E1760" s="11" t="s">
        <v>8</v>
      </c>
      <c r="F1760" s="11" t="s">
        <v>11</v>
      </c>
      <c r="G1760" s="11" t="s">
        <v>16</v>
      </c>
      <c r="H1760" s="13">
        <v>147300</v>
      </c>
    </row>
    <row r="1761" spans="1:8" x14ac:dyDescent="0.25">
      <c r="A1761" s="11" t="s">
        <v>974</v>
      </c>
      <c r="B1761" s="11" t="str">
        <f t="shared" si="27"/>
        <v>ID : US</v>
      </c>
      <c r="C1761" s="11" t="s">
        <v>131</v>
      </c>
      <c r="D1761" s="12">
        <v>41724</v>
      </c>
      <c r="E1761" s="11" t="s">
        <v>10</v>
      </c>
      <c r="F1761" s="11" t="s">
        <v>11</v>
      </c>
      <c r="G1761" s="11" t="s">
        <v>16</v>
      </c>
      <c r="H1761" s="13">
        <v>114660.00000000001</v>
      </c>
    </row>
    <row r="1762" spans="1:8" x14ac:dyDescent="0.25">
      <c r="A1762" s="11" t="s">
        <v>974</v>
      </c>
      <c r="B1762" s="11" t="str">
        <f t="shared" si="27"/>
        <v>ID : US</v>
      </c>
      <c r="C1762" s="11" t="s">
        <v>132</v>
      </c>
      <c r="D1762" s="12">
        <v>41724</v>
      </c>
      <c r="E1762" s="11" t="s">
        <v>10</v>
      </c>
      <c r="F1762" s="11" t="s">
        <v>11</v>
      </c>
      <c r="G1762" s="11" t="s">
        <v>16</v>
      </c>
      <c r="H1762" s="13">
        <v>771975.00000000023</v>
      </c>
    </row>
    <row r="1763" spans="1:8" x14ac:dyDescent="0.25">
      <c r="A1763" s="11" t="s">
        <v>975</v>
      </c>
      <c r="B1763" s="11" t="str">
        <f t="shared" si="27"/>
        <v>ID : CA</v>
      </c>
      <c r="C1763" s="11" t="s">
        <v>134</v>
      </c>
      <c r="D1763" s="12">
        <v>42802</v>
      </c>
      <c r="E1763" s="11" t="s">
        <v>9</v>
      </c>
      <c r="F1763" s="11" t="s">
        <v>13</v>
      </c>
      <c r="G1763" s="11" t="s">
        <v>16</v>
      </c>
      <c r="H1763" s="13">
        <v>104640.00000000001</v>
      </c>
    </row>
    <row r="1764" spans="1:8" x14ac:dyDescent="0.25">
      <c r="A1764" s="11" t="s">
        <v>975</v>
      </c>
      <c r="B1764" s="11" t="str">
        <f t="shared" si="27"/>
        <v>ID : CA</v>
      </c>
      <c r="C1764" s="11" t="s">
        <v>136</v>
      </c>
      <c r="D1764" s="12">
        <v>42802</v>
      </c>
      <c r="E1764" s="11" t="s">
        <v>9</v>
      </c>
      <c r="F1764" s="11" t="s">
        <v>13</v>
      </c>
      <c r="G1764" s="11" t="s">
        <v>16</v>
      </c>
      <c r="H1764" s="13">
        <v>183329.99999999997</v>
      </c>
    </row>
    <row r="1765" spans="1:8" x14ac:dyDescent="0.25">
      <c r="A1765" s="11" t="s">
        <v>976</v>
      </c>
      <c r="B1765" s="11" t="str">
        <f t="shared" si="27"/>
        <v>ID : CA</v>
      </c>
      <c r="C1765" s="11" t="s">
        <v>137</v>
      </c>
      <c r="D1765" s="12">
        <v>42703</v>
      </c>
      <c r="E1765" s="11" t="s">
        <v>9</v>
      </c>
      <c r="F1765" s="11" t="s">
        <v>13</v>
      </c>
      <c r="G1765" s="11" t="s">
        <v>16</v>
      </c>
      <c r="H1765" s="13">
        <v>1469760.0000000002</v>
      </c>
    </row>
    <row r="1766" spans="1:8" x14ac:dyDescent="0.25">
      <c r="A1766" s="11" t="s">
        <v>976</v>
      </c>
      <c r="B1766" s="11" t="str">
        <f t="shared" si="27"/>
        <v>ID : CA</v>
      </c>
      <c r="C1766" s="11" t="s">
        <v>138</v>
      </c>
      <c r="D1766" s="12">
        <v>42703</v>
      </c>
      <c r="E1766" s="11" t="s">
        <v>9</v>
      </c>
      <c r="F1766" s="11" t="s">
        <v>13</v>
      </c>
      <c r="G1766" s="11" t="s">
        <v>4</v>
      </c>
      <c r="H1766" s="13">
        <v>936000.00000000012</v>
      </c>
    </row>
    <row r="1767" spans="1:8" x14ac:dyDescent="0.25">
      <c r="A1767" s="11" t="s">
        <v>977</v>
      </c>
      <c r="B1767" s="11" t="str">
        <f t="shared" si="27"/>
        <v>ID : CA</v>
      </c>
      <c r="C1767" s="11" t="s">
        <v>140</v>
      </c>
      <c r="D1767" s="12">
        <v>41762</v>
      </c>
      <c r="E1767" s="11" t="s">
        <v>9</v>
      </c>
      <c r="F1767" s="11" t="s">
        <v>14</v>
      </c>
      <c r="G1767" s="11" t="s">
        <v>16</v>
      </c>
      <c r="H1767" s="13">
        <v>312900</v>
      </c>
    </row>
    <row r="1768" spans="1:8" x14ac:dyDescent="0.25">
      <c r="A1768" s="11" t="s">
        <v>977</v>
      </c>
      <c r="B1768" s="11" t="str">
        <f t="shared" si="27"/>
        <v>ID : CA</v>
      </c>
      <c r="C1768" s="11" t="s">
        <v>141</v>
      </c>
      <c r="D1768" s="12">
        <v>41762</v>
      </c>
      <c r="E1768" s="11" t="s">
        <v>9</v>
      </c>
      <c r="F1768" s="11" t="s">
        <v>14</v>
      </c>
      <c r="G1768" s="11" t="s">
        <v>16</v>
      </c>
      <c r="H1768" s="13">
        <v>7464150</v>
      </c>
    </row>
    <row r="1769" spans="1:8" x14ac:dyDescent="0.25">
      <c r="A1769" s="11" t="s">
        <v>977</v>
      </c>
      <c r="B1769" s="11" t="str">
        <f t="shared" si="27"/>
        <v>ID : CA</v>
      </c>
      <c r="C1769" s="11" t="s">
        <v>142</v>
      </c>
      <c r="D1769" s="12">
        <v>41762</v>
      </c>
      <c r="E1769" s="11" t="s">
        <v>9</v>
      </c>
      <c r="F1769" s="11" t="s">
        <v>14</v>
      </c>
      <c r="G1769" s="11" t="s">
        <v>16</v>
      </c>
      <c r="H1769" s="13">
        <v>80100</v>
      </c>
    </row>
    <row r="1770" spans="1:8" x14ac:dyDescent="0.25">
      <c r="A1770" s="11" t="s">
        <v>977</v>
      </c>
      <c r="B1770" s="11" t="str">
        <f t="shared" si="27"/>
        <v>ID : CA</v>
      </c>
      <c r="C1770" s="11" t="s">
        <v>144</v>
      </c>
      <c r="D1770" s="12">
        <v>41762</v>
      </c>
      <c r="E1770" s="11" t="s">
        <v>9</v>
      </c>
      <c r="F1770" s="11" t="s">
        <v>14</v>
      </c>
      <c r="G1770" s="11" t="s">
        <v>16</v>
      </c>
      <c r="H1770" s="13">
        <v>47250</v>
      </c>
    </row>
    <row r="1771" spans="1:8" x14ac:dyDescent="0.25">
      <c r="A1771" s="11" t="s">
        <v>978</v>
      </c>
      <c r="B1771" s="11" t="str">
        <f t="shared" si="27"/>
        <v>ID : CA</v>
      </c>
      <c r="C1771" s="11" t="s">
        <v>146</v>
      </c>
      <c r="D1771" s="12">
        <v>42336</v>
      </c>
      <c r="E1771" s="11" t="s">
        <v>10</v>
      </c>
      <c r="F1771" s="11" t="s">
        <v>12</v>
      </c>
      <c r="G1771" s="11" t="s">
        <v>16</v>
      </c>
      <c r="H1771" s="13">
        <v>5533650</v>
      </c>
    </row>
    <row r="1772" spans="1:8" x14ac:dyDescent="0.25">
      <c r="A1772" s="11" t="s">
        <v>978</v>
      </c>
      <c r="B1772" s="11" t="str">
        <f t="shared" si="27"/>
        <v>ID : CA</v>
      </c>
      <c r="C1772" s="11" t="s">
        <v>148</v>
      </c>
      <c r="D1772" s="12">
        <v>42336</v>
      </c>
      <c r="E1772" s="11" t="s">
        <v>10</v>
      </c>
      <c r="F1772" s="11" t="s">
        <v>12</v>
      </c>
      <c r="G1772" s="11" t="s">
        <v>16</v>
      </c>
      <c r="H1772" s="13">
        <v>220500</v>
      </c>
    </row>
    <row r="1773" spans="1:8" x14ac:dyDescent="0.25">
      <c r="A1773" s="11" t="s">
        <v>979</v>
      </c>
      <c r="B1773" s="11" t="str">
        <f t="shared" si="27"/>
        <v>ID : CA</v>
      </c>
      <c r="C1773" s="11" t="s">
        <v>150</v>
      </c>
      <c r="D1773" s="12">
        <v>42690</v>
      </c>
      <c r="E1773" s="11" t="s">
        <v>10</v>
      </c>
      <c r="F1773" s="11" t="s">
        <v>14</v>
      </c>
      <c r="G1773" s="11" t="s">
        <v>4</v>
      </c>
      <c r="H1773" s="13">
        <v>899550</v>
      </c>
    </row>
    <row r="1774" spans="1:8" x14ac:dyDescent="0.25">
      <c r="A1774" s="11" t="s">
        <v>979</v>
      </c>
      <c r="B1774" s="11" t="str">
        <f t="shared" si="27"/>
        <v>ID : CA</v>
      </c>
      <c r="C1774" s="11" t="s">
        <v>152</v>
      </c>
      <c r="D1774" s="12">
        <v>42690</v>
      </c>
      <c r="E1774" s="11" t="s">
        <v>10</v>
      </c>
      <c r="F1774" s="11" t="s">
        <v>14</v>
      </c>
      <c r="G1774" s="11" t="s">
        <v>16</v>
      </c>
      <c r="H1774" s="13">
        <v>1250400</v>
      </c>
    </row>
    <row r="1775" spans="1:8" x14ac:dyDescent="0.25">
      <c r="A1775" s="11" t="s">
        <v>980</v>
      </c>
      <c r="B1775" s="11" t="str">
        <f t="shared" si="27"/>
        <v>ID : CA</v>
      </c>
      <c r="C1775" s="11" t="s">
        <v>153</v>
      </c>
      <c r="D1775" s="12">
        <v>42198</v>
      </c>
      <c r="E1775" s="11" t="s">
        <v>9</v>
      </c>
      <c r="F1775" s="11" t="s">
        <v>14</v>
      </c>
      <c r="G1775" s="11" t="s">
        <v>16</v>
      </c>
      <c r="H1775" s="13">
        <v>98700</v>
      </c>
    </row>
    <row r="1776" spans="1:8" x14ac:dyDescent="0.25">
      <c r="A1776" s="11" t="s">
        <v>980</v>
      </c>
      <c r="B1776" s="11" t="str">
        <f t="shared" si="27"/>
        <v>ID : CA</v>
      </c>
      <c r="C1776" s="11" t="s">
        <v>154</v>
      </c>
      <c r="D1776" s="12">
        <v>42198</v>
      </c>
      <c r="E1776" s="11" t="s">
        <v>9</v>
      </c>
      <c r="F1776" s="11" t="s">
        <v>14</v>
      </c>
      <c r="G1776" s="11" t="s">
        <v>16</v>
      </c>
      <c r="H1776" s="13">
        <v>1844100</v>
      </c>
    </row>
    <row r="1777" spans="1:8" x14ac:dyDescent="0.25">
      <c r="A1777" s="11" t="s">
        <v>981</v>
      </c>
      <c r="B1777" s="11" t="str">
        <f t="shared" si="27"/>
        <v>ID : CA</v>
      </c>
      <c r="C1777" s="11" t="s">
        <v>156</v>
      </c>
      <c r="D1777" s="12">
        <v>43004</v>
      </c>
      <c r="E1777" s="11" t="s">
        <v>9</v>
      </c>
      <c r="F1777" s="11" t="s">
        <v>13</v>
      </c>
      <c r="G1777" s="11" t="s">
        <v>16</v>
      </c>
      <c r="H1777" s="13">
        <v>3297600</v>
      </c>
    </row>
    <row r="1778" spans="1:8" x14ac:dyDescent="0.25">
      <c r="A1778" s="11" t="s">
        <v>981</v>
      </c>
      <c r="B1778" s="11" t="str">
        <f t="shared" si="27"/>
        <v>ID : CA</v>
      </c>
      <c r="C1778" s="11" t="s">
        <v>158</v>
      </c>
      <c r="D1778" s="12">
        <v>43004</v>
      </c>
      <c r="E1778" s="11" t="s">
        <v>9</v>
      </c>
      <c r="F1778" s="11" t="s">
        <v>13</v>
      </c>
      <c r="G1778" s="11" t="s">
        <v>4</v>
      </c>
      <c r="H1778" s="13">
        <v>1472400</v>
      </c>
    </row>
    <row r="1779" spans="1:8" x14ac:dyDescent="0.25">
      <c r="A1779" s="11" t="s">
        <v>981</v>
      </c>
      <c r="B1779" s="11" t="str">
        <f t="shared" si="27"/>
        <v>ID : CA</v>
      </c>
      <c r="C1779" s="11" t="s">
        <v>159</v>
      </c>
      <c r="D1779" s="12">
        <v>43004</v>
      </c>
      <c r="E1779" s="11" t="s">
        <v>9</v>
      </c>
      <c r="F1779" s="11" t="s">
        <v>13</v>
      </c>
      <c r="G1779" s="11" t="s">
        <v>16</v>
      </c>
      <c r="H1779" s="13">
        <v>495600</v>
      </c>
    </row>
    <row r="1780" spans="1:8" x14ac:dyDescent="0.25">
      <c r="A1780" s="11" t="s">
        <v>981</v>
      </c>
      <c r="B1780" s="11" t="str">
        <f t="shared" si="27"/>
        <v>ID : CA</v>
      </c>
      <c r="C1780" s="11" t="s">
        <v>160</v>
      </c>
      <c r="D1780" s="12">
        <v>43004</v>
      </c>
      <c r="E1780" s="11" t="s">
        <v>9</v>
      </c>
      <c r="F1780" s="11" t="s">
        <v>13</v>
      </c>
      <c r="G1780" s="11" t="s">
        <v>4</v>
      </c>
      <c r="H1780" s="13">
        <v>1304550</v>
      </c>
    </row>
    <row r="1781" spans="1:8" x14ac:dyDescent="0.25">
      <c r="A1781" s="11" t="s">
        <v>982</v>
      </c>
      <c r="B1781" s="11" t="str">
        <f t="shared" si="27"/>
        <v>ID : CA</v>
      </c>
      <c r="C1781" s="11" t="s">
        <v>162</v>
      </c>
      <c r="D1781" s="12">
        <v>42054</v>
      </c>
      <c r="E1781" s="11" t="s">
        <v>9</v>
      </c>
      <c r="F1781" s="11" t="s">
        <v>13</v>
      </c>
      <c r="G1781" s="11" t="s">
        <v>4</v>
      </c>
      <c r="H1781" s="13">
        <v>2024550</v>
      </c>
    </row>
    <row r="1782" spans="1:8" x14ac:dyDescent="0.25">
      <c r="A1782" s="11" t="s">
        <v>982</v>
      </c>
      <c r="B1782" s="11" t="str">
        <f t="shared" si="27"/>
        <v>ID : CA</v>
      </c>
      <c r="C1782" s="11" t="s">
        <v>163</v>
      </c>
      <c r="D1782" s="12">
        <v>42054</v>
      </c>
      <c r="E1782" s="11" t="s">
        <v>9</v>
      </c>
      <c r="F1782" s="11" t="s">
        <v>13</v>
      </c>
      <c r="G1782" s="11" t="s">
        <v>4</v>
      </c>
      <c r="H1782" s="13">
        <v>10499700</v>
      </c>
    </row>
    <row r="1783" spans="1:8" x14ac:dyDescent="0.25">
      <c r="A1783" s="11" t="s">
        <v>982</v>
      </c>
      <c r="B1783" s="11" t="str">
        <f t="shared" si="27"/>
        <v>ID : CA</v>
      </c>
      <c r="C1783" s="11" t="s">
        <v>24</v>
      </c>
      <c r="D1783" s="12">
        <v>42054</v>
      </c>
      <c r="E1783" s="11" t="s">
        <v>9</v>
      </c>
      <c r="F1783" s="11" t="s">
        <v>13</v>
      </c>
      <c r="G1783" s="11" t="s">
        <v>4</v>
      </c>
      <c r="H1783" s="13">
        <v>2099250</v>
      </c>
    </row>
    <row r="1784" spans="1:8" x14ac:dyDescent="0.25">
      <c r="A1784" s="11" t="s">
        <v>983</v>
      </c>
      <c r="B1784" s="11" t="str">
        <f t="shared" si="27"/>
        <v>ID : CA</v>
      </c>
      <c r="C1784" s="11" t="s">
        <v>165</v>
      </c>
      <c r="D1784" s="12">
        <v>41916</v>
      </c>
      <c r="E1784" s="11" t="s">
        <v>10</v>
      </c>
      <c r="F1784" s="11" t="s">
        <v>14</v>
      </c>
      <c r="G1784" s="11" t="s">
        <v>16</v>
      </c>
      <c r="H1784" s="13">
        <v>734100</v>
      </c>
    </row>
    <row r="1785" spans="1:8" x14ac:dyDescent="0.25">
      <c r="A1785" s="11" t="s">
        <v>984</v>
      </c>
      <c r="B1785" s="11" t="str">
        <f t="shared" si="27"/>
        <v>ID : CA</v>
      </c>
      <c r="C1785" s="11" t="s">
        <v>167</v>
      </c>
      <c r="D1785" s="12">
        <v>41976</v>
      </c>
      <c r="E1785" s="11" t="s">
        <v>10</v>
      </c>
      <c r="F1785" s="11" t="s">
        <v>13</v>
      </c>
      <c r="G1785" s="11" t="s">
        <v>15</v>
      </c>
      <c r="H1785" s="13">
        <v>42117600</v>
      </c>
    </row>
    <row r="1786" spans="1:8" x14ac:dyDescent="0.25">
      <c r="A1786" s="11" t="s">
        <v>984</v>
      </c>
      <c r="B1786" s="11" t="str">
        <f t="shared" si="27"/>
        <v>ID : CA</v>
      </c>
      <c r="C1786" s="11" t="s">
        <v>27</v>
      </c>
      <c r="D1786" s="12">
        <v>41976</v>
      </c>
      <c r="E1786" s="11" t="s">
        <v>10</v>
      </c>
      <c r="F1786" s="11" t="s">
        <v>13</v>
      </c>
      <c r="G1786" s="11" t="s">
        <v>16</v>
      </c>
      <c r="H1786" s="13">
        <v>699600</v>
      </c>
    </row>
    <row r="1787" spans="1:8" x14ac:dyDescent="0.25">
      <c r="A1787" s="11" t="s">
        <v>985</v>
      </c>
      <c r="B1787" s="11" t="str">
        <f t="shared" si="27"/>
        <v>ID : CA</v>
      </c>
      <c r="C1787" s="11" t="s">
        <v>29</v>
      </c>
      <c r="D1787" s="12">
        <v>41986</v>
      </c>
      <c r="E1787" s="11" t="s">
        <v>9</v>
      </c>
      <c r="F1787" s="11" t="s">
        <v>13</v>
      </c>
      <c r="G1787" s="11" t="s">
        <v>16</v>
      </c>
      <c r="H1787" s="13">
        <v>906240</v>
      </c>
    </row>
    <row r="1788" spans="1:8" x14ac:dyDescent="0.25">
      <c r="A1788" s="11" t="s">
        <v>986</v>
      </c>
      <c r="B1788" s="11" t="str">
        <f t="shared" si="27"/>
        <v>ID : CA</v>
      </c>
      <c r="C1788" s="11" t="s">
        <v>170</v>
      </c>
      <c r="D1788" s="12">
        <v>42623</v>
      </c>
      <c r="E1788" s="11" t="s">
        <v>8</v>
      </c>
      <c r="F1788" s="11" t="s">
        <v>13</v>
      </c>
      <c r="G1788" s="11" t="s">
        <v>16</v>
      </c>
      <c r="H1788" s="13">
        <v>1619100</v>
      </c>
    </row>
    <row r="1789" spans="1:8" x14ac:dyDescent="0.25">
      <c r="A1789" s="11" t="s">
        <v>987</v>
      </c>
      <c r="B1789" s="11" t="str">
        <f t="shared" si="27"/>
        <v>ID : US</v>
      </c>
      <c r="C1789" s="11" t="s">
        <v>31</v>
      </c>
      <c r="D1789" s="12">
        <v>42977</v>
      </c>
      <c r="E1789" s="11" t="s">
        <v>8</v>
      </c>
      <c r="F1789" s="11" t="s">
        <v>14</v>
      </c>
      <c r="G1789" s="11" t="s">
        <v>16</v>
      </c>
      <c r="H1789" s="13">
        <v>957600</v>
      </c>
    </row>
    <row r="1790" spans="1:8" x14ac:dyDescent="0.25">
      <c r="A1790" s="11" t="s">
        <v>987</v>
      </c>
      <c r="B1790" s="11" t="str">
        <f t="shared" si="27"/>
        <v>ID : US</v>
      </c>
      <c r="C1790" s="11" t="s">
        <v>33</v>
      </c>
      <c r="D1790" s="12">
        <v>42977</v>
      </c>
      <c r="E1790" s="11" t="s">
        <v>8</v>
      </c>
      <c r="F1790" s="11" t="s">
        <v>14</v>
      </c>
      <c r="G1790" s="11" t="s">
        <v>4</v>
      </c>
      <c r="H1790" s="13">
        <v>5219550</v>
      </c>
    </row>
    <row r="1791" spans="1:8" x14ac:dyDescent="0.25">
      <c r="A1791" s="11" t="s">
        <v>987</v>
      </c>
      <c r="B1791" s="11" t="str">
        <f t="shared" si="27"/>
        <v>ID : US</v>
      </c>
      <c r="C1791" s="11" t="s">
        <v>35</v>
      </c>
      <c r="D1791" s="12">
        <v>42977</v>
      </c>
      <c r="E1791" s="11" t="s">
        <v>8</v>
      </c>
      <c r="F1791" s="11" t="s">
        <v>14</v>
      </c>
      <c r="G1791" s="11" t="s">
        <v>16</v>
      </c>
      <c r="H1791" s="13">
        <v>555120</v>
      </c>
    </row>
    <row r="1792" spans="1:8" x14ac:dyDescent="0.25">
      <c r="A1792" s="11" t="s">
        <v>988</v>
      </c>
      <c r="B1792" s="11" t="str">
        <f t="shared" si="27"/>
        <v>ID : CA</v>
      </c>
      <c r="C1792" s="11" t="s">
        <v>37</v>
      </c>
      <c r="D1792" s="12">
        <v>42562</v>
      </c>
      <c r="E1792" s="11" t="s">
        <v>10</v>
      </c>
      <c r="F1792" s="11" t="s">
        <v>12</v>
      </c>
      <c r="G1792" s="11" t="s">
        <v>15</v>
      </c>
      <c r="H1792" s="13">
        <v>3234750</v>
      </c>
    </row>
    <row r="1793" spans="1:8" x14ac:dyDescent="0.25">
      <c r="A1793" s="11" t="s">
        <v>989</v>
      </c>
      <c r="B1793" s="11" t="str">
        <f t="shared" si="27"/>
        <v>ID : CA</v>
      </c>
      <c r="C1793" s="11" t="s">
        <v>173</v>
      </c>
      <c r="D1793" s="12">
        <v>42592</v>
      </c>
      <c r="E1793" s="11" t="s">
        <v>10</v>
      </c>
      <c r="F1793" s="11" t="s">
        <v>13</v>
      </c>
      <c r="G1793" s="11" t="s">
        <v>16</v>
      </c>
      <c r="H1793" s="13">
        <v>167520.00000000003</v>
      </c>
    </row>
    <row r="1794" spans="1:8" x14ac:dyDescent="0.25">
      <c r="A1794" s="11" t="s">
        <v>989</v>
      </c>
      <c r="B1794" s="11" t="str">
        <f t="shared" si="27"/>
        <v>ID : CA</v>
      </c>
      <c r="C1794" s="11" t="s">
        <v>39</v>
      </c>
      <c r="D1794" s="12">
        <v>42592</v>
      </c>
      <c r="E1794" s="11" t="s">
        <v>10</v>
      </c>
      <c r="F1794" s="11" t="s">
        <v>13</v>
      </c>
      <c r="G1794" s="11" t="s">
        <v>16</v>
      </c>
      <c r="H1794" s="13">
        <v>809280.00000000012</v>
      </c>
    </row>
    <row r="1795" spans="1:8" x14ac:dyDescent="0.25">
      <c r="A1795" s="11" t="s">
        <v>990</v>
      </c>
      <c r="B1795" s="11" t="str">
        <f t="shared" ref="B1795:B1807" si="28">LEFT(A1795,7)</f>
        <v>ID : CA</v>
      </c>
      <c r="C1795" s="11" t="s">
        <v>41</v>
      </c>
      <c r="D1795" s="12">
        <v>42693</v>
      </c>
      <c r="E1795" s="11" t="s">
        <v>8</v>
      </c>
      <c r="F1795" s="11" t="s">
        <v>12</v>
      </c>
      <c r="G1795" s="11" t="s">
        <v>15</v>
      </c>
      <c r="H1795" s="13">
        <v>62699.999999999993</v>
      </c>
    </row>
    <row r="1796" spans="1:8" x14ac:dyDescent="0.25">
      <c r="A1796" s="11" t="s">
        <v>991</v>
      </c>
      <c r="B1796" s="11" t="str">
        <f t="shared" si="28"/>
        <v>ID : CA</v>
      </c>
      <c r="C1796" s="11" t="s">
        <v>43</v>
      </c>
      <c r="D1796" s="12">
        <v>43004</v>
      </c>
      <c r="E1796" s="11" t="s">
        <v>10</v>
      </c>
      <c r="F1796" s="11" t="s">
        <v>14</v>
      </c>
      <c r="G1796" s="11" t="s">
        <v>16</v>
      </c>
      <c r="H1796" s="13">
        <v>84105.000000000015</v>
      </c>
    </row>
    <row r="1797" spans="1:8" x14ac:dyDescent="0.25">
      <c r="A1797" s="11" t="s">
        <v>991</v>
      </c>
      <c r="B1797" s="11" t="str">
        <f t="shared" si="28"/>
        <v>ID : CA</v>
      </c>
      <c r="C1797" s="11" t="s">
        <v>44</v>
      </c>
      <c r="D1797" s="12">
        <v>43004</v>
      </c>
      <c r="E1797" s="11" t="s">
        <v>10</v>
      </c>
      <c r="F1797" s="11" t="s">
        <v>14</v>
      </c>
      <c r="G1797" s="11" t="s">
        <v>16</v>
      </c>
      <c r="H1797" s="13">
        <v>69956040.000000015</v>
      </c>
    </row>
    <row r="1798" spans="1:8" x14ac:dyDescent="0.25">
      <c r="A1798" s="11" t="s">
        <v>991</v>
      </c>
      <c r="B1798" s="11" t="str">
        <f t="shared" si="28"/>
        <v>ID : CA</v>
      </c>
      <c r="C1798" s="11" t="s">
        <v>46</v>
      </c>
      <c r="D1798" s="12">
        <v>43004</v>
      </c>
      <c r="E1798" s="11" t="s">
        <v>10</v>
      </c>
      <c r="F1798" s="11" t="s">
        <v>14</v>
      </c>
      <c r="G1798" s="11" t="s">
        <v>4</v>
      </c>
      <c r="H1798" s="13">
        <v>1199760.0000000002</v>
      </c>
    </row>
    <row r="1799" spans="1:8" x14ac:dyDescent="0.25">
      <c r="A1799" s="11" t="s">
        <v>992</v>
      </c>
      <c r="B1799" s="11" t="str">
        <f t="shared" si="28"/>
        <v>ID : US</v>
      </c>
      <c r="C1799" s="11" t="s">
        <v>47</v>
      </c>
      <c r="D1799" s="12">
        <v>42732</v>
      </c>
      <c r="E1799" s="11" t="s">
        <v>9</v>
      </c>
      <c r="F1799" s="11" t="s">
        <v>12</v>
      </c>
      <c r="G1799" s="11" t="s">
        <v>4</v>
      </c>
      <c r="H1799" s="13">
        <v>38639160</v>
      </c>
    </row>
    <row r="1800" spans="1:8" x14ac:dyDescent="0.25">
      <c r="A1800" s="11" t="s">
        <v>992</v>
      </c>
      <c r="B1800" s="11" t="str">
        <f t="shared" si="28"/>
        <v>ID : US</v>
      </c>
      <c r="C1800" s="11" t="s">
        <v>21</v>
      </c>
      <c r="D1800" s="12">
        <v>42732</v>
      </c>
      <c r="E1800" s="11" t="s">
        <v>9</v>
      </c>
      <c r="F1800" s="11" t="s">
        <v>12</v>
      </c>
      <c r="G1800" s="11" t="s">
        <v>16</v>
      </c>
      <c r="H1800" s="13">
        <v>680400</v>
      </c>
    </row>
    <row r="1801" spans="1:8" x14ac:dyDescent="0.25">
      <c r="A1801" s="11" t="s">
        <v>992</v>
      </c>
      <c r="B1801" s="11" t="str">
        <f t="shared" si="28"/>
        <v>ID : US</v>
      </c>
      <c r="C1801" s="11" t="s">
        <v>48</v>
      </c>
      <c r="D1801" s="12">
        <v>42732</v>
      </c>
      <c r="E1801" s="11" t="s">
        <v>9</v>
      </c>
      <c r="F1801" s="11" t="s">
        <v>12</v>
      </c>
      <c r="G1801" s="11" t="s">
        <v>4</v>
      </c>
      <c r="H1801" s="13">
        <v>3813600</v>
      </c>
    </row>
    <row r="1802" spans="1:8" x14ac:dyDescent="0.25">
      <c r="A1802" s="11" t="s">
        <v>993</v>
      </c>
      <c r="B1802" s="11" t="str">
        <f t="shared" si="28"/>
        <v>ID : CA</v>
      </c>
      <c r="C1802" s="11" t="s">
        <v>49</v>
      </c>
      <c r="D1802" s="12">
        <v>42413</v>
      </c>
      <c r="E1802" s="11" t="s">
        <v>9</v>
      </c>
      <c r="F1802" s="11" t="s">
        <v>13</v>
      </c>
      <c r="G1802" s="11" t="s">
        <v>4</v>
      </c>
      <c r="H1802" s="13">
        <v>1048950</v>
      </c>
    </row>
    <row r="1803" spans="1:8" x14ac:dyDescent="0.25">
      <c r="A1803" s="11" t="s">
        <v>994</v>
      </c>
      <c r="B1803" s="11" t="str">
        <f t="shared" si="28"/>
        <v>ID : CA</v>
      </c>
      <c r="C1803" s="11" t="s">
        <v>50</v>
      </c>
      <c r="D1803" s="12">
        <v>42672</v>
      </c>
      <c r="E1803" s="11" t="s">
        <v>9</v>
      </c>
      <c r="F1803" s="11" t="s">
        <v>13</v>
      </c>
      <c r="G1803" s="11" t="s">
        <v>15</v>
      </c>
      <c r="H1803" s="13">
        <v>242339.99999999997</v>
      </c>
    </row>
    <row r="1804" spans="1:8" x14ac:dyDescent="0.25">
      <c r="A1804" s="11" t="s">
        <v>994</v>
      </c>
      <c r="B1804" s="11" t="str">
        <f t="shared" si="28"/>
        <v>ID : CA</v>
      </c>
      <c r="C1804" s="11" t="s">
        <v>51</v>
      </c>
      <c r="D1804" s="12">
        <v>42672</v>
      </c>
      <c r="E1804" s="11" t="s">
        <v>9</v>
      </c>
      <c r="F1804" s="11" t="s">
        <v>13</v>
      </c>
      <c r="G1804" s="11" t="s">
        <v>16</v>
      </c>
      <c r="H1804" s="13">
        <v>822240</v>
      </c>
    </row>
    <row r="1805" spans="1:8" x14ac:dyDescent="0.25">
      <c r="A1805" s="11" t="s">
        <v>995</v>
      </c>
      <c r="B1805" s="11" t="str">
        <f t="shared" si="28"/>
        <v>ID : CA</v>
      </c>
      <c r="C1805" s="11" t="s">
        <v>53</v>
      </c>
      <c r="D1805" s="12">
        <v>41801</v>
      </c>
      <c r="E1805" s="11" t="s">
        <v>10</v>
      </c>
      <c r="F1805" s="11" t="s">
        <v>11</v>
      </c>
      <c r="G1805" s="11" t="s">
        <v>15</v>
      </c>
      <c r="H1805" s="13">
        <v>21619500</v>
      </c>
    </row>
    <row r="1806" spans="1:8" x14ac:dyDescent="0.25">
      <c r="A1806" s="11" t="s">
        <v>996</v>
      </c>
      <c r="B1806" s="11" t="str">
        <f t="shared" si="28"/>
        <v>ID : US</v>
      </c>
      <c r="C1806" s="11" t="s">
        <v>55</v>
      </c>
      <c r="D1806" s="12">
        <v>43065</v>
      </c>
      <c r="E1806" s="11" t="s">
        <v>10</v>
      </c>
      <c r="F1806" s="11" t="s">
        <v>14</v>
      </c>
      <c r="G1806" s="11" t="s">
        <v>15</v>
      </c>
      <c r="H1806" s="13">
        <v>1164000</v>
      </c>
    </row>
    <row r="1807" spans="1:8" x14ac:dyDescent="0.25">
      <c r="A1807" s="11" t="s">
        <v>996</v>
      </c>
      <c r="B1807" s="11" t="str">
        <f t="shared" si="28"/>
        <v>ID : US</v>
      </c>
      <c r="C1807" s="11" t="s">
        <v>56</v>
      </c>
      <c r="D1807" s="12">
        <v>43065</v>
      </c>
      <c r="E1807" s="11" t="s">
        <v>10</v>
      </c>
      <c r="F1807" s="11" t="s">
        <v>14</v>
      </c>
      <c r="G1807" s="11" t="s">
        <v>15</v>
      </c>
      <c r="H1807" s="13">
        <v>69840.000000000015</v>
      </c>
    </row>
    <row r="1808" spans="1:8" x14ac:dyDescent="0.25">
      <c r="A1808" s="11" t="s">
        <v>997</v>
      </c>
      <c r="B1808" s="11" t="str">
        <f>LEFT(A1808,7)</f>
        <v>ID : CA</v>
      </c>
      <c r="C1808" s="11" t="s">
        <v>58</v>
      </c>
      <c r="D1808" s="12">
        <v>42265</v>
      </c>
      <c r="E1808" s="11" t="s">
        <v>9</v>
      </c>
      <c r="F1808" s="11" t="s">
        <v>12</v>
      </c>
      <c r="G1808" s="11" t="s">
        <v>15</v>
      </c>
      <c r="H1808" s="13">
        <v>2552040.0000000005</v>
      </c>
    </row>
    <row r="1809" spans="1:8" x14ac:dyDescent="0.25">
      <c r="A1809" s="11" t="s">
        <v>998</v>
      </c>
      <c r="B1809" s="11" t="str">
        <f t="shared" ref="B1809" si="29">LEFT(A1809,7)</f>
        <v>ID : CA</v>
      </c>
      <c r="C1809" s="11" t="s">
        <v>59</v>
      </c>
      <c r="D1809" s="12">
        <v>42159</v>
      </c>
      <c r="E1809" s="11" t="s">
        <v>10</v>
      </c>
      <c r="F1809" s="11" t="s">
        <v>12</v>
      </c>
      <c r="G1809" s="11" t="s">
        <v>16</v>
      </c>
      <c r="H1809" s="13">
        <v>110700</v>
      </c>
    </row>
  </sheetData>
  <conditionalFormatting sqref="A2:B1809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E756-3BD5-464D-929A-213BF2715AF0}">
  <dimension ref="A1:H1809"/>
  <sheetViews>
    <sheetView topLeftCell="A1794" workbookViewId="0">
      <selection activeCell="B1794" sqref="B1794"/>
    </sheetView>
  </sheetViews>
  <sheetFormatPr defaultRowHeight="15.75" x14ac:dyDescent="0.25"/>
  <cols>
    <col min="1" max="1" width="20.25" customWidth="1"/>
    <col min="2" max="2" width="16.375" customWidth="1"/>
    <col min="3" max="3" width="17" customWidth="1"/>
    <col min="4" max="4" width="18.375" customWidth="1"/>
    <col min="8" max="8" width="16.375" customWidth="1"/>
  </cols>
  <sheetData>
    <row r="1" spans="1:8" x14ac:dyDescent="0.25">
      <c r="A1" s="14" t="s">
        <v>1003</v>
      </c>
      <c r="B1" s="14" t="s">
        <v>1004</v>
      </c>
      <c r="C1" s="14" t="s">
        <v>1002</v>
      </c>
      <c r="D1" s="14" t="s">
        <v>7</v>
      </c>
      <c r="E1" s="14" t="s">
        <v>0</v>
      </c>
      <c r="F1" s="14" t="s">
        <v>1</v>
      </c>
      <c r="G1" s="14" t="s">
        <v>2</v>
      </c>
      <c r="H1" s="14" t="s">
        <v>3</v>
      </c>
    </row>
    <row r="2" spans="1:8" x14ac:dyDescent="0.25">
      <c r="A2" s="11" t="s">
        <v>18</v>
      </c>
      <c r="B2" s="11" t="str">
        <f>RIGHT(A2,7)</f>
        <v xml:space="preserve">152156 </v>
      </c>
      <c r="C2" s="11" t="s">
        <v>19</v>
      </c>
      <c r="D2" s="12">
        <v>42685</v>
      </c>
      <c r="E2" s="11" t="s">
        <v>10</v>
      </c>
      <c r="F2" s="11" t="s">
        <v>11</v>
      </c>
      <c r="G2" s="11" t="s">
        <v>15</v>
      </c>
      <c r="H2" s="13">
        <v>3929399.9999999995</v>
      </c>
    </row>
    <row r="3" spans="1:8" x14ac:dyDescent="0.25">
      <c r="A3" s="11" t="s">
        <v>18</v>
      </c>
      <c r="B3" s="11" t="str">
        <f t="shared" ref="B3:B66" si="0">RIGHT(A3,7)</f>
        <v xml:space="preserve">152156 </v>
      </c>
      <c r="C3" s="11" t="s">
        <v>19</v>
      </c>
      <c r="D3" s="12">
        <v>42685</v>
      </c>
      <c r="E3" s="11" t="s">
        <v>10</v>
      </c>
      <c r="F3" s="11" t="s">
        <v>11</v>
      </c>
      <c r="G3" s="11" t="s">
        <v>15</v>
      </c>
      <c r="H3" s="13">
        <v>10979100</v>
      </c>
    </row>
    <row r="4" spans="1:8" x14ac:dyDescent="0.25">
      <c r="A4" s="11" t="s">
        <v>20</v>
      </c>
      <c r="B4" s="11" t="str">
        <f t="shared" si="0"/>
        <v xml:space="preserve">138688 </v>
      </c>
      <c r="C4" s="11" t="s">
        <v>21</v>
      </c>
      <c r="D4" s="12">
        <v>42537</v>
      </c>
      <c r="E4" s="11" t="s">
        <v>9</v>
      </c>
      <c r="F4" s="11" t="s">
        <v>12</v>
      </c>
      <c r="G4" s="11" t="s">
        <v>16</v>
      </c>
      <c r="H4" s="13">
        <v>219300</v>
      </c>
    </row>
    <row r="5" spans="1:8" x14ac:dyDescent="0.25">
      <c r="A5" s="11" t="s">
        <v>22</v>
      </c>
      <c r="B5" s="11" t="str">
        <f t="shared" si="0"/>
        <v xml:space="preserve">108966 </v>
      </c>
      <c r="C5" s="11" t="s">
        <v>21</v>
      </c>
      <c r="D5" s="12">
        <v>42295</v>
      </c>
      <c r="E5" s="11" t="s">
        <v>10</v>
      </c>
      <c r="F5" s="11" t="s">
        <v>11</v>
      </c>
      <c r="G5" s="11" t="s">
        <v>15</v>
      </c>
      <c r="H5" s="13">
        <v>14363662.5</v>
      </c>
    </row>
    <row r="6" spans="1:8" x14ac:dyDescent="0.25">
      <c r="A6" s="11" t="s">
        <v>23</v>
      </c>
      <c r="B6" s="11" t="str">
        <f t="shared" si="0"/>
        <v xml:space="preserve">115812 </v>
      </c>
      <c r="C6" s="11" t="s">
        <v>24</v>
      </c>
      <c r="D6" s="12">
        <v>41804</v>
      </c>
      <c r="E6" s="11" t="s">
        <v>10</v>
      </c>
      <c r="F6" s="11" t="s">
        <v>12</v>
      </c>
      <c r="G6" s="11" t="s">
        <v>15</v>
      </c>
      <c r="H6" s="13">
        <v>25592760.000000004</v>
      </c>
    </row>
    <row r="7" spans="1:8" x14ac:dyDescent="0.25">
      <c r="A7" s="11" t="s">
        <v>23</v>
      </c>
      <c r="B7" s="11" t="str">
        <f t="shared" si="0"/>
        <v xml:space="preserve">115812 </v>
      </c>
      <c r="C7" s="11" t="s">
        <v>24</v>
      </c>
      <c r="D7" s="12">
        <v>41804</v>
      </c>
      <c r="E7" s="11" t="s">
        <v>10</v>
      </c>
      <c r="F7" s="11" t="s">
        <v>12</v>
      </c>
      <c r="G7" s="11" t="s">
        <v>4</v>
      </c>
      <c r="H7" s="13">
        <v>13671360</v>
      </c>
    </row>
    <row r="8" spans="1:8" x14ac:dyDescent="0.25">
      <c r="A8" s="11" t="s">
        <v>25</v>
      </c>
      <c r="B8" s="11" t="str">
        <f>RIGHT(A8,7)</f>
        <v xml:space="preserve">114412 </v>
      </c>
      <c r="C8" s="11" t="s">
        <v>24</v>
      </c>
      <c r="D8" s="12">
        <v>42845</v>
      </c>
      <c r="E8" s="11" t="s">
        <v>10</v>
      </c>
      <c r="F8" s="11" t="s">
        <v>11</v>
      </c>
      <c r="G8" s="11" t="s">
        <v>16</v>
      </c>
      <c r="H8" s="13">
        <v>233280.00000000006</v>
      </c>
    </row>
    <row r="9" spans="1:8" x14ac:dyDescent="0.25">
      <c r="A9" s="11" t="s">
        <v>26</v>
      </c>
      <c r="B9" s="11" t="str">
        <f t="shared" si="0"/>
        <v xml:space="preserve">161389 </v>
      </c>
      <c r="C9" s="11" t="s">
        <v>27</v>
      </c>
      <c r="D9" s="12">
        <v>42714</v>
      </c>
      <c r="E9" s="11" t="s">
        <v>10</v>
      </c>
      <c r="F9" s="11" t="s">
        <v>12</v>
      </c>
      <c r="G9" s="11" t="s">
        <v>16</v>
      </c>
      <c r="H9" s="13">
        <v>6119640.0000000009</v>
      </c>
    </row>
    <row r="10" spans="1:8" x14ac:dyDescent="0.25">
      <c r="A10" s="11" t="s">
        <v>28</v>
      </c>
      <c r="B10" s="11" t="str">
        <f t="shared" si="0"/>
        <v xml:space="preserve">118983 </v>
      </c>
      <c r="C10" s="11" t="s">
        <v>29</v>
      </c>
      <c r="D10" s="12">
        <v>42334</v>
      </c>
      <c r="E10" s="11" t="s">
        <v>8</v>
      </c>
      <c r="F10" s="11" t="s">
        <v>13</v>
      </c>
      <c r="G10" s="11" t="s">
        <v>16</v>
      </c>
      <c r="H10" s="13">
        <v>1032149.9999999998</v>
      </c>
    </row>
    <row r="11" spans="1:8" x14ac:dyDescent="0.25">
      <c r="A11" s="11" t="s">
        <v>28</v>
      </c>
      <c r="B11" s="11" t="str">
        <f t="shared" si="0"/>
        <v xml:space="preserve">118983 </v>
      </c>
      <c r="C11" s="11" t="s">
        <v>29</v>
      </c>
      <c r="D11" s="12">
        <v>42334</v>
      </c>
      <c r="E11" s="11" t="s">
        <v>8</v>
      </c>
      <c r="F11" s="11" t="s">
        <v>13</v>
      </c>
      <c r="G11" s="11" t="s">
        <v>16</v>
      </c>
      <c r="H11" s="13">
        <v>38159.999999999993</v>
      </c>
    </row>
    <row r="12" spans="1:8" x14ac:dyDescent="0.25">
      <c r="A12" s="11" t="s">
        <v>30</v>
      </c>
      <c r="B12" s="11" t="str">
        <f t="shared" si="0"/>
        <v xml:space="preserve">105893 </v>
      </c>
      <c r="C12" s="11" t="s">
        <v>31</v>
      </c>
      <c r="D12" s="12">
        <v>41961</v>
      </c>
      <c r="E12" s="11" t="s">
        <v>10</v>
      </c>
      <c r="F12" s="11" t="s">
        <v>13</v>
      </c>
      <c r="G12" s="11" t="s">
        <v>16</v>
      </c>
      <c r="H12" s="13">
        <v>9988200</v>
      </c>
    </row>
    <row r="13" spans="1:8" x14ac:dyDescent="0.25">
      <c r="A13" s="11" t="s">
        <v>32</v>
      </c>
      <c r="B13" s="11" t="str">
        <f t="shared" si="0"/>
        <v xml:space="preserve">167164 </v>
      </c>
      <c r="C13" s="11" t="s">
        <v>33</v>
      </c>
      <c r="D13" s="12">
        <v>41774</v>
      </c>
      <c r="E13" s="11" t="s">
        <v>10</v>
      </c>
      <c r="F13" s="11" t="s">
        <v>12</v>
      </c>
      <c r="G13" s="11" t="s">
        <v>16</v>
      </c>
      <c r="H13" s="13">
        <v>832500</v>
      </c>
    </row>
    <row r="14" spans="1:8" x14ac:dyDescent="0.25">
      <c r="A14" s="11" t="s">
        <v>34</v>
      </c>
      <c r="B14" s="11" t="str">
        <f t="shared" si="0"/>
        <v xml:space="preserve">143336 </v>
      </c>
      <c r="C14" s="11" t="s">
        <v>35</v>
      </c>
      <c r="D14" s="12">
        <v>41883</v>
      </c>
      <c r="E14" s="11" t="s">
        <v>10</v>
      </c>
      <c r="F14" s="11" t="s">
        <v>12</v>
      </c>
      <c r="G14" s="11" t="s">
        <v>16</v>
      </c>
      <c r="H14" s="13">
        <v>128400.00000000001</v>
      </c>
    </row>
    <row r="15" spans="1:8" x14ac:dyDescent="0.25">
      <c r="A15" s="11" t="s">
        <v>36</v>
      </c>
      <c r="B15" s="11" t="str">
        <f t="shared" si="0"/>
        <v xml:space="preserve">137330 </v>
      </c>
      <c r="C15" s="11" t="s">
        <v>37</v>
      </c>
      <c r="D15" s="12">
        <v>42717</v>
      </c>
      <c r="E15" s="11" t="s">
        <v>9</v>
      </c>
      <c r="F15" s="11" t="s">
        <v>13</v>
      </c>
      <c r="G15" s="11" t="s">
        <v>16</v>
      </c>
      <c r="H15" s="13">
        <v>291899.99999999994</v>
      </c>
    </row>
    <row r="16" spans="1:8" x14ac:dyDescent="0.25">
      <c r="A16" s="11" t="s">
        <v>36</v>
      </c>
      <c r="B16" s="11" t="str">
        <f t="shared" si="0"/>
        <v xml:space="preserve">137330 </v>
      </c>
      <c r="C16" s="11" t="s">
        <v>37</v>
      </c>
      <c r="D16" s="12">
        <v>42717</v>
      </c>
      <c r="E16" s="11" t="s">
        <v>9</v>
      </c>
      <c r="F16" s="11" t="s">
        <v>13</v>
      </c>
      <c r="G16" s="11" t="s">
        <v>16</v>
      </c>
      <c r="H16" s="13">
        <v>905100</v>
      </c>
    </row>
    <row r="17" spans="1:8" x14ac:dyDescent="0.25">
      <c r="A17" s="11" t="s">
        <v>38</v>
      </c>
      <c r="B17" s="11" t="str">
        <f t="shared" si="0"/>
        <v xml:space="preserve">156909 </v>
      </c>
      <c r="C17" s="11" t="s">
        <v>39</v>
      </c>
      <c r="D17" s="12">
        <v>42934</v>
      </c>
      <c r="E17" s="11" t="s">
        <v>10</v>
      </c>
      <c r="F17" s="11" t="s">
        <v>14</v>
      </c>
      <c r="G17" s="11" t="s">
        <v>15</v>
      </c>
      <c r="H17" s="13">
        <v>1070579.9999999998</v>
      </c>
    </row>
    <row r="18" spans="1:8" x14ac:dyDescent="0.25">
      <c r="A18" s="11" t="s">
        <v>40</v>
      </c>
      <c r="B18" s="11" t="str">
        <f t="shared" si="0"/>
        <v xml:space="preserve">106320 </v>
      </c>
      <c r="C18" s="11" t="s">
        <v>41</v>
      </c>
      <c r="D18" s="12">
        <v>42277</v>
      </c>
      <c r="E18" s="11" t="s">
        <v>10</v>
      </c>
      <c r="F18" s="11" t="s">
        <v>12</v>
      </c>
      <c r="G18" s="11" t="s">
        <v>15</v>
      </c>
      <c r="H18" s="13">
        <v>15669449.999999998</v>
      </c>
    </row>
    <row r="19" spans="1:8" x14ac:dyDescent="0.25">
      <c r="A19" s="11" t="s">
        <v>42</v>
      </c>
      <c r="B19" s="11" t="str">
        <f t="shared" si="0"/>
        <v xml:space="preserve">121755 </v>
      </c>
      <c r="C19" s="11" t="s">
        <v>43</v>
      </c>
      <c r="D19" s="12">
        <v>42389</v>
      </c>
      <c r="E19" s="11" t="s">
        <v>10</v>
      </c>
      <c r="F19" s="11" t="s">
        <v>12</v>
      </c>
      <c r="G19" s="11" t="s">
        <v>16</v>
      </c>
      <c r="H19" s="13">
        <v>174720.00000000003</v>
      </c>
    </row>
    <row r="20" spans="1:8" x14ac:dyDescent="0.25">
      <c r="A20" s="11" t="s">
        <v>42</v>
      </c>
      <c r="B20" s="11" t="str">
        <f t="shared" si="0"/>
        <v xml:space="preserve">121755 </v>
      </c>
      <c r="C20" s="11" t="s">
        <v>44</v>
      </c>
      <c r="D20" s="12">
        <v>42389</v>
      </c>
      <c r="E20" s="11" t="s">
        <v>10</v>
      </c>
      <c r="F20" s="11" t="s">
        <v>12</v>
      </c>
      <c r="G20" s="11" t="s">
        <v>4</v>
      </c>
      <c r="H20" s="13">
        <v>1358550</v>
      </c>
    </row>
    <row r="21" spans="1:8" x14ac:dyDescent="0.25">
      <c r="A21" s="11" t="s">
        <v>45</v>
      </c>
      <c r="B21" s="11" t="str">
        <f t="shared" si="0"/>
        <v xml:space="preserve">150630 </v>
      </c>
      <c r="C21" s="11" t="s">
        <v>46</v>
      </c>
      <c r="D21" s="12">
        <v>42268</v>
      </c>
      <c r="E21" s="11" t="s">
        <v>10</v>
      </c>
      <c r="F21" s="11" t="s">
        <v>14</v>
      </c>
      <c r="G21" s="11" t="s">
        <v>15</v>
      </c>
      <c r="H21" s="13">
        <v>46251450.000000007</v>
      </c>
    </row>
    <row r="22" spans="1:8" x14ac:dyDescent="0.25">
      <c r="A22" s="11" t="s">
        <v>45</v>
      </c>
      <c r="B22" s="11" t="str">
        <f t="shared" si="0"/>
        <v xml:space="preserve">150630 </v>
      </c>
      <c r="C22" s="11" t="s">
        <v>47</v>
      </c>
      <c r="D22" s="12">
        <v>42268</v>
      </c>
      <c r="E22" s="11" t="s">
        <v>10</v>
      </c>
      <c r="F22" s="11" t="s">
        <v>14</v>
      </c>
      <c r="G22" s="11" t="s">
        <v>16</v>
      </c>
      <c r="H22" s="13">
        <v>144270.00000000003</v>
      </c>
    </row>
    <row r="23" spans="1:8" x14ac:dyDescent="0.25">
      <c r="A23" s="11" t="s">
        <v>45</v>
      </c>
      <c r="B23" s="11" t="str">
        <f t="shared" si="0"/>
        <v xml:space="preserve">150630 </v>
      </c>
      <c r="C23" s="11" t="s">
        <v>21</v>
      </c>
      <c r="D23" s="12">
        <v>42268</v>
      </c>
      <c r="E23" s="11" t="s">
        <v>10</v>
      </c>
      <c r="F23" s="11" t="s">
        <v>14</v>
      </c>
      <c r="G23" s="11" t="s">
        <v>15</v>
      </c>
      <c r="H23" s="13">
        <v>1863000.0000000002</v>
      </c>
    </row>
    <row r="24" spans="1:8" x14ac:dyDescent="0.25">
      <c r="A24" s="11" t="s">
        <v>45</v>
      </c>
      <c r="B24" s="11" t="str">
        <f t="shared" si="0"/>
        <v xml:space="preserve">150630 </v>
      </c>
      <c r="C24" s="11" t="s">
        <v>48</v>
      </c>
      <c r="D24" s="12">
        <v>42268</v>
      </c>
      <c r="E24" s="11" t="s">
        <v>10</v>
      </c>
      <c r="F24" s="11" t="s">
        <v>14</v>
      </c>
      <c r="G24" s="11" t="s">
        <v>16</v>
      </c>
      <c r="H24" s="13">
        <v>48960</v>
      </c>
    </row>
    <row r="25" spans="1:8" x14ac:dyDescent="0.25">
      <c r="A25" s="11" t="s">
        <v>45</v>
      </c>
      <c r="B25" s="11" t="str">
        <f t="shared" si="0"/>
        <v xml:space="preserve">150630 </v>
      </c>
      <c r="C25" s="11" t="s">
        <v>49</v>
      </c>
      <c r="D25" s="12">
        <v>42268</v>
      </c>
      <c r="E25" s="11" t="s">
        <v>10</v>
      </c>
      <c r="F25" s="11" t="s">
        <v>14</v>
      </c>
      <c r="G25" s="11" t="s">
        <v>16</v>
      </c>
      <c r="H25" s="13">
        <v>1294560</v>
      </c>
    </row>
    <row r="26" spans="1:8" x14ac:dyDescent="0.25">
      <c r="A26" s="11" t="s">
        <v>45</v>
      </c>
      <c r="B26" s="11" t="str">
        <f t="shared" si="0"/>
        <v xml:space="preserve">150630 </v>
      </c>
      <c r="C26" s="11" t="s">
        <v>50</v>
      </c>
      <c r="D26" s="12">
        <v>42268</v>
      </c>
      <c r="E26" s="11" t="s">
        <v>10</v>
      </c>
      <c r="F26" s="11" t="s">
        <v>14</v>
      </c>
      <c r="G26" s="11" t="s">
        <v>16</v>
      </c>
      <c r="H26" s="13">
        <v>102870.00000000001</v>
      </c>
    </row>
    <row r="27" spans="1:8" x14ac:dyDescent="0.25">
      <c r="A27" s="11" t="s">
        <v>45</v>
      </c>
      <c r="B27" s="11" t="str">
        <f t="shared" si="0"/>
        <v xml:space="preserve">150630 </v>
      </c>
      <c r="C27" s="11" t="s">
        <v>51</v>
      </c>
      <c r="D27" s="12">
        <v>42268</v>
      </c>
      <c r="E27" s="11" t="s">
        <v>10</v>
      </c>
      <c r="F27" s="11" t="s">
        <v>14</v>
      </c>
      <c r="G27" s="11" t="s">
        <v>16</v>
      </c>
      <c r="H27" s="13">
        <v>236400</v>
      </c>
    </row>
    <row r="28" spans="1:8" x14ac:dyDescent="0.25">
      <c r="A28" s="11" t="s">
        <v>52</v>
      </c>
      <c r="B28" s="11" t="str">
        <f t="shared" si="0"/>
        <v xml:space="preserve">107727 </v>
      </c>
      <c r="C28" s="11" t="s">
        <v>53</v>
      </c>
      <c r="D28" s="12">
        <v>43031</v>
      </c>
      <c r="E28" s="11" t="s">
        <v>8</v>
      </c>
      <c r="F28" s="11" t="s">
        <v>13</v>
      </c>
      <c r="G28" s="11" t="s">
        <v>16</v>
      </c>
      <c r="H28" s="13">
        <v>442080</v>
      </c>
    </row>
    <row r="29" spans="1:8" x14ac:dyDescent="0.25">
      <c r="A29" s="11" t="s">
        <v>54</v>
      </c>
      <c r="B29" s="11" t="str">
        <f t="shared" si="0"/>
        <v xml:space="preserve">117590 </v>
      </c>
      <c r="C29" s="11" t="s">
        <v>55</v>
      </c>
      <c r="D29" s="12">
        <v>42714</v>
      </c>
      <c r="E29" s="11" t="s">
        <v>9</v>
      </c>
      <c r="F29" s="11" t="s">
        <v>13</v>
      </c>
      <c r="G29" s="11" t="s">
        <v>4</v>
      </c>
      <c r="H29" s="13">
        <v>16463160.000000006</v>
      </c>
    </row>
    <row r="30" spans="1:8" x14ac:dyDescent="0.25">
      <c r="A30" s="11" t="s">
        <v>54</v>
      </c>
      <c r="B30" s="11" t="str">
        <f t="shared" si="0"/>
        <v xml:space="preserve">117590 </v>
      </c>
      <c r="C30" s="11" t="s">
        <v>56</v>
      </c>
      <c r="D30" s="12">
        <v>42714</v>
      </c>
      <c r="E30" s="11" t="s">
        <v>9</v>
      </c>
      <c r="F30" s="11" t="s">
        <v>13</v>
      </c>
      <c r="G30" s="11" t="s">
        <v>15</v>
      </c>
      <c r="H30" s="13">
        <v>2863800</v>
      </c>
    </row>
    <row r="31" spans="1:8" x14ac:dyDescent="0.25">
      <c r="A31" s="11" t="s">
        <v>57</v>
      </c>
      <c r="B31" s="11" t="str">
        <f t="shared" si="0"/>
        <v xml:space="preserve">117415 </v>
      </c>
      <c r="C31" s="11" t="s">
        <v>58</v>
      </c>
      <c r="D31" s="12">
        <v>42369</v>
      </c>
      <c r="E31" s="11" t="s">
        <v>8</v>
      </c>
      <c r="F31" s="11" t="s">
        <v>13</v>
      </c>
      <c r="G31" s="11" t="s">
        <v>16</v>
      </c>
      <c r="H31" s="13">
        <v>1699920</v>
      </c>
    </row>
    <row r="32" spans="1:8" x14ac:dyDescent="0.25">
      <c r="A32" s="11" t="s">
        <v>57</v>
      </c>
      <c r="B32" s="11" t="str">
        <f t="shared" si="0"/>
        <v xml:space="preserve">117415 </v>
      </c>
      <c r="C32" s="11" t="s">
        <v>59</v>
      </c>
      <c r="D32" s="12">
        <v>42369</v>
      </c>
      <c r="E32" s="11" t="s">
        <v>8</v>
      </c>
      <c r="F32" s="11" t="s">
        <v>13</v>
      </c>
      <c r="G32" s="11" t="s">
        <v>15</v>
      </c>
      <c r="H32" s="13">
        <v>7985987.9999999991</v>
      </c>
    </row>
    <row r="33" spans="1:8" x14ac:dyDescent="0.25">
      <c r="A33" s="11" t="s">
        <v>57</v>
      </c>
      <c r="B33" s="11" t="str">
        <f t="shared" si="0"/>
        <v xml:space="preserve">117415 </v>
      </c>
      <c r="C33" s="11" t="s">
        <v>60</v>
      </c>
      <c r="D33" s="12">
        <v>42369</v>
      </c>
      <c r="E33" s="11" t="s">
        <v>8</v>
      </c>
      <c r="F33" s="11" t="s">
        <v>13</v>
      </c>
      <c r="G33" s="11" t="s">
        <v>15</v>
      </c>
      <c r="H33" s="13">
        <v>3180870</v>
      </c>
    </row>
    <row r="34" spans="1:8" x14ac:dyDescent="0.25">
      <c r="A34" s="11" t="s">
        <v>57</v>
      </c>
      <c r="B34" s="11" t="str">
        <f t="shared" si="0"/>
        <v xml:space="preserve">117415 </v>
      </c>
      <c r="C34" s="11" t="s">
        <v>61</v>
      </c>
      <c r="D34" s="12">
        <v>42369</v>
      </c>
      <c r="E34" s="11" t="s">
        <v>8</v>
      </c>
      <c r="F34" s="11" t="s">
        <v>13</v>
      </c>
      <c r="G34" s="11" t="s">
        <v>4</v>
      </c>
      <c r="H34" s="13">
        <v>5567520</v>
      </c>
    </row>
    <row r="35" spans="1:8" x14ac:dyDescent="0.25">
      <c r="A35" s="11" t="s">
        <v>62</v>
      </c>
      <c r="B35" s="11" t="str">
        <f t="shared" si="0"/>
        <v xml:space="preserve">120999 </v>
      </c>
      <c r="C35" s="11" t="s">
        <v>63</v>
      </c>
      <c r="D35" s="12">
        <v>42993</v>
      </c>
      <c r="E35" s="11" t="s">
        <v>9</v>
      </c>
      <c r="F35" s="11" t="s">
        <v>13</v>
      </c>
      <c r="G35" s="11" t="s">
        <v>4</v>
      </c>
      <c r="H35" s="13">
        <v>2207520</v>
      </c>
    </row>
    <row r="36" spans="1:8" x14ac:dyDescent="0.25">
      <c r="A36" s="11" t="s">
        <v>64</v>
      </c>
      <c r="B36" s="11" t="str">
        <f t="shared" si="0"/>
        <v xml:space="preserve">101343 </v>
      </c>
      <c r="C36" s="11" t="s">
        <v>65</v>
      </c>
      <c r="D36" s="12">
        <v>42573</v>
      </c>
      <c r="E36" s="11" t="s">
        <v>9</v>
      </c>
      <c r="F36" s="11" t="s">
        <v>12</v>
      </c>
      <c r="G36" s="11" t="s">
        <v>16</v>
      </c>
      <c r="H36" s="13">
        <v>1168200</v>
      </c>
    </row>
    <row r="37" spans="1:8" x14ac:dyDescent="0.25">
      <c r="A37" s="11" t="s">
        <v>66</v>
      </c>
      <c r="B37" s="11" t="str">
        <f t="shared" si="0"/>
        <v xml:space="preserve">139619 </v>
      </c>
      <c r="C37" s="11" t="s">
        <v>67</v>
      </c>
      <c r="D37" s="12">
        <v>43001</v>
      </c>
      <c r="E37" s="11" t="s">
        <v>9</v>
      </c>
      <c r="F37" s="11" t="s">
        <v>11</v>
      </c>
      <c r="G37" s="11" t="s">
        <v>16</v>
      </c>
      <c r="H37" s="13">
        <v>1434240</v>
      </c>
    </row>
    <row r="38" spans="1:8" x14ac:dyDescent="0.25">
      <c r="A38" s="11" t="s">
        <v>68</v>
      </c>
      <c r="B38" s="11" t="str">
        <f t="shared" si="0"/>
        <v xml:space="preserve">118255 </v>
      </c>
      <c r="C38" s="11" t="s">
        <v>69</v>
      </c>
      <c r="D38" s="12">
        <v>42442</v>
      </c>
      <c r="E38" s="11" t="s">
        <v>9</v>
      </c>
      <c r="F38" s="11" t="s">
        <v>13</v>
      </c>
      <c r="G38" s="11" t="s">
        <v>4</v>
      </c>
      <c r="H38" s="13">
        <v>689700</v>
      </c>
    </row>
    <row r="39" spans="1:8" x14ac:dyDescent="0.25">
      <c r="A39" s="11" t="s">
        <v>68</v>
      </c>
      <c r="B39" s="11" t="str">
        <f t="shared" si="0"/>
        <v xml:space="preserve">118255 </v>
      </c>
      <c r="C39" s="11" t="s">
        <v>70</v>
      </c>
      <c r="D39" s="12">
        <v>42442</v>
      </c>
      <c r="E39" s="11" t="s">
        <v>9</v>
      </c>
      <c r="F39" s="11" t="s">
        <v>13</v>
      </c>
      <c r="G39" s="11" t="s">
        <v>16</v>
      </c>
      <c r="H39" s="13">
        <v>261900</v>
      </c>
    </row>
    <row r="40" spans="1:8" x14ac:dyDescent="0.25">
      <c r="A40" s="11" t="s">
        <v>71</v>
      </c>
      <c r="B40" s="11" t="str">
        <f t="shared" si="0"/>
        <v xml:space="preserve">146703 </v>
      </c>
      <c r="C40" s="11" t="s">
        <v>72</v>
      </c>
      <c r="D40" s="12">
        <v>41937</v>
      </c>
      <c r="E40" s="11" t="s">
        <v>10</v>
      </c>
      <c r="F40" s="11" t="s">
        <v>13</v>
      </c>
      <c r="G40" s="11" t="s">
        <v>16</v>
      </c>
      <c r="H40" s="13">
        <v>3179400</v>
      </c>
    </row>
    <row r="41" spans="1:8" x14ac:dyDescent="0.25">
      <c r="A41" s="11" t="s">
        <v>73</v>
      </c>
      <c r="B41" s="11" t="str">
        <f t="shared" si="0"/>
        <v xml:space="preserve">169194 </v>
      </c>
      <c r="C41" s="11" t="s">
        <v>74</v>
      </c>
      <c r="D41" s="12">
        <v>42546</v>
      </c>
      <c r="E41" s="11" t="s">
        <v>10</v>
      </c>
      <c r="F41" s="11" t="s">
        <v>14</v>
      </c>
      <c r="G41" s="11" t="s">
        <v>4</v>
      </c>
      <c r="H41" s="13">
        <v>675000</v>
      </c>
    </row>
    <row r="42" spans="1:8" x14ac:dyDescent="0.25">
      <c r="A42" s="11" t="s">
        <v>73</v>
      </c>
      <c r="B42" s="11" t="str">
        <f t="shared" si="0"/>
        <v xml:space="preserve">169194 </v>
      </c>
      <c r="C42" s="11" t="s">
        <v>75</v>
      </c>
      <c r="D42" s="12">
        <v>42546</v>
      </c>
      <c r="E42" s="11" t="s">
        <v>10</v>
      </c>
      <c r="F42" s="11" t="s">
        <v>14</v>
      </c>
      <c r="G42" s="11" t="s">
        <v>4</v>
      </c>
      <c r="H42" s="13">
        <v>327000</v>
      </c>
    </row>
    <row r="43" spans="1:8" x14ac:dyDescent="0.25">
      <c r="A43" s="11" t="s">
        <v>76</v>
      </c>
      <c r="B43" s="11" t="str">
        <f t="shared" si="0"/>
        <v xml:space="preserve">115742 </v>
      </c>
      <c r="C43" s="11" t="s">
        <v>77</v>
      </c>
      <c r="D43" s="12">
        <v>42116</v>
      </c>
      <c r="E43" s="11" t="s">
        <v>10</v>
      </c>
      <c r="F43" s="11" t="s">
        <v>13</v>
      </c>
      <c r="G43" s="11" t="s">
        <v>16</v>
      </c>
      <c r="H43" s="13">
        <v>573300</v>
      </c>
    </row>
    <row r="44" spans="1:8" x14ac:dyDescent="0.25">
      <c r="A44" s="11" t="s">
        <v>76</v>
      </c>
      <c r="B44" s="11" t="str">
        <f t="shared" si="0"/>
        <v xml:space="preserve">115742 </v>
      </c>
      <c r="C44" s="11" t="s">
        <v>78</v>
      </c>
      <c r="D44" s="12">
        <v>42116</v>
      </c>
      <c r="E44" s="11" t="s">
        <v>10</v>
      </c>
      <c r="F44" s="11" t="s">
        <v>13</v>
      </c>
      <c r="G44" s="11" t="s">
        <v>16</v>
      </c>
      <c r="H44" s="13">
        <v>1127700</v>
      </c>
    </row>
    <row r="45" spans="1:8" x14ac:dyDescent="0.25">
      <c r="A45" s="11" t="s">
        <v>76</v>
      </c>
      <c r="B45" s="11" t="str">
        <f t="shared" si="0"/>
        <v xml:space="preserve">115742 </v>
      </c>
      <c r="C45" s="11" t="s">
        <v>79</v>
      </c>
      <c r="D45" s="12">
        <v>42116</v>
      </c>
      <c r="E45" s="11" t="s">
        <v>10</v>
      </c>
      <c r="F45" s="11" t="s">
        <v>13</v>
      </c>
      <c r="G45" s="11" t="s">
        <v>15</v>
      </c>
      <c r="H45" s="13">
        <v>92400</v>
      </c>
    </row>
    <row r="46" spans="1:8" x14ac:dyDescent="0.25">
      <c r="A46" s="11" t="s">
        <v>76</v>
      </c>
      <c r="B46" s="11" t="str">
        <f t="shared" si="0"/>
        <v xml:space="preserve">115742 </v>
      </c>
      <c r="C46" s="11" t="s">
        <v>80</v>
      </c>
      <c r="D46" s="12">
        <v>42116</v>
      </c>
      <c r="E46" s="11" t="s">
        <v>10</v>
      </c>
      <c r="F46" s="11" t="s">
        <v>13</v>
      </c>
      <c r="G46" s="11" t="s">
        <v>15</v>
      </c>
      <c r="H46" s="13">
        <v>1349850</v>
      </c>
    </row>
    <row r="47" spans="1:8" x14ac:dyDescent="0.25">
      <c r="A47" s="11" t="s">
        <v>81</v>
      </c>
      <c r="B47" s="11" t="str">
        <f t="shared" si="0"/>
        <v xml:space="preserve">105816 </v>
      </c>
      <c r="C47" s="11" t="s">
        <v>82</v>
      </c>
      <c r="D47" s="12">
        <v>42721</v>
      </c>
      <c r="E47" s="11" t="s">
        <v>9</v>
      </c>
      <c r="F47" s="11" t="s">
        <v>14</v>
      </c>
      <c r="G47" s="11" t="s">
        <v>16</v>
      </c>
      <c r="H47" s="13">
        <v>228900.00000000003</v>
      </c>
    </row>
    <row r="48" spans="1:8" x14ac:dyDescent="0.25">
      <c r="A48" s="11" t="s">
        <v>81</v>
      </c>
      <c r="B48" s="11" t="str">
        <f t="shared" si="0"/>
        <v xml:space="preserve">105816 </v>
      </c>
      <c r="C48" s="11" t="s">
        <v>83</v>
      </c>
      <c r="D48" s="12">
        <v>42721</v>
      </c>
      <c r="E48" s="11" t="s">
        <v>9</v>
      </c>
      <c r="F48" s="11" t="s">
        <v>14</v>
      </c>
      <c r="G48" s="11" t="s">
        <v>4</v>
      </c>
      <c r="H48" s="13">
        <v>15449250</v>
      </c>
    </row>
    <row r="49" spans="1:8" x14ac:dyDescent="0.25">
      <c r="A49" s="11" t="s">
        <v>84</v>
      </c>
      <c r="B49" s="11" t="str">
        <f t="shared" si="0"/>
        <v xml:space="preserve">111682 </v>
      </c>
      <c r="C49" s="11" t="s">
        <v>85</v>
      </c>
      <c r="D49" s="12">
        <v>42539</v>
      </c>
      <c r="E49" s="11" t="s">
        <v>10</v>
      </c>
      <c r="F49" s="11" t="s">
        <v>14</v>
      </c>
      <c r="G49" s="11" t="s">
        <v>16</v>
      </c>
      <c r="H49" s="13">
        <v>3128400</v>
      </c>
    </row>
    <row r="50" spans="1:8" x14ac:dyDescent="0.25">
      <c r="A50" s="11" t="s">
        <v>84</v>
      </c>
      <c r="B50" s="11" t="str">
        <f t="shared" si="0"/>
        <v xml:space="preserve">111682 </v>
      </c>
      <c r="C50" s="11" t="s">
        <v>86</v>
      </c>
      <c r="D50" s="12">
        <v>42539</v>
      </c>
      <c r="E50" s="11" t="s">
        <v>10</v>
      </c>
      <c r="F50" s="11" t="s">
        <v>14</v>
      </c>
      <c r="G50" s="11" t="s">
        <v>16</v>
      </c>
      <c r="H50" s="13">
        <v>486000.00000000006</v>
      </c>
    </row>
    <row r="51" spans="1:8" x14ac:dyDescent="0.25">
      <c r="A51" s="11" t="s">
        <v>84</v>
      </c>
      <c r="B51" s="11" t="str">
        <f t="shared" si="0"/>
        <v xml:space="preserve">111682 </v>
      </c>
      <c r="C51" s="11" t="s">
        <v>87</v>
      </c>
      <c r="D51" s="12">
        <v>42539</v>
      </c>
      <c r="E51" s="11" t="s">
        <v>10</v>
      </c>
      <c r="F51" s="11" t="s">
        <v>14</v>
      </c>
      <c r="G51" s="11" t="s">
        <v>15</v>
      </c>
      <c r="H51" s="13">
        <v>4791150</v>
      </c>
    </row>
    <row r="52" spans="1:8" x14ac:dyDescent="0.25">
      <c r="A52" s="11" t="s">
        <v>84</v>
      </c>
      <c r="B52" s="11" t="str">
        <f t="shared" si="0"/>
        <v xml:space="preserve">111682 </v>
      </c>
      <c r="C52" s="11" t="s">
        <v>88</v>
      </c>
      <c r="D52" s="12">
        <v>42539</v>
      </c>
      <c r="E52" s="11" t="s">
        <v>10</v>
      </c>
      <c r="F52" s="11" t="s">
        <v>14</v>
      </c>
      <c r="G52" s="11" t="s">
        <v>16</v>
      </c>
      <c r="H52" s="13">
        <v>218400</v>
      </c>
    </row>
    <row r="53" spans="1:8" x14ac:dyDescent="0.25">
      <c r="A53" s="11" t="s">
        <v>84</v>
      </c>
      <c r="B53" s="11" t="str">
        <f t="shared" si="0"/>
        <v xml:space="preserve">111682 </v>
      </c>
      <c r="C53" s="11" t="s">
        <v>89</v>
      </c>
      <c r="D53" s="12">
        <v>42539</v>
      </c>
      <c r="E53" s="11" t="s">
        <v>10</v>
      </c>
      <c r="F53" s="11" t="s">
        <v>14</v>
      </c>
      <c r="G53" s="11" t="s">
        <v>4</v>
      </c>
      <c r="H53" s="13">
        <v>450000</v>
      </c>
    </row>
    <row r="54" spans="1:8" x14ac:dyDescent="0.25">
      <c r="A54" s="11" t="s">
        <v>84</v>
      </c>
      <c r="B54" s="11" t="str">
        <f t="shared" si="0"/>
        <v xml:space="preserve">111682 </v>
      </c>
      <c r="C54" s="11" t="s">
        <v>90</v>
      </c>
      <c r="D54" s="12">
        <v>42539</v>
      </c>
      <c r="E54" s="11" t="s">
        <v>10</v>
      </c>
      <c r="F54" s="11" t="s">
        <v>14</v>
      </c>
      <c r="G54" s="11" t="s">
        <v>16</v>
      </c>
      <c r="H54" s="13">
        <v>727200.00000000012</v>
      </c>
    </row>
    <row r="55" spans="1:8" x14ac:dyDescent="0.25">
      <c r="A55" s="11" t="s">
        <v>84</v>
      </c>
      <c r="B55" s="11" t="str">
        <f t="shared" si="0"/>
        <v xml:space="preserve">111682 </v>
      </c>
      <c r="C55" s="11" t="s">
        <v>91</v>
      </c>
      <c r="D55" s="12">
        <v>42539</v>
      </c>
      <c r="E55" s="11" t="s">
        <v>10</v>
      </c>
      <c r="F55" s="11" t="s">
        <v>14</v>
      </c>
      <c r="G55" s="11" t="s">
        <v>16</v>
      </c>
      <c r="H55" s="13">
        <v>25200</v>
      </c>
    </row>
    <row r="56" spans="1:8" x14ac:dyDescent="0.25">
      <c r="A56" s="11" t="s">
        <v>92</v>
      </c>
      <c r="B56" s="11" t="str">
        <f t="shared" si="0"/>
        <v xml:space="preserve">135545 </v>
      </c>
      <c r="C56" s="11" t="s">
        <v>93</v>
      </c>
      <c r="D56" s="12">
        <v>42338</v>
      </c>
      <c r="E56" s="11" t="s">
        <v>10</v>
      </c>
      <c r="F56" s="11" t="s">
        <v>12</v>
      </c>
      <c r="G56" s="11" t="s">
        <v>4</v>
      </c>
      <c r="H56" s="13">
        <v>209700</v>
      </c>
    </row>
    <row r="57" spans="1:8" x14ac:dyDescent="0.25">
      <c r="A57" s="11" t="s">
        <v>92</v>
      </c>
      <c r="B57" s="11" t="str">
        <f t="shared" si="0"/>
        <v xml:space="preserve">135545 </v>
      </c>
      <c r="C57" s="11" t="s">
        <v>94</v>
      </c>
      <c r="D57" s="12">
        <v>42338</v>
      </c>
      <c r="E57" s="11" t="s">
        <v>10</v>
      </c>
      <c r="F57" s="11" t="s">
        <v>12</v>
      </c>
      <c r="G57" s="11" t="s">
        <v>16</v>
      </c>
      <c r="H57" s="13">
        <v>387360</v>
      </c>
    </row>
    <row r="58" spans="1:8" x14ac:dyDescent="0.25">
      <c r="A58" s="11" t="s">
        <v>92</v>
      </c>
      <c r="B58" s="11" t="str">
        <f t="shared" si="0"/>
        <v xml:space="preserve">135545 </v>
      </c>
      <c r="C58" s="11" t="s">
        <v>95</v>
      </c>
      <c r="D58" s="12">
        <v>42338</v>
      </c>
      <c r="E58" s="11" t="s">
        <v>10</v>
      </c>
      <c r="F58" s="11" t="s">
        <v>12</v>
      </c>
      <c r="G58" s="11" t="s">
        <v>16</v>
      </c>
      <c r="H58" s="13">
        <v>2200950</v>
      </c>
    </row>
    <row r="59" spans="1:8" x14ac:dyDescent="0.25">
      <c r="A59" s="11" t="s">
        <v>92</v>
      </c>
      <c r="B59" s="11" t="str">
        <f t="shared" si="0"/>
        <v xml:space="preserve">135545 </v>
      </c>
      <c r="C59" s="11" t="s">
        <v>96</v>
      </c>
      <c r="D59" s="12">
        <v>42338</v>
      </c>
      <c r="E59" s="11" t="s">
        <v>10</v>
      </c>
      <c r="F59" s="11" t="s">
        <v>12</v>
      </c>
      <c r="G59" s="11" t="s">
        <v>15</v>
      </c>
      <c r="H59" s="13">
        <v>1196400</v>
      </c>
    </row>
    <row r="60" spans="1:8" x14ac:dyDescent="0.25">
      <c r="A60" s="11" t="s">
        <v>97</v>
      </c>
      <c r="B60" s="11" t="str">
        <f t="shared" si="0"/>
        <v xml:space="preserve">164175 </v>
      </c>
      <c r="C60" s="11" t="s">
        <v>98</v>
      </c>
      <c r="D60" s="12">
        <v>42129</v>
      </c>
      <c r="E60" s="11" t="s">
        <v>8</v>
      </c>
      <c r="F60" s="11" t="s">
        <v>13</v>
      </c>
      <c r="G60" s="11" t="s">
        <v>15</v>
      </c>
      <c r="H60" s="13">
        <v>3196724.9999999995</v>
      </c>
    </row>
    <row r="61" spans="1:8" x14ac:dyDescent="0.25">
      <c r="A61" s="11" t="s">
        <v>99</v>
      </c>
      <c r="B61" s="11" t="str">
        <f t="shared" si="0"/>
        <v xml:space="preserve">106376 </v>
      </c>
      <c r="C61" s="11" t="s">
        <v>100</v>
      </c>
      <c r="D61" s="12">
        <v>41983</v>
      </c>
      <c r="E61" s="11" t="s">
        <v>9</v>
      </c>
      <c r="F61" s="11" t="s">
        <v>12</v>
      </c>
      <c r="G61" s="11" t="s">
        <v>16</v>
      </c>
      <c r="H61" s="13">
        <v>16695360.000000002</v>
      </c>
    </row>
    <row r="62" spans="1:8" x14ac:dyDescent="0.25">
      <c r="A62" s="11" t="s">
        <v>99</v>
      </c>
      <c r="B62" s="11" t="str">
        <f t="shared" si="0"/>
        <v xml:space="preserve">106376 </v>
      </c>
      <c r="C62" s="11" t="s">
        <v>101</v>
      </c>
      <c r="D62" s="12">
        <v>41983</v>
      </c>
      <c r="E62" s="11" t="s">
        <v>9</v>
      </c>
      <c r="F62" s="11" t="s">
        <v>12</v>
      </c>
      <c r="G62" s="11" t="s">
        <v>4</v>
      </c>
      <c r="H62" s="13">
        <v>2519520.0000000005</v>
      </c>
    </row>
    <row r="63" spans="1:8" x14ac:dyDescent="0.25">
      <c r="A63" s="11" t="s">
        <v>102</v>
      </c>
      <c r="B63" s="11" t="str">
        <f t="shared" si="0"/>
        <v xml:space="preserve">119823 </v>
      </c>
      <c r="C63" s="11" t="s">
        <v>103</v>
      </c>
      <c r="D63" s="12">
        <v>42527</v>
      </c>
      <c r="E63" s="11" t="s">
        <v>10</v>
      </c>
      <c r="F63" s="11" t="s">
        <v>11</v>
      </c>
      <c r="G63" s="11" t="s">
        <v>16</v>
      </c>
      <c r="H63" s="13">
        <v>1138200</v>
      </c>
    </row>
    <row r="64" spans="1:8" x14ac:dyDescent="0.25">
      <c r="A64" s="11" t="s">
        <v>104</v>
      </c>
      <c r="B64" s="11" t="str">
        <f t="shared" si="0"/>
        <v xml:space="preserve">106075 </v>
      </c>
      <c r="C64" s="11" t="s">
        <v>105</v>
      </c>
      <c r="D64" s="12">
        <v>42636</v>
      </c>
      <c r="E64" s="11" t="s">
        <v>10</v>
      </c>
      <c r="F64" s="11" t="s">
        <v>14</v>
      </c>
      <c r="G64" s="11" t="s">
        <v>16</v>
      </c>
      <c r="H64" s="13">
        <v>69240</v>
      </c>
    </row>
    <row r="65" spans="1:8" x14ac:dyDescent="0.25">
      <c r="A65" s="11" t="s">
        <v>106</v>
      </c>
      <c r="B65" s="11" t="str">
        <f t="shared" si="0"/>
        <v xml:space="preserve">114440 </v>
      </c>
      <c r="C65" s="11" t="s">
        <v>107</v>
      </c>
      <c r="D65" s="12">
        <v>42995</v>
      </c>
      <c r="E65" s="11" t="s">
        <v>10</v>
      </c>
      <c r="F65" s="11" t="s">
        <v>13</v>
      </c>
      <c r="G65" s="11" t="s">
        <v>16</v>
      </c>
      <c r="H65" s="13">
        <v>285749.99999999994</v>
      </c>
    </row>
    <row r="66" spans="1:8" x14ac:dyDescent="0.25">
      <c r="A66" s="11" t="s">
        <v>108</v>
      </c>
      <c r="B66" s="11" t="str">
        <f t="shared" si="0"/>
        <v xml:space="preserve">134026 </v>
      </c>
      <c r="C66" s="11" t="s">
        <v>109</v>
      </c>
      <c r="D66" s="12">
        <v>42126</v>
      </c>
      <c r="E66" s="11" t="s">
        <v>10</v>
      </c>
      <c r="F66" s="11" t="s">
        <v>11</v>
      </c>
      <c r="G66" s="11" t="s">
        <v>15</v>
      </c>
      <c r="H66" s="13">
        <v>12479040.000000002</v>
      </c>
    </row>
    <row r="67" spans="1:8" x14ac:dyDescent="0.25">
      <c r="A67" s="11" t="s">
        <v>108</v>
      </c>
      <c r="B67" s="11" t="str">
        <f t="shared" ref="B67:B130" si="1">RIGHT(A67,7)</f>
        <v xml:space="preserve">134026 </v>
      </c>
      <c r="C67" s="11" t="s">
        <v>110</v>
      </c>
      <c r="D67" s="12">
        <v>42126</v>
      </c>
      <c r="E67" s="11" t="s">
        <v>10</v>
      </c>
      <c r="F67" s="11" t="s">
        <v>11</v>
      </c>
      <c r="G67" s="11" t="s">
        <v>15</v>
      </c>
      <c r="H67" s="13">
        <v>1455600</v>
      </c>
    </row>
    <row r="68" spans="1:8" x14ac:dyDescent="0.25">
      <c r="A68" s="11" t="s">
        <v>108</v>
      </c>
      <c r="B68" s="11" t="str">
        <f t="shared" si="1"/>
        <v xml:space="preserve">134026 </v>
      </c>
      <c r="C68" s="11" t="s">
        <v>111</v>
      </c>
      <c r="D68" s="12">
        <v>42126</v>
      </c>
      <c r="E68" s="11" t="s">
        <v>10</v>
      </c>
      <c r="F68" s="11" t="s">
        <v>11</v>
      </c>
      <c r="G68" s="11" t="s">
        <v>16</v>
      </c>
      <c r="H68" s="13">
        <v>1091760</v>
      </c>
    </row>
    <row r="69" spans="1:8" x14ac:dyDescent="0.25">
      <c r="A69" s="11" t="s">
        <v>112</v>
      </c>
      <c r="B69" s="11" t="str">
        <f t="shared" si="1"/>
        <v xml:space="preserve">118038 </v>
      </c>
      <c r="C69" s="11" t="s">
        <v>113</v>
      </c>
      <c r="D69" s="12">
        <v>43080</v>
      </c>
      <c r="E69" s="11" t="s">
        <v>9</v>
      </c>
      <c r="F69" s="11" t="s">
        <v>13</v>
      </c>
      <c r="G69" s="11" t="s">
        <v>16</v>
      </c>
      <c r="H69" s="13">
        <v>18719.999999999996</v>
      </c>
    </row>
    <row r="70" spans="1:8" x14ac:dyDescent="0.25">
      <c r="A70" s="11" t="s">
        <v>112</v>
      </c>
      <c r="B70" s="11" t="str">
        <f t="shared" si="1"/>
        <v xml:space="preserve">118038 </v>
      </c>
      <c r="C70" s="11" t="s">
        <v>114</v>
      </c>
      <c r="D70" s="12">
        <v>43080</v>
      </c>
      <c r="E70" s="11" t="s">
        <v>9</v>
      </c>
      <c r="F70" s="11" t="s">
        <v>13</v>
      </c>
      <c r="G70" s="11" t="s">
        <v>15</v>
      </c>
      <c r="H70" s="13">
        <v>145620</v>
      </c>
    </row>
    <row r="71" spans="1:8" x14ac:dyDescent="0.25">
      <c r="A71" s="11" t="s">
        <v>112</v>
      </c>
      <c r="B71" s="11" t="str">
        <f t="shared" si="1"/>
        <v xml:space="preserve">118038 </v>
      </c>
      <c r="C71" s="11" t="s">
        <v>115</v>
      </c>
      <c r="D71" s="12">
        <v>43080</v>
      </c>
      <c r="E71" s="11" t="s">
        <v>9</v>
      </c>
      <c r="F71" s="11" t="s">
        <v>13</v>
      </c>
      <c r="G71" s="11" t="s">
        <v>16</v>
      </c>
      <c r="H71" s="13">
        <v>408600.00000000006</v>
      </c>
    </row>
    <row r="72" spans="1:8" x14ac:dyDescent="0.25">
      <c r="A72" s="11" t="s">
        <v>116</v>
      </c>
      <c r="B72" s="11" t="str">
        <f t="shared" si="1"/>
        <v xml:space="preserve">147606 </v>
      </c>
      <c r="C72" s="11" t="s">
        <v>117</v>
      </c>
      <c r="D72" s="12">
        <v>41974</v>
      </c>
      <c r="E72" s="11" t="s">
        <v>10</v>
      </c>
      <c r="F72" s="11" t="s">
        <v>13</v>
      </c>
      <c r="G72" s="11" t="s">
        <v>15</v>
      </c>
      <c r="H72" s="13">
        <v>289500</v>
      </c>
    </row>
    <row r="73" spans="1:8" x14ac:dyDescent="0.25">
      <c r="A73" s="11" t="s">
        <v>118</v>
      </c>
      <c r="B73" s="11" t="str">
        <f t="shared" si="1"/>
        <v xml:space="preserve">127208 </v>
      </c>
      <c r="C73" s="11" t="s">
        <v>119</v>
      </c>
      <c r="D73" s="12">
        <v>42536</v>
      </c>
      <c r="E73" s="11" t="s">
        <v>9</v>
      </c>
      <c r="F73" s="11" t="s">
        <v>11</v>
      </c>
      <c r="G73" s="11" t="s">
        <v>16</v>
      </c>
      <c r="H73" s="13">
        <v>3122400</v>
      </c>
    </row>
    <row r="74" spans="1:8" x14ac:dyDescent="0.25">
      <c r="A74" s="11" t="s">
        <v>118</v>
      </c>
      <c r="B74" s="11" t="str">
        <f t="shared" si="1"/>
        <v xml:space="preserve">127208 </v>
      </c>
      <c r="C74" s="11" t="s">
        <v>120</v>
      </c>
      <c r="D74" s="12">
        <v>42536</v>
      </c>
      <c r="E74" s="11" t="s">
        <v>9</v>
      </c>
      <c r="F74" s="11" t="s">
        <v>11</v>
      </c>
      <c r="G74" s="11" t="s">
        <v>16</v>
      </c>
      <c r="H74" s="13">
        <v>251100.00000000003</v>
      </c>
    </row>
    <row r="75" spans="1:8" x14ac:dyDescent="0.25">
      <c r="A75" s="11" t="s">
        <v>121</v>
      </c>
      <c r="B75" s="11" t="str">
        <f t="shared" si="1"/>
        <v xml:space="preserve">139451 </v>
      </c>
      <c r="C75" s="11" t="s">
        <v>122</v>
      </c>
      <c r="D75" s="12">
        <v>41928</v>
      </c>
      <c r="E75" s="11" t="s">
        <v>10</v>
      </c>
      <c r="F75" s="11" t="s">
        <v>12</v>
      </c>
      <c r="G75" s="11" t="s">
        <v>16</v>
      </c>
      <c r="H75" s="13">
        <v>223500</v>
      </c>
    </row>
    <row r="76" spans="1:8" x14ac:dyDescent="0.25">
      <c r="A76" s="11" t="s">
        <v>121</v>
      </c>
      <c r="B76" s="11" t="str">
        <f t="shared" si="1"/>
        <v xml:space="preserve">139451 </v>
      </c>
      <c r="C76" s="11" t="s">
        <v>123</v>
      </c>
      <c r="D76" s="12">
        <v>41928</v>
      </c>
      <c r="E76" s="11" t="s">
        <v>10</v>
      </c>
      <c r="F76" s="11" t="s">
        <v>12</v>
      </c>
      <c r="G76" s="11" t="s">
        <v>16</v>
      </c>
      <c r="H76" s="13">
        <v>320850</v>
      </c>
    </row>
    <row r="77" spans="1:8" x14ac:dyDescent="0.25">
      <c r="A77" s="11" t="s">
        <v>124</v>
      </c>
      <c r="B77" s="11" t="str">
        <f t="shared" si="1"/>
        <v xml:space="preserve">149734 </v>
      </c>
      <c r="C77" s="11" t="s">
        <v>125</v>
      </c>
      <c r="D77" s="12">
        <v>42255</v>
      </c>
      <c r="E77" s="11" t="s">
        <v>9</v>
      </c>
      <c r="F77" s="11" t="s">
        <v>11</v>
      </c>
      <c r="G77" s="11" t="s">
        <v>16</v>
      </c>
      <c r="H77" s="13">
        <v>3014760.0000000005</v>
      </c>
    </row>
    <row r="78" spans="1:8" x14ac:dyDescent="0.25">
      <c r="A78" s="11" t="s">
        <v>126</v>
      </c>
      <c r="B78" s="11" t="str">
        <f t="shared" si="1"/>
        <v xml:space="preserve">119662 </v>
      </c>
      <c r="C78" s="11" t="s">
        <v>127</v>
      </c>
      <c r="D78" s="12">
        <v>43055</v>
      </c>
      <c r="E78" s="11" t="s">
        <v>8</v>
      </c>
      <c r="F78" s="11" t="s">
        <v>13</v>
      </c>
      <c r="G78" s="11" t="s">
        <v>16</v>
      </c>
      <c r="H78" s="13">
        <v>3455640</v>
      </c>
    </row>
    <row r="79" spans="1:8" x14ac:dyDescent="0.25">
      <c r="A79" s="11" t="s">
        <v>128</v>
      </c>
      <c r="B79" s="11" t="str">
        <f t="shared" si="1"/>
        <v xml:space="preserve">140088 </v>
      </c>
      <c r="C79" s="11" t="s">
        <v>129</v>
      </c>
      <c r="D79" s="12">
        <v>42885</v>
      </c>
      <c r="E79" s="11" t="s">
        <v>10</v>
      </c>
      <c r="F79" s="11" t="s">
        <v>11</v>
      </c>
      <c r="G79" s="11" t="s">
        <v>15</v>
      </c>
      <c r="H79" s="13">
        <v>4529400</v>
      </c>
    </row>
    <row r="80" spans="1:8" x14ac:dyDescent="0.25">
      <c r="A80" s="11" t="s">
        <v>130</v>
      </c>
      <c r="B80" s="11" t="str">
        <f t="shared" si="1"/>
        <v xml:space="preserve">155558 </v>
      </c>
      <c r="C80" s="11" t="s">
        <v>131</v>
      </c>
      <c r="D80" s="12">
        <v>43041</v>
      </c>
      <c r="E80" s="11" t="s">
        <v>10</v>
      </c>
      <c r="F80" s="11" t="s">
        <v>13</v>
      </c>
      <c r="G80" s="11" t="s">
        <v>4</v>
      </c>
      <c r="H80" s="13">
        <v>299850</v>
      </c>
    </row>
    <row r="81" spans="1:8" x14ac:dyDescent="0.25">
      <c r="A81" s="11" t="s">
        <v>130</v>
      </c>
      <c r="B81" s="11" t="str">
        <f t="shared" si="1"/>
        <v xml:space="preserve">155558 </v>
      </c>
      <c r="C81" s="11" t="s">
        <v>132</v>
      </c>
      <c r="D81" s="12">
        <v>43041</v>
      </c>
      <c r="E81" s="11" t="s">
        <v>10</v>
      </c>
      <c r="F81" s="11" t="s">
        <v>13</v>
      </c>
      <c r="G81" s="11" t="s">
        <v>16</v>
      </c>
      <c r="H81" s="13">
        <v>92400</v>
      </c>
    </row>
    <row r="82" spans="1:8" x14ac:dyDescent="0.25">
      <c r="A82" s="11" t="s">
        <v>133</v>
      </c>
      <c r="B82" s="11" t="str">
        <f t="shared" si="1"/>
        <v xml:space="preserve">159695 </v>
      </c>
      <c r="C82" s="11" t="s">
        <v>134</v>
      </c>
      <c r="D82" s="12">
        <v>42470</v>
      </c>
      <c r="E82" s="11" t="s">
        <v>8</v>
      </c>
      <c r="F82" s="11" t="s">
        <v>13</v>
      </c>
      <c r="G82" s="11" t="s">
        <v>16</v>
      </c>
      <c r="H82" s="13">
        <v>2375520.0000000005</v>
      </c>
    </row>
    <row r="83" spans="1:8" x14ac:dyDescent="0.25">
      <c r="A83" s="11" t="s">
        <v>135</v>
      </c>
      <c r="B83" s="11" t="str">
        <f t="shared" si="1"/>
        <v xml:space="preserve">109806 </v>
      </c>
      <c r="C83" s="11" t="s">
        <v>136</v>
      </c>
      <c r="D83" s="12">
        <v>42635</v>
      </c>
      <c r="E83" s="11" t="s">
        <v>9</v>
      </c>
      <c r="F83" s="11" t="s">
        <v>12</v>
      </c>
      <c r="G83" s="11" t="s">
        <v>16</v>
      </c>
      <c r="H83" s="13">
        <v>301500</v>
      </c>
    </row>
    <row r="84" spans="1:8" x14ac:dyDescent="0.25">
      <c r="A84" s="11" t="s">
        <v>135</v>
      </c>
      <c r="B84" s="11" t="str">
        <f t="shared" si="1"/>
        <v xml:space="preserve">109806 </v>
      </c>
      <c r="C84" s="11" t="s">
        <v>137</v>
      </c>
      <c r="D84" s="12">
        <v>42635</v>
      </c>
      <c r="E84" s="11" t="s">
        <v>9</v>
      </c>
      <c r="F84" s="11" t="s">
        <v>12</v>
      </c>
      <c r="G84" s="11" t="s">
        <v>4</v>
      </c>
      <c r="H84" s="13">
        <v>1103760</v>
      </c>
    </row>
    <row r="85" spans="1:8" x14ac:dyDescent="0.25">
      <c r="A85" s="11" t="s">
        <v>135</v>
      </c>
      <c r="B85" s="11" t="str">
        <f t="shared" si="1"/>
        <v xml:space="preserve">109806 </v>
      </c>
      <c r="C85" s="11" t="s">
        <v>138</v>
      </c>
      <c r="D85" s="12">
        <v>42635</v>
      </c>
      <c r="E85" s="11" t="s">
        <v>9</v>
      </c>
      <c r="F85" s="11" t="s">
        <v>12</v>
      </c>
      <c r="G85" s="11" t="s">
        <v>16</v>
      </c>
      <c r="H85" s="13">
        <v>97200</v>
      </c>
    </row>
    <row r="86" spans="1:8" x14ac:dyDescent="0.25">
      <c r="A86" s="11" t="s">
        <v>139</v>
      </c>
      <c r="B86" s="11" t="str">
        <f t="shared" si="1"/>
        <v xml:space="preserve">149587 </v>
      </c>
      <c r="C86" s="11" t="s">
        <v>140</v>
      </c>
      <c r="D86" s="12">
        <v>42040</v>
      </c>
      <c r="E86" s="11" t="s">
        <v>10</v>
      </c>
      <c r="F86" s="11" t="s">
        <v>13</v>
      </c>
      <c r="G86" s="11" t="s">
        <v>16</v>
      </c>
      <c r="H86" s="13">
        <v>194400</v>
      </c>
    </row>
    <row r="87" spans="1:8" x14ac:dyDescent="0.25">
      <c r="A87" s="11" t="s">
        <v>139</v>
      </c>
      <c r="B87" s="11" t="str">
        <f t="shared" si="1"/>
        <v xml:space="preserve">149587 </v>
      </c>
      <c r="C87" s="11" t="s">
        <v>141</v>
      </c>
      <c r="D87" s="12">
        <v>42040</v>
      </c>
      <c r="E87" s="11" t="s">
        <v>10</v>
      </c>
      <c r="F87" s="11" t="s">
        <v>13</v>
      </c>
      <c r="G87" s="11" t="s">
        <v>15</v>
      </c>
      <c r="H87" s="13">
        <v>800100</v>
      </c>
    </row>
    <row r="88" spans="1:8" x14ac:dyDescent="0.25">
      <c r="A88" s="11" t="s">
        <v>139</v>
      </c>
      <c r="B88" s="11" t="str">
        <f t="shared" si="1"/>
        <v xml:space="preserve">149587 </v>
      </c>
      <c r="C88" s="11" t="s">
        <v>142</v>
      </c>
      <c r="D88" s="12">
        <v>42040</v>
      </c>
      <c r="E88" s="11" t="s">
        <v>10</v>
      </c>
      <c r="F88" s="11" t="s">
        <v>13</v>
      </c>
      <c r="G88" s="11" t="s">
        <v>16</v>
      </c>
      <c r="H88" s="13">
        <v>494400</v>
      </c>
    </row>
    <row r="89" spans="1:8" x14ac:dyDescent="0.25">
      <c r="A89" s="11" t="s">
        <v>143</v>
      </c>
      <c r="B89" s="11" t="str">
        <f t="shared" si="1"/>
        <v xml:space="preserve">109484 </v>
      </c>
      <c r="C89" s="11" t="s">
        <v>144</v>
      </c>
      <c r="D89" s="12">
        <v>43051</v>
      </c>
      <c r="E89" s="11" t="s">
        <v>8</v>
      </c>
      <c r="F89" s="11" t="s">
        <v>12</v>
      </c>
      <c r="G89" s="11" t="s">
        <v>16</v>
      </c>
      <c r="H89" s="13">
        <v>85230.000000000015</v>
      </c>
    </row>
    <row r="90" spans="1:8" x14ac:dyDescent="0.25">
      <c r="A90" s="11" t="s">
        <v>145</v>
      </c>
      <c r="B90" s="11" t="str">
        <f t="shared" si="1"/>
        <v xml:space="preserve">161018 </v>
      </c>
      <c r="C90" s="11" t="s">
        <v>146</v>
      </c>
      <c r="D90" s="12">
        <v>43050</v>
      </c>
      <c r="E90" s="11" t="s">
        <v>8</v>
      </c>
      <c r="F90" s="11" t="s">
        <v>14</v>
      </c>
      <c r="G90" s="11" t="s">
        <v>15</v>
      </c>
      <c r="H90" s="13">
        <v>1447950</v>
      </c>
    </row>
    <row r="91" spans="1:8" x14ac:dyDescent="0.25">
      <c r="A91" s="11" t="s">
        <v>147</v>
      </c>
      <c r="B91" s="11" t="str">
        <f t="shared" si="1"/>
        <v xml:space="preserve">157833 </v>
      </c>
      <c r="C91" s="11" t="s">
        <v>148</v>
      </c>
      <c r="D91" s="12">
        <v>42906</v>
      </c>
      <c r="E91" s="11" t="s">
        <v>10</v>
      </c>
      <c r="F91" s="11" t="s">
        <v>12</v>
      </c>
      <c r="G91" s="11" t="s">
        <v>16</v>
      </c>
      <c r="H91" s="13">
        <v>769680</v>
      </c>
    </row>
    <row r="92" spans="1:8" x14ac:dyDescent="0.25">
      <c r="A92" s="11" t="s">
        <v>149</v>
      </c>
      <c r="B92" s="11" t="str">
        <f t="shared" si="1"/>
        <v xml:space="preserve">149223 </v>
      </c>
      <c r="C92" s="11" t="s">
        <v>150</v>
      </c>
      <c r="D92" s="12">
        <v>42624</v>
      </c>
      <c r="E92" s="11" t="s">
        <v>9</v>
      </c>
      <c r="F92" s="11" t="s">
        <v>13</v>
      </c>
      <c r="G92" s="11" t="s">
        <v>16</v>
      </c>
      <c r="H92" s="13">
        <v>1168200</v>
      </c>
    </row>
    <row r="93" spans="1:8" x14ac:dyDescent="0.25">
      <c r="A93" s="11" t="s">
        <v>151</v>
      </c>
      <c r="B93" s="11" t="str">
        <f t="shared" si="1"/>
        <v xml:space="preserve">158568 </v>
      </c>
      <c r="C93" s="11" t="s">
        <v>152</v>
      </c>
      <c r="D93" s="12">
        <v>42615</v>
      </c>
      <c r="E93" s="11" t="s">
        <v>8</v>
      </c>
      <c r="F93" s="11" t="s">
        <v>13</v>
      </c>
      <c r="G93" s="11" t="s">
        <v>16</v>
      </c>
      <c r="H93" s="13">
        <v>969359.99999999988</v>
      </c>
    </row>
    <row r="94" spans="1:8" x14ac:dyDescent="0.25">
      <c r="A94" s="11" t="s">
        <v>151</v>
      </c>
      <c r="B94" s="11" t="str">
        <f t="shared" si="1"/>
        <v xml:space="preserve">158568 </v>
      </c>
      <c r="C94" s="11" t="s">
        <v>153</v>
      </c>
      <c r="D94" s="12">
        <v>42615</v>
      </c>
      <c r="E94" s="11" t="s">
        <v>8</v>
      </c>
      <c r="F94" s="11" t="s">
        <v>13</v>
      </c>
      <c r="G94" s="11" t="s">
        <v>4</v>
      </c>
      <c r="H94" s="13">
        <v>1439640.0000000002</v>
      </c>
    </row>
    <row r="95" spans="1:8" x14ac:dyDescent="0.25">
      <c r="A95" s="11" t="s">
        <v>151</v>
      </c>
      <c r="B95" s="11" t="str">
        <f t="shared" si="1"/>
        <v xml:space="preserve">158568 </v>
      </c>
      <c r="C95" s="11" t="s">
        <v>154</v>
      </c>
      <c r="D95" s="12">
        <v>42615</v>
      </c>
      <c r="E95" s="11" t="s">
        <v>8</v>
      </c>
      <c r="F95" s="11" t="s">
        <v>13</v>
      </c>
      <c r="G95" s="11" t="s">
        <v>16</v>
      </c>
      <c r="H95" s="13">
        <v>26819.999999999993</v>
      </c>
    </row>
    <row r="96" spans="1:8" x14ac:dyDescent="0.25">
      <c r="A96" s="11" t="s">
        <v>155</v>
      </c>
      <c r="B96" s="11" t="str">
        <f t="shared" si="1"/>
        <v xml:space="preserve">129903 </v>
      </c>
      <c r="C96" s="11" t="s">
        <v>156</v>
      </c>
      <c r="D96" s="12">
        <v>42708</v>
      </c>
      <c r="E96" s="11" t="s">
        <v>10</v>
      </c>
      <c r="F96" s="11" t="s">
        <v>13</v>
      </c>
      <c r="G96" s="11" t="s">
        <v>16</v>
      </c>
      <c r="H96" s="13">
        <v>358800</v>
      </c>
    </row>
    <row r="97" spans="1:8" x14ac:dyDescent="0.25">
      <c r="A97" s="11" t="s">
        <v>157</v>
      </c>
      <c r="B97" s="11" t="str">
        <f t="shared" si="1"/>
        <v xml:space="preserve">156867 </v>
      </c>
      <c r="C97" s="11" t="s">
        <v>158</v>
      </c>
      <c r="D97" s="12">
        <v>42325</v>
      </c>
      <c r="E97" s="11" t="s">
        <v>10</v>
      </c>
      <c r="F97" s="11" t="s">
        <v>12</v>
      </c>
      <c r="G97" s="11" t="s">
        <v>4</v>
      </c>
      <c r="H97" s="13">
        <v>3583440</v>
      </c>
    </row>
    <row r="98" spans="1:8" x14ac:dyDescent="0.25">
      <c r="A98" s="11" t="s">
        <v>157</v>
      </c>
      <c r="B98" s="11" t="str">
        <f t="shared" si="1"/>
        <v xml:space="preserve">156867 </v>
      </c>
      <c r="C98" s="11" t="s">
        <v>159</v>
      </c>
      <c r="D98" s="12">
        <v>42325</v>
      </c>
      <c r="E98" s="11" t="s">
        <v>10</v>
      </c>
      <c r="F98" s="11" t="s">
        <v>12</v>
      </c>
      <c r="G98" s="11" t="s">
        <v>15</v>
      </c>
      <c r="H98" s="13">
        <v>1535399.9999999998</v>
      </c>
    </row>
    <row r="99" spans="1:8" x14ac:dyDescent="0.25">
      <c r="A99" s="11" t="s">
        <v>157</v>
      </c>
      <c r="B99" s="11" t="str">
        <f t="shared" si="1"/>
        <v xml:space="preserve">156867 </v>
      </c>
      <c r="C99" s="11" t="s">
        <v>160</v>
      </c>
      <c r="D99" s="12">
        <v>42325</v>
      </c>
      <c r="E99" s="11" t="s">
        <v>10</v>
      </c>
      <c r="F99" s="11" t="s">
        <v>12</v>
      </c>
      <c r="G99" s="11" t="s">
        <v>16</v>
      </c>
      <c r="H99" s="13">
        <v>553230.00000000012</v>
      </c>
    </row>
    <row r="100" spans="1:8" x14ac:dyDescent="0.25">
      <c r="A100" s="11" t="s">
        <v>161</v>
      </c>
      <c r="B100" s="11" t="str">
        <f t="shared" si="1"/>
        <v xml:space="preserve">119004 </v>
      </c>
      <c r="C100" s="11" t="s">
        <v>162</v>
      </c>
      <c r="D100" s="12">
        <v>43067</v>
      </c>
      <c r="E100" s="11" t="s">
        <v>10</v>
      </c>
      <c r="F100" s="11" t="s">
        <v>11</v>
      </c>
      <c r="G100" s="11" t="s">
        <v>4</v>
      </c>
      <c r="H100" s="13">
        <v>1111680.0000000002</v>
      </c>
    </row>
    <row r="101" spans="1:8" x14ac:dyDescent="0.25">
      <c r="A101" s="11" t="s">
        <v>161</v>
      </c>
      <c r="B101" s="11" t="str">
        <f t="shared" si="1"/>
        <v xml:space="preserve">119004 </v>
      </c>
      <c r="C101" s="11" t="s">
        <v>163</v>
      </c>
      <c r="D101" s="12">
        <v>43067</v>
      </c>
      <c r="E101" s="11" t="s">
        <v>10</v>
      </c>
      <c r="F101" s="11" t="s">
        <v>11</v>
      </c>
      <c r="G101" s="11" t="s">
        <v>4</v>
      </c>
      <c r="H101" s="13">
        <v>419880.00000000006</v>
      </c>
    </row>
    <row r="102" spans="1:8" x14ac:dyDescent="0.25">
      <c r="A102" s="11" t="s">
        <v>161</v>
      </c>
      <c r="B102" s="11" t="str">
        <f t="shared" si="1"/>
        <v xml:space="preserve">119004 </v>
      </c>
      <c r="C102" s="11" t="s">
        <v>24</v>
      </c>
      <c r="D102" s="12">
        <v>43067</v>
      </c>
      <c r="E102" s="11" t="s">
        <v>10</v>
      </c>
      <c r="F102" s="11" t="s">
        <v>11</v>
      </c>
      <c r="G102" s="11" t="s">
        <v>16</v>
      </c>
      <c r="H102" s="13">
        <v>49560.000000000007</v>
      </c>
    </row>
    <row r="103" spans="1:8" x14ac:dyDescent="0.25">
      <c r="A103" s="11" t="s">
        <v>164</v>
      </c>
      <c r="B103" s="11" t="str">
        <f t="shared" si="1"/>
        <v xml:space="preserve">129476 </v>
      </c>
      <c r="C103" s="11" t="s">
        <v>165</v>
      </c>
      <c r="D103" s="12">
        <v>42297</v>
      </c>
      <c r="E103" s="11" t="s">
        <v>8</v>
      </c>
      <c r="F103" s="11" t="s">
        <v>13</v>
      </c>
      <c r="G103" s="11" t="s">
        <v>4</v>
      </c>
      <c r="H103" s="13">
        <v>5099400.0000000009</v>
      </c>
    </row>
    <row r="104" spans="1:8" x14ac:dyDescent="0.25">
      <c r="A104" s="11" t="s">
        <v>166</v>
      </c>
      <c r="B104" s="11" t="str">
        <f t="shared" si="1"/>
        <v xml:space="preserve">146780 </v>
      </c>
      <c r="C104" s="11" t="s">
        <v>167</v>
      </c>
      <c r="D104" s="12">
        <v>43099</v>
      </c>
      <c r="E104" s="11" t="s">
        <v>9</v>
      </c>
      <c r="F104" s="11" t="s">
        <v>14</v>
      </c>
      <c r="G104" s="11" t="s">
        <v>15</v>
      </c>
      <c r="H104" s="13">
        <v>629400</v>
      </c>
    </row>
    <row r="105" spans="1:8" x14ac:dyDescent="0.25">
      <c r="A105" s="11" t="s">
        <v>168</v>
      </c>
      <c r="B105" s="11" t="str">
        <f t="shared" si="1"/>
        <v xml:space="preserve">128867 </v>
      </c>
      <c r="C105" s="11" t="s">
        <v>27</v>
      </c>
      <c r="D105" s="12">
        <v>42684</v>
      </c>
      <c r="E105" s="11" t="s">
        <v>10</v>
      </c>
      <c r="F105" s="11" t="s">
        <v>13</v>
      </c>
      <c r="G105" s="11" t="s">
        <v>16</v>
      </c>
      <c r="H105" s="13">
        <v>1139400</v>
      </c>
    </row>
    <row r="106" spans="1:8" x14ac:dyDescent="0.25">
      <c r="A106" s="11" t="s">
        <v>168</v>
      </c>
      <c r="B106" s="11" t="str">
        <f t="shared" si="1"/>
        <v xml:space="preserve">128867 </v>
      </c>
      <c r="C106" s="11" t="s">
        <v>29</v>
      </c>
      <c r="D106" s="12">
        <v>42684</v>
      </c>
      <c r="E106" s="11" t="s">
        <v>10</v>
      </c>
      <c r="F106" s="11" t="s">
        <v>13</v>
      </c>
      <c r="G106" s="11" t="s">
        <v>16</v>
      </c>
      <c r="H106" s="13">
        <v>408600.00000000006</v>
      </c>
    </row>
    <row r="107" spans="1:8" x14ac:dyDescent="0.25">
      <c r="A107" s="11" t="s">
        <v>169</v>
      </c>
      <c r="B107" s="11" t="str">
        <f t="shared" si="1"/>
        <v xml:space="preserve">115259 </v>
      </c>
      <c r="C107" s="11" t="s">
        <v>170</v>
      </c>
      <c r="D107" s="12">
        <v>41878</v>
      </c>
      <c r="E107" s="11" t="s">
        <v>10</v>
      </c>
      <c r="F107" s="11" t="s">
        <v>14</v>
      </c>
      <c r="G107" s="11" t="s">
        <v>16</v>
      </c>
      <c r="H107" s="13">
        <v>601440</v>
      </c>
    </row>
    <row r="108" spans="1:8" x14ac:dyDescent="0.25">
      <c r="A108" s="11" t="s">
        <v>169</v>
      </c>
      <c r="B108" s="11" t="str">
        <f t="shared" si="1"/>
        <v xml:space="preserve">115259 </v>
      </c>
      <c r="C108" s="11" t="s">
        <v>31</v>
      </c>
      <c r="D108" s="12">
        <v>41878</v>
      </c>
      <c r="E108" s="11" t="s">
        <v>10</v>
      </c>
      <c r="F108" s="11" t="s">
        <v>14</v>
      </c>
      <c r="G108" s="11" t="s">
        <v>16</v>
      </c>
      <c r="H108" s="13">
        <v>70800.000000000015</v>
      </c>
    </row>
    <row r="109" spans="1:8" x14ac:dyDescent="0.25">
      <c r="A109" s="11" t="s">
        <v>169</v>
      </c>
      <c r="B109" s="11" t="str">
        <f t="shared" si="1"/>
        <v xml:space="preserve">115259 </v>
      </c>
      <c r="C109" s="11" t="s">
        <v>33</v>
      </c>
      <c r="D109" s="12">
        <v>41878</v>
      </c>
      <c r="E109" s="11" t="s">
        <v>10</v>
      </c>
      <c r="F109" s="11" t="s">
        <v>14</v>
      </c>
      <c r="G109" s="11" t="s">
        <v>16</v>
      </c>
      <c r="H109" s="13">
        <v>359640.00000000006</v>
      </c>
    </row>
    <row r="110" spans="1:8" x14ac:dyDescent="0.25">
      <c r="A110" s="11" t="s">
        <v>169</v>
      </c>
      <c r="B110" s="11" t="str">
        <f t="shared" si="1"/>
        <v xml:space="preserve">115259 </v>
      </c>
      <c r="C110" s="11" t="s">
        <v>35</v>
      </c>
      <c r="D110" s="12">
        <v>41878</v>
      </c>
      <c r="E110" s="11" t="s">
        <v>10</v>
      </c>
      <c r="F110" s="11" t="s">
        <v>14</v>
      </c>
      <c r="G110" s="11" t="s">
        <v>16</v>
      </c>
      <c r="H110" s="13">
        <v>1956960</v>
      </c>
    </row>
    <row r="111" spans="1:8" x14ac:dyDescent="0.25">
      <c r="A111" s="11" t="s">
        <v>171</v>
      </c>
      <c r="B111" s="11" t="str">
        <f t="shared" si="1"/>
        <v xml:space="preserve">110457 </v>
      </c>
      <c r="C111" s="11" t="s">
        <v>37</v>
      </c>
      <c r="D111" s="12">
        <v>42069</v>
      </c>
      <c r="E111" s="11" t="s">
        <v>10</v>
      </c>
      <c r="F111" s="11" t="s">
        <v>12</v>
      </c>
      <c r="G111" s="11" t="s">
        <v>15</v>
      </c>
      <c r="H111" s="13">
        <v>11812950</v>
      </c>
    </row>
    <row r="112" spans="1:8" x14ac:dyDescent="0.25">
      <c r="A112" s="11" t="s">
        <v>172</v>
      </c>
      <c r="B112" s="11" t="str">
        <f t="shared" si="1"/>
        <v xml:space="preserve">136476 </v>
      </c>
      <c r="C112" s="11" t="s">
        <v>173</v>
      </c>
      <c r="D112" s="12">
        <v>42104</v>
      </c>
      <c r="E112" s="11" t="s">
        <v>9</v>
      </c>
      <c r="F112" s="11" t="s">
        <v>11</v>
      </c>
      <c r="G112" s="11" t="s">
        <v>16</v>
      </c>
      <c r="H112" s="13">
        <v>2366910.0000000005</v>
      </c>
    </row>
    <row r="113" spans="1:8" x14ac:dyDescent="0.25">
      <c r="A113" s="11" t="s">
        <v>174</v>
      </c>
      <c r="B113" s="11" t="str">
        <f t="shared" si="1"/>
        <v xml:space="preserve">103730 </v>
      </c>
      <c r="C113" s="11" t="s">
        <v>39</v>
      </c>
      <c r="D113" s="12">
        <v>42536</v>
      </c>
      <c r="E113" s="11" t="s">
        <v>10</v>
      </c>
      <c r="F113" s="11" t="s">
        <v>14</v>
      </c>
      <c r="G113" s="11" t="s">
        <v>15</v>
      </c>
      <c r="H113" s="13">
        <v>705600</v>
      </c>
    </row>
    <row r="114" spans="1:8" x14ac:dyDescent="0.25">
      <c r="A114" s="11" t="s">
        <v>174</v>
      </c>
      <c r="B114" s="11" t="str">
        <f t="shared" si="1"/>
        <v xml:space="preserve">103730 </v>
      </c>
      <c r="C114" s="11" t="s">
        <v>41</v>
      </c>
      <c r="D114" s="12">
        <v>42536</v>
      </c>
      <c r="E114" s="11" t="s">
        <v>10</v>
      </c>
      <c r="F114" s="11" t="s">
        <v>14</v>
      </c>
      <c r="G114" s="11" t="s">
        <v>16</v>
      </c>
      <c r="H114" s="13">
        <v>462600</v>
      </c>
    </row>
    <row r="115" spans="1:8" x14ac:dyDescent="0.25">
      <c r="A115" s="11" t="s">
        <v>174</v>
      </c>
      <c r="B115" s="11" t="str">
        <f t="shared" si="1"/>
        <v xml:space="preserve">103730 </v>
      </c>
      <c r="C115" s="11" t="s">
        <v>43</v>
      </c>
      <c r="D115" s="12">
        <v>42536</v>
      </c>
      <c r="E115" s="11" t="s">
        <v>10</v>
      </c>
      <c r="F115" s="11" t="s">
        <v>14</v>
      </c>
      <c r="G115" s="11" t="s">
        <v>16</v>
      </c>
      <c r="H115" s="13">
        <v>3398400</v>
      </c>
    </row>
    <row r="116" spans="1:8" x14ac:dyDescent="0.25">
      <c r="A116" s="11" t="s">
        <v>174</v>
      </c>
      <c r="B116" s="11" t="str">
        <f t="shared" si="1"/>
        <v xml:space="preserve">103730 </v>
      </c>
      <c r="C116" s="11" t="s">
        <v>44</v>
      </c>
      <c r="D116" s="12">
        <v>42536</v>
      </c>
      <c r="E116" s="11" t="s">
        <v>10</v>
      </c>
      <c r="F116" s="11" t="s">
        <v>14</v>
      </c>
      <c r="G116" s="11" t="s">
        <v>16</v>
      </c>
      <c r="H116" s="13">
        <v>1725300</v>
      </c>
    </row>
    <row r="117" spans="1:8" x14ac:dyDescent="0.25">
      <c r="A117" s="11" t="s">
        <v>174</v>
      </c>
      <c r="B117" s="11" t="str">
        <f t="shared" si="1"/>
        <v xml:space="preserve">103730 </v>
      </c>
      <c r="C117" s="11" t="s">
        <v>46</v>
      </c>
      <c r="D117" s="12">
        <v>42536</v>
      </c>
      <c r="E117" s="11" t="s">
        <v>10</v>
      </c>
      <c r="F117" s="11" t="s">
        <v>14</v>
      </c>
      <c r="G117" s="11" t="s">
        <v>4</v>
      </c>
      <c r="H117" s="13">
        <v>1020600.0000000001</v>
      </c>
    </row>
    <row r="118" spans="1:8" x14ac:dyDescent="0.25">
      <c r="A118" s="11" t="s">
        <v>175</v>
      </c>
      <c r="B118" s="11" t="str">
        <f t="shared" si="1"/>
        <v xml:space="preserve">152030 </v>
      </c>
      <c r="C118" s="11" t="s">
        <v>47</v>
      </c>
      <c r="D118" s="12">
        <v>42001</v>
      </c>
      <c r="E118" s="11" t="s">
        <v>8</v>
      </c>
      <c r="F118" s="11" t="s">
        <v>13</v>
      </c>
      <c r="G118" s="11" t="s">
        <v>15</v>
      </c>
      <c r="H118" s="13">
        <v>9008370</v>
      </c>
    </row>
    <row r="119" spans="1:8" x14ac:dyDescent="0.25">
      <c r="A119" s="11" t="s">
        <v>176</v>
      </c>
      <c r="B119" s="11" t="str">
        <f t="shared" si="1"/>
        <v xml:space="preserve">134614 </v>
      </c>
      <c r="C119" s="11" t="s">
        <v>21</v>
      </c>
      <c r="D119" s="12">
        <v>41907</v>
      </c>
      <c r="E119" s="11" t="s">
        <v>10</v>
      </c>
      <c r="F119" s="11" t="s">
        <v>13</v>
      </c>
      <c r="G119" s="11" t="s">
        <v>15</v>
      </c>
      <c r="H119" s="13">
        <v>9265500</v>
      </c>
    </row>
    <row r="120" spans="1:8" x14ac:dyDescent="0.25">
      <c r="A120" s="11" t="s">
        <v>177</v>
      </c>
      <c r="B120" s="11" t="str">
        <f t="shared" si="1"/>
        <v xml:space="preserve">107272 </v>
      </c>
      <c r="C120" s="11" t="s">
        <v>48</v>
      </c>
      <c r="D120" s="12">
        <v>43051</v>
      </c>
      <c r="E120" s="11" t="s">
        <v>10</v>
      </c>
      <c r="F120" s="11" t="s">
        <v>12</v>
      </c>
      <c r="G120" s="11" t="s">
        <v>16</v>
      </c>
      <c r="H120" s="13">
        <v>35820.000000000007</v>
      </c>
    </row>
    <row r="121" spans="1:8" x14ac:dyDescent="0.25">
      <c r="A121" s="11" t="s">
        <v>177</v>
      </c>
      <c r="B121" s="11" t="str">
        <f t="shared" si="1"/>
        <v xml:space="preserve">107272 </v>
      </c>
      <c r="C121" s="11" t="s">
        <v>49</v>
      </c>
      <c r="D121" s="12">
        <v>43051</v>
      </c>
      <c r="E121" s="11" t="s">
        <v>10</v>
      </c>
      <c r="F121" s="11" t="s">
        <v>12</v>
      </c>
      <c r="G121" s="11" t="s">
        <v>16</v>
      </c>
      <c r="H121" s="13">
        <v>3659880.0000000005</v>
      </c>
    </row>
    <row r="122" spans="1:8" x14ac:dyDescent="0.25">
      <c r="A122" s="11" t="s">
        <v>178</v>
      </c>
      <c r="B122" s="11" t="str">
        <f t="shared" si="1"/>
        <v xml:space="preserve">125969 </v>
      </c>
      <c r="C122" s="11" t="s">
        <v>50</v>
      </c>
      <c r="D122" s="12">
        <v>42684</v>
      </c>
      <c r="E122" s="11" t="s">
        <v>8</v>
      </c>
      <c r="F122" s="11" t="s">
        <v>12</v>
      </c>
      <c r="G122" s="11" t="s">
        <v>15</v>
      </c>
      <c r="H122" s="13">
        <v>1221360</v>
      </c>
    </row>
    <row r="123" spans="1:8" x14ac:dyDescent="0.25">
      <c r="A123" s="11" t="s">
        <v>178</v>
      </c>
      <c r="B123" s="11" t="str">
        <f t="shared" si="1"/>
        <v xml:space="preserve">125969 </v>
      </c>
      <c r="C123" s="11" t="s">
        <v>51</v>
      </c>
      <c r="D123" s="12">
        <v>42684</v>
      </c>
      <c r="E123" s="11" t="s">
        <v>8</v>
      </c>
      <c r="F123" s="11" t="s">
        <v>12</v>
      </c>
      <c r="G123" s="11" t="s">
        <v>15</v>
      </c>
      <c r="H123" s="13">
        <v>3578400</v>
      </c>
    </row>
    <row r="124" spans="1:8" x14ac:dyDescent="0.25">
      <c r="A124" s="11" t="s">
        <v>179</v>
      </c>
      <c r="B124" s="11" t="str">
        <f t="shared" si="1"/>
        <v xml:space="preserve">164147 </v>
      </c>
      <c r="C124" s="11" t="s">
        <v>53</v>
      </c>
      <c r="D124" s="12">
        <v>42771</v>
      </c>
      <c r="E124" s="11" t="s">
        <v>9</v>
      </c>
      <c r="F124" s="11" t="s">
        <v>14</v>
      </c>
      <c r="G124" s="11" t="s">
        <v>4</v>
      </c>
      <c r="H124" s="13">
        <v>899549.99999999988</v>
      </c>
    </row>
    <row r="125" spans="1:8" x14ac:dyDescent="0.25">
      <c r="A125" s="11" t="s">
        <v>179</v>
      </c>
      <c r="B125" s="11" t="str">
        <f t="shared" si="1"/>
        <v xml:space="preserve">164147 </v>
      </c>
      <c r="C125" s="11" t="s">
        <v>55</v>
      </c>
      <c r="D125" s="12">
        <v>42771</v>
      </c>
      <c r="E125" s="11" t="s">
        <v>9</v>
      </c>
      <c r="F125" s="11" t="s">
        <v>14</v>
      </c>
      <c r="G125" s="11" t="s">
        <v>16</v>
      </c>
      <c r="H125" s="13">
        <v>1174560</v>
      </c>
    </row>
    <row r="126" spans="1:8" x14ac:dyDescent="0.25">
      <c r="A126" s="11" t="s">
        <v>179</v>
      </c>
      <c r="B126" s="11" t="str">
        <f t="shared" si="1"/>
        <v xml:space="preserve">164147 </v>
      </c>
      <c r="C126" s="11" t="s">
        <v>56</v>
      </c>
      <c r="D126" s="12">
        <v>42771</v>
      </c>
      <c r="E126" s="11" t="s">
        <v>9</v>
      </c>
      <c r="F126" s="11" t="s">
        <v>14</v>
      </c>
      <c r="G126" s="11" t="s">
        <v>16</v>
      </c>
      <c r="H126" s="13">
        <v>321840</v>
      </c>
    </row>
    <row r="127" spans="1:8" x14ac:dyDescent="0.25">
      <c r="A127" s="11" t="s">
        <v>180</v>
      </c>
      <c r="B127" s="11" t="str">
        <f t="shared" si="1"/>
        <v xml:space="preserve">145583 </v>
      </c>
      <c r="C127" s="11" t="s">
        <v>58</v>
      </c>
      <c r="D127" s="12">
        <v>42662</v>
      </c>
      <c r="E127" s="11" t="s">
        <v>10</v>
      </c>
      <c r="F127" s="11" t="s">
        <v>12</v>
      </c>
      <c r="G127" s="11" t="s">
        <v>16</v>
      </c>
      <c r="H127" s="13">
        <v>300600</v>
      </c>
    </row>
    <row r="128" spans="1:8" x14ac:dyDescent="0.25">
      <c r="A128" s="11" t="s">
        <v>180</v>
      </c>
      <c r="B128" s="11" t="str">
        <f t="shared" si="1"/>
        <v xml:space="preserve">145583 </v>
      </c>
      <c r="C128" s="11" t="s">
        <v>59</v>
      </c>
      <c r="D128" s="12">
        <v>42662</v>
      </c>
      <c r="E128" s="11" t="s">
        <v>10</v>
      </c>
      <c r="F128" s="11" t="s">
        <v>12</v>
      </c>
      <c r="G128" s="11" t="s">
        <v>16</v>
      </c>
      <c r="H128" s="13">
        <v>531600</v>
      </c>
    </row>
    <row r="129" spans="1:8" x14ac:dyDescent="0.25">
      <c r="A129" s="11" t="s">
        <v>180</v>
      </c>
      <c r="B129" s="11" t="str">
        <f t="shared" si="1"/>
        <v xml:space="preserve">145583 </v>
      </c>
      <c r="C129" s="11" t="s">
        <v>60</v>
      </c>
      <c r="D129" s="12">
        <v>42662</v>
      </c>
      <c r="E129" s="11" t="s">
        <v>10</v>
      </c>
      <c r="F129" s="11" t="s">
        <v>12</v>
      </c>
      <c r="G129" s="11" t="s">
        <v>16</v>
      </c>
      <c r="H129" s="13">
        <v>172800</v>
      </c>
    </row>
    <row r="130" spans="1:8" x14ac:dyDescent="0.25">
      <c r="A130" s="11" t="s">
        <v>180</v>
      </c>
      <c r="B130" s="11" t="str">
        <f t="shared" si="1"/>
        <v xml:space="preserve">145583 </v>
      </c>
      <c r="C130" s="11" t="s">
        <v>61</v>
      </c>
      <c r="D130" s="12">
        <v>42662</v>
      </c>
      <c r="E130" s="11" t="s">
        <v>10</v>
      </c>
      <c r="F130" s="11" t="s">
        <v>12</v>
      </c>
      <c r="G130" s="11" t="s">
        <v>16</v>
      </c>
      <c r="H130" s="13">
        <v>60299.999999999993</v>
      </c>
    </row>
    <row r="131" spans="1:8" x14ac:dyDescent="0.25">
      <c r="A131" s="11" t="s">
        <v>180</v>
      </c>
      <c r="B131" s="11" t="str">
        <f t="shared" ref="B131:B194" si="2">RIGHT(A131,7)</f>
        <v xml:space="preserve">145583 </v>
      </c>
      <c r="C131" s="11" t="s">
        <v>63</v>
      </c>
      <c r="D131" s="12">
        <v>42662</v>
      </c>
      <c r="E131" s="11" t="s">
        <v>10</v>
      </c>
      <c r="F131" s="11" t="s">
        <v>12</v>
      </c>
      <c r="G131" s="11" t="s">
        <v>16</v>
      </c>
      <c r="H131" s="13">
        <v>1142640</v>
      </c>
    </row>
    <row r="132" spans="1:8" x14ac:dyDescent="0.25">
      <c r="A132" s="11" t="s">
        <v>180</v>
      </c>
      <c r="B132" s="11" t="str">
        <f t="shared" si="2"/>
        <v xml:space="preserve">145583 </v>
      </c>
      <c r="C132" s="11" t="s">
        <v>65</v>
      </c>
      <c r="D132" s="12">
        <v>42662</v>
      </c>
      <c r="E132" s="11" t="s">
        <v>10</v>
      </c>
      <c r="F132" s="11" t="s">
        <v>12</v>
      </c>
      <c r="G132" s="11" t="s">
        <v>16</v>
      </c>
      <c r="H132" s="13">
        <v>988199.99999999988</v>
      </c>
    </row>
    <row r="133" spans="1:8" x14ac:dyDescent="0.25">
      <c r="A133" s="11" t="s">
        <v>180</v>
      </c>
      <c r="B133" s="11" t="str">
        <f t="shared" si="2"/>
        <v xml:space="preserve">145583 </v>
      </c>
      <c r="C133" s="11" t="s">
        <v>67</v>
      </c>
      <c r="D133" s="12">
        <v>42662</v>
      </c>
      <c r="E133" s="11" t="s">
        <v>10</v>
      </c>
      <c r="F133" s="11" t="s">
        <v>12</v>
      </c>
      <c r="G133" s="11" t="s">
        <v>15</v>
      </c>
      <c r="H133" s="13">
        <v>646800.00000000012</v>
      </c>
    </row>
    <row r="134" spans="1:8" x14ac:dyDescent="0.25">
      <c r="A134" s="11" t="s">
        <v>181</v>
      </c>
      <c r="B134" s="11" t="str">
        <f t="shared" si="2"/>
        <v xml:space="preserve">110366 </v>
      </c>
      <c r="C134" s="11" t="s">
        <v>69</v>
      </c>
      <c r="D134" s="12">
        <v>42620</v>
      </c>
      <c r="E134" s="11" t="s">
        <v>9</v>
      </c>
      <c r="F134" s="11" t="s">
        <v>14</v>
      </c>
      <c r="G134" s="11" t="s">
        <v>15</v>
      </c>
      <c r="H134" s="13">
        <v>1242000.0000000002</v>
      </c>
    </row>
    <row r="135" spans="1:8" x14ac:dyDescent="0.25">
      <c r="A135" s="11" t="s">
        <v>182</v>
      </c>
      <c r="B135" s="11" t="str">
        <f t="shared" si="2"/>
        <v xml:space="preserve">106180 </v>
      </c>
      <c r="C135" s="11" t="s">
        <v>70</v>
      </c>
      <c r="D135" s="12">
        <v>43001</v>
      </c>
      <c r="E135" s="11" t="s">
        <v>9</v>
      </c>
      <c r="F135" s="11" t="s">
        <v>12</v>
      </c>
      <c r="G135" s="11" t="s">
        <v>16</v>
      </c>
      <c r="H135" s="13">
        <v>132300</v>
      </c>
    </row>
    <row r="136" spans="1:8" x14ac:dyDescent="0.25">
      <c r="A136" s="11" t="s">
        <v>182</v>
      </c>
      <c r="B136" s="11" t="str">
        <f t="shared" si="2"/>
        <v xml:space="preserve">106180 </v>
      </c>
      <c r="C136" s="11" t="s">
        <v>72</v>
      </c>
      <c r="D136" s="12">
        <v>43001</v>
      </c>
      <c r="E136" s="11" t="s">
        <v>9</v>
      </c>
      <c r="F136" s="11" t="s">
        <v>12</v>
      </c>
      <c r="G136" s="11" t="s">
        <v>16</v>
      </c>
      <c r="H136" s="13">
        <v>162900</v>
      </c>
    </row>
    <row r="137" spans="1:8" x14ac:dyDescent="0.25">
      <c r="A137" s="11" t="s">
        <v>182</v>
      </c>
      <c r="B137" s="11" t="str">
        <f t="shared" si="2"/>
        <v xml:space="preserve">106180 </v>
      </c>
      <c r="C137" s="11" t="s">
        <v>74</v>
      </c>
      <c r="D137" s="12">
        <v>43001</v>
      </c>
      <c r="E137" s="11" t="s">
        <v>9</v>
      </c>
      <c r="F137" s="11" t="s">
        <v>12</v>
      </c>
      <c r="G137" s="11" t="s">
        <v>16</v>
      </c>
      <c r="H137" s="13">
        <v>2155500</v>
      </c>
    </row>
    <row r="138" spans="1:8" x14ac:dyDescent="0.25">
      <c r="A138" s="11" t="s">
        <v>183</v>
      </c>
      <c r="B138" s="11" t="str">
        <f t="shared" si="2"/>
        <v xml:space="preserve">155376 </v>
      </c>
      <c r="C138" s="11" t="s">
        <v>75</v>
      </c>
      <c r="D138" s="12">
        <v>43096</v>
      </c>
      <c r="E138" s="11" t="s">
        <v>10</v>
      </c>
      <c r="F138" s="11" t="s">
        <v>13</v>
      </c>
      <c r="G138" s="11" t="s">
        <v>16</v>
      </c>
      <c r="H138" s="13">
        <v>12591450.000000002</v>
      </c>
    </row>
    <row r="139" spans="1:8" x14ac:dyDescent="0.25">
      <c r="A139" s="11" t="s">
        <v>184</v>
      </c>
      <c r="B139" s="11" t="str">
        <f t="shared" si="2"/>
        <v xml:space="preserve">110744 </v>
      </c>
      <c r="C139" s="11" t="s">
        <v>77</v>
      </c>
      <c r="D139" s="12">
        <v>42259</v>
      </c>
      <c r="E139" s="11" t="s">
        <v>10</v>
      </c>
      <c r="F139" s="11" t="s">
        <v>12</v>
      </c>
      <c r="G139" s="11" t="s">
        <v>16</v>
      </c>
      <c r="H139" s="13">
        <v>10078950</v>
      </c>
    </row>
    <row r="140" spans="1:8" x14ac:dyDescent="0.25">
      <c r="A140" s="11" t="s">
        <v>185</v>
      </c>
      <c r="B140" s="11" t="str">
        <f t="shared" si="2"/>
        <v xml:space="preserve">110072 </v>
      </c>
      <c r="C140" s="11" t="s">
        <v>78</v>
      </c>
      <c r="D140" s="12">
        <v>41940</v>
      </c>
      <c r="E140" s="11" t="s">
        <v>8</v>
      </c>
      <c r="F140" s="11" t="s">
        <v>14</v>
      </c>
      <c r="G140" s="11" t="s">
        <v>15</v>
      </c>
      <c r="H140" s="13">
        <v>1408320</v>
      </c>
    </row>
    <row r="141" spans="1:8" x14ac:dyDescent="0.25">
      <c r="A141" s="11" t="s">
        <v>186</v>
      </c>
      <c r="B141" s="11" t="str">
        <f t="shared" si="2"/>
        <v xml:space="preserve">114489 </v>
      </c>
      <c r="C141" s="11" t="s">
        <v>79</v>
      </c>
      <c r="D141" s="12">
        <v>42713</v>
      </c>
      <c r="E141" s="11" t="s">
        <v>9</v>
      </c>
      <c r="F141" s="11" t="s">
        <v>13</v>
      </c>
      <c r="G141" s="11" t="s">
        <v>4</v>
      </c>
      <c r="H141" s="13">
        <v>5766750.0000000009</v>
      </c>
    </row>
    <row r="142" spans="1:8" x14ac:dyDescent="0.25">
      <c r="A142" s="11" t="s">
        <v>186</v>
      </c>
      <c r="B142" s="11" t="str">
        <f t="shared" si="2"/>
        <v xml:space="preserve">114489 </v>
      </c>
      <c r="C142" s="11" t="s">
        <v>80</v>
      </c>
      <c r="D142" s="12">
        <v>42713</v>
      </c>
      <c r="E142" s="11" t="s">
        <v>9</v>
      </c>
      <c r="F142" s="11" t="s">
        <v>13</v>
      </c>
      <c r="G142" s="11" t="s">
        <v>4</v>
      </c>
      <c r="H142" s="13">
        <v>2249550</v>
      </c>
    </row>
    <row r="143" spans="1:8" x14ac:dyDescent="0.25">
      <c r="A143" s="11" t="s">
        <v>186</v>
      </c>
      <c r="B143" s="11" t="str">
        <f t="shared" si="2"/>
        <v xml:space="preserve">114489 </v>
      </c>
      <c r="C143" s="11" t="s">
        <v>82</v>
      </c>
      <c r="D143" s="12">
        <v>42713</v>
      </c>
      <c r="E143" s="11" t="s">
        <v>9</v>
      </c>
      <c r="F143" s="11" t="s">
        <v>13</v>
      </c>
      <c r="G143" s="11" t="s">
        <v>15</v>
      </c>
      <c r="H143" s="13">
        <v>29277600</v>
      </c>
    </row>
    <row r="144" spans="1:8" x14ac:dyDescent="0.25">
      <c r="A144" s="11" t="s">
        <v>186</v>
      </c>
      <c r="B144" s="11" t="str">
        <f t="shared" si="2"/>
        <v xml:space="preserve">114489 </v>
      </c>
      <c r="C144" s="11" t="s">
        <v>83</v>
      </c>
      <c r="D144" s="12">
        <v>42713</v>
      </c>
      <c r="E144" s="11" t="s">
        <v>9</v>
      </c>
      <c r="F144" s="11" t="s">
        <v>13</v>
      </c>
      <c r="G144" s="11" t="s">
        <v>16</v>
      </c>
      <c r="H144" s="13">
        <v>2573250</v>
      </c>
    </row>
    <row r="145" spans="1:8" x14ac:dyDescent="0.25">
      <c r="A145" s="11" t="s">
        <v>187</v>
      </c>
      <c r="B145" s="11" t="str">
        <f t="shared" si="2"/>
        <v xml:space="preserve">158834 </v>
      </c>
      <c r="C145" s="11" t="s">
        <v>85</v>
      </c>
      <c r="D145" s="12">
        <v>42445</v>
      </c>
      <c r="E145" s="11" t="s">
        <v>8</v>
      </c>
      <c r="F145" s="11" t="s">
        <v>12</v>
      </c>
      <c r="G145" s="11" t="s">
        <v>16</v>
      </c>
      <c r="H145" s="13">
        <v>2368800</v>
      </c>
    </row>
    <row r="146" spans="1:8" x14ac:dyDescent="0.25">
      <c r="A146" s="11" t="s">
        <v>187</v>
      </c>
      <c r="B146" s="11" t="str">
        <f t="shared" si="2"/>
        <v xml:space="preserve">158834 </v>
      </c>
      <c r="C146" s="11" t="s">
        <v>86</v>
      </c>
      <c r="D146" s="12">
        <v>42445</v>
      </c>
      <c r="E146" s="11" t="s">
        <v>8</v>
      </c>
      <c r="F146" s="11" t="s">
        <v>12</v>
      </c>
      <c r="G146" s="11" t="s">
        <v>4</v>
      </c>
      <c r="H146" s="13">
        <v>3047760</v>
      </c>
    </row>
    <row r="147" spans="1:8" x14ac:dyDescent="0.25">
      <c r="A147" s="11" t="s">
        <v>188</v>
      </c>
      <c r="B147" s="11" t="str">
        <f t="shared" si="2"/>
        <v xml:space="preserve">124919 </v>
      </c>
      <c r="C147" s="11" t="s">
        <v>87</v>
      </c>
      <c r="D147" s="12">
        <v>42157</v>
      </c>
      <c r="E147" s="11" t="s">
        <v>9</v>
      </c>
      <c r="F147" s="11" t="s">
        <v>12</v>
      </c>
      <c r="G147" s="11" t="s">
        <v>16</v>
      </c>
      <c r="H147" s="13">
        <v>875699.99999999988</v>
      </c>
    </row>
    <row r="148" spans="1:8" x14ac:dyDescent="0.25">
      <c r="A148" s="11" t="s">
        <v>188</v>
      </c>
      <c r="B148" s="11" t="str">
        <f t="shared" si="2"/>
        <v xml:space="preserve">124919 </v>
      </c>
      <c r="C148" s="11" t="s">
        <v>88</v>
      </c>
      <c r="D148" s="12">
        <v>42157</v>
      </c>
      <c r="E148" s="11" t="s">
        <v>9</v>
      </c>
      <c r="F148" s="11" t="s">
        <v>12</v>
      </c>
      <c r="G148" s="11" t="s">
        <v>16</v>
      </c>
      <c r="H148" s="13">
        <v>1582800</v>
      </c>
    </row>
    <row r="149" spans="1:8" x14ac:dyDescent="0.25">
      <c r="A149" s="11" t="s">
        <v>188</v>
      </c>
      <c r="B149" s="11" t="str">
        <f t="shared" si="2"/>
        <v xml:space="preserve">124919 </v>
      </c>
      <c r="C149" s="11" t="s">
        <v>89</v>
      </c>
      <c r="D149" s="12">
        <v>42157</v>
      </c>
      <c r="E149" s="11" t="s">
        <v>9</v>
      </c>
      <c r="F149" s="11" t="s">
        <v>12</v>
      </c>
      <c r="G149" s="11" t="s">
        <v>16</v>
      </c>
      <c r="H149" s="13">
        <v>1213200</v>
      </c>
    </row>
    <row r="150" spans="1:8" x14ac:dyDescent="0.25">
      <c r="A150" s="11" t="s">
        <v>189</v>
      </c>
      <c r="B150" s="11" t="str">
        <f t="shared" si="2"/>
        <v xml:space="preserve">118948 </v>
      </c>
      <c r="C150" s="11" t="s">
        <v>90</v>
      </c>
      <c r="D150" s="12">
        <v>42158</v>
      </c>
      <c r="E150" s="11" t="s">
        <v>8</v>
      </c>
      <c r="F150" s="11" t="s">
        <v>12</v>
      </c>
      <c r="G150" s="11" t="s">
        <v>16</v>
      </c>
      <c r="H150" s="13">
        <v>99450</v>
      </c>
    </row>
    <row r="151" spans="1:8" x14ac:dyDescent="0.25">
      <c r="A151" s="11" t="s">
        <v>190</v>
      </c>
      <c r="B151" s="11" t="str">
        <f t="shared" si="2"/>
        <v xml:space="preserve">104269 </v>
      </c>
      <c r="C151" s="11" t="s">
        <v>91</v>
      </c>
      <c r="D151" s="12">
        <v>41704</v>
      </c>
      <c r="E151" s="11" t="s">
        <v>10</v>
      </c>
      <c r="F151" s="11" t="s">
        <v>12</v>
      </c>
      <c r="G151" s="11" t="s">
        <v>15</v>
      </c>
      <c r="H151" s="13">
        <v>6863520.0000000009</v>
      </c>
    </row>
    <row r="152" spans="1:8" x14ac:dyDescent="0.25">
      <c r="A152" s="11" t="s">
        <v>191</v>
      </c>
      <c r="B152" s="11" t="str">
        <f t="shared" si="2"/>
        <v xml:space="preserve">114104 </v>
      </c>
      <c r="C152" s="11" t="s">
        <v>93</v>
      </c>
      <c r="D152" s="12">
        <v>42698</v>
      </c>
      <c r="E152" s="11" t="s">
        <v>10</v>
      </c>
      <c r="F152" s="11" t="s">
        <v>13</v>
      </c>
      <c r="G152" s="11" t="s">
        <v>16</v>
      </c>
      <c r="H152" s="13">
        <v>219300</v>
      </c>
    </row>
    <row r="153" spans="1:8" x14ac:dyDescent="0.25">
      <c r="A153" s="11" t="s">
        <v>191</v>
      </c>
      <c r="B153" s="11" t="str">
        <f t="shared" si="2"/>
        <v xml:space="preserve">114104 </v>
      </c>
      <c r="C153" s="11" t="s">
        <v>94</v>
      </c>
      <c r="D153" s="12">
        <v>42698</v>
      </c>
      <c r="E153" s="11" t="s">
        <v>10</v>
      </c>
      <c r="F153" s="11" t="s">
        <v>13</v>
      </c>
      <c r="G153" s="11" t="s">
        <v>4</v>
      </c>
      <c r="H153" s="13">
        <v>14173950.000000002</v>
      </c>
    </row>
    <row r="154" spans="1:8" x14ac:dyDescent="0.25">
      <c r="A154" s="11" t="s">
        <v>192</v>
      </c>
      <c r="B154" s="11" t="str">
        <f t="shared" si="2"/>
        <v xml:space="preserve">162733 </v>
      </c>
      <c r="C154" s="11" t="s">
        <v>95</v>
      </c>
      <c r="D154" s="12">
        <v>42502</v>
      </c>
      <c r="E154" s="11" t="s">
        <v>10</v>
      </c>
      <c r="F154" s="11" t="s">
        <v>12</v>
      </c>
      <c r="G154" s="11" t="s">
        <v>16</v>
      </c>
      <c r="H154" s="13">
        <v>89700</v>
      </c>
    </row>
    <row r="155" spans="1:8" x14ac:dyDescent="0.25">
      <c r="A155" s="11" t="s">
        <v>193</v>
      </c>
      <c r="B155" s="11" t="str">
        <f t="shared" si="2"/>
        <v xml:space="preserve">119697 </v>
      </c>
      <c r="C155" s="11" t="s">
        <v>96</v>
      </c>
      <c r="D155" s="12">
        <v>42369</v>
      </c>
      <c r="E155" s="11" t="s">
        <v>10</v>
      </c>
      <c r="F155" s="11" t="s">
        <v>14</v>
      </c>
      <c r="G155" s="11" t="s">
        <v>4</v>
      </c>
      <c r="H155" s="13">
        <v>815760.00000000012</v>
      </c>
    </row>
    <row r="156" spans="1:8" x14ac:dyDescent="0.25">
      <c r="A156" s="11" t="s">
        <v>194</v>
      </c>
      <c r="B156" s="11" t="str">
        <f t="shared" si="2"/>
        <v xml:space="preserve">154508 </v>
      </c>
      <c r="C156" s="11" t="s">
        <v>98</v>
      </c>
      <c r="D156" s="12">
        <v>42694</v>
      </c>
      <c r="E156" s="11" t="s">
        <v>10</v>
      </c>
      <c r="F156" s="11" t="s">
        <v>12</v>
      </c>
      <c r="G156" s="11" t="s">
        <v>16</v>
      </c>
      <c r="H156" s="13">
        <v>426000</v>
      </c>
    </row>
    <row r="157" spans="1:8" x14ac:dyDescent="0.25">
      <c r="A157" s="11" t="s">
        <v>195</v>
      </c>
      <c r="B157" s="11" t="str">
        <f t="shared" si="2"/>
        <v xml:space="preserve">113817 </v>
      </c>
      <c r="C157" s="11" t="s">
        <v>100</v>
      </c>
      <c r="D157" s="12">
        <v>42685</v>
      </c>
      <c r="E157" s="11" t="s">
        <v>10</v>
      </c>
      <c r="F157" s="11" t="s">
        <v>12</v>
      </c>
      <c r="G157" s="11" t="s">
        <v>16</v>
      </c>
      <c r="H157" s="13">
        <v>415200.00000000006</v>
      </c>
    </row>
    <row r="158" spans="1:8" x14ac:dyDescent="0.25">
      <c r="A158" s="11" t="s">
        <v>196</v>
      </c>
      <c r="B158" s="11" t="str">
        <f t="shared" si="2"/>
        <v xml:space="preserve">139892 </v>
      </c>
      <c r="C158" s="11" t="s">
        <v>101</v>
      </c>
      <c r="D158" s="12">
        <v>41894</v>
      </c>
      <c r="E158" s="11" t="s">
        <v>10</v>
      </c>
      <c r="F158" s="11" t="s">
        <v>13</v>
      </c>
      <c r="G158" s="11" t="s">
        <v>16</v>
      </c>
      <c r="H158" s="13">
        <v>149040</v>
      </c>
    </row>
    <row r="159" spans="1:8" x14ac:dyDescent="0.25">
      <c r="A159" s="11" t="s">
        <v>196</v>
      </c>
      <c r="B159" s="11" t="str">
        <f t="shared" si="2"/>
        <v xml:space="preserve">139892 </v>
      </c>
      <c r="C159" s="11" t="s">
        <v>103</v>
      </c>
      <c r="D159" s="12">
        <v>41894</v>
      </c>
      <c r="E159" s="11" t="s">
        <v>10</v>
      </c>
      <c r="F159" s="11" t="s">
        <v>13</v>
      </c>
      <c r="G159" s="11" t="s">
        <v>4</v>
      </c>
      <c r="H159" s="13">
        <v>122399279.99999999</v>
      </c>
    </row>
    <row r="160" spans="1:8" x14ac:dyDescent="0.25">
      <c r="A160" s="11" t="s">
        <v>196</v>
      </c>
      <c r="B160" s="11" t="str">
        <f t="shared" si="2"/>
        <v xml:space="preserve">139892 </v>
      </c>
      <c r="C160" s="11" t="s">
        <v>105</v>
      </c>
      <c r="D160" s="12">
        <v>41894</v>
      </c>
      <c r="E160" s="11" t="s">
        <v>10</v>
      </c>
      <c r="F160" s="11" t="s">
        <v>13</v>
      </c>
      <c r="G160" s="11" t="s">
        <v>16</v>
      </c>
      <c r="H160" s="13">
        <v>4138920</v>
      </c>
    </row>
    <row r="161" spans="1:8" x14ac:dyDescent="0.25">
      <c r="A161" s="11" t="s">
        <v>196</v>
      </c>
      <c r="B161" s="11" t="str">
        <f t="shared" si="2"/>
        <v xml:space="preserve">139892 </v>
      </c>
      <c r="C161" s="11" t="s">
        <v>107</v>
      </c>
      <c r="D161" s="12">
        <v>41894</v>
      </c>
      <c r="E161" s="11" t="s">
        <v>10</v>
      </c>
      <c r="F161" s="11" t="s">
        <v>13</v>
      </c>
      <c r="G161" s="11" t="s">
        <v>15</v>
      </c>
      <c r="H161" s="13">
        <v>26100899.999999996</v>
      </c>
    </row>
    <row r="162" spans="1:8" x14ac:dyDescent="0.25">
      <c r="A162" s="11" t="s">
        <v>196</v>
      </c>
      <c r="B162" s="11" t="str">
        <f t="shared" si="2"/>
        <v xml:space="preserve">139892 </v>
      </c>
      <c r="C162" s="11" t="s">
        <v>109</v>
      </c>
      <c r="D162" s="12">
        <v>41894</v>
      </c>
      <c r="E162" s="11" t="s">
        <v>10</v>
      </c>
      <c r="F162" s="11" t="s">
        <v>13</v>
      </c>
      <c r="G162" s="11" t="s">
        <v>16</v>
      </c>
      <c r="H162" s="13">
        <v>480960</v>
      </c>
    </row>
    <row r="163" spans="1:8" x14ac:dyDescent="0.25">
      <c r="A163" s="11" t="s">
        <v>196</v>
      </c>
      <c r="B163" s="11" t="str">
        <f t="shared" si="2"/>
        <v xml:space="preserve">139892 </v>
      </c>
      <c r="C163" s="11" t="s">
        <v>110</v>
      </c>
      <c r="D163" s="12">
        <v>41894</v>
      </c>
      <c r="E163" s="11" t="s">
        <v>10</v>
      </c>
      <c r="F163" s="11" t="s">
        <v>13</v>
      </c>
      <c r="G163" s="11" t="s">
        <v>16</v>
      </c>
      <c r="H163" s="13">
        <v>2669699.9999999995</v>
      </c>
    </row>
    <row r="164" spans="1:8" x14ac:dyDescent="0.25">
      <c r="A164" s="11" t="s">
        <v>196</v>
      </c>
      <c r="B164" s="11" t="str">
        <f t="shared" si="2"/>
        <v xml:space="preserve">139892 </v>
      </c>
      <c r="C164" s="11" t="s">
        <v>111</v>
      </c>
      <c r="D164" s="12">
        <v>41894</v>
      </c>
      <c r="E164" s="11" t="s">
        <v>10</v>
      </c>
      <c r="F164" s="11" t="s">
        <v>13</v>
      </c>
      <c r="G164" s="11" t="s">
        <v>4</v>
      </c>
      <c r="H164" s="13">
        <v>2159640</v>
      </c>
    </row>
    <row r="165" spans="1:8" x14ac:dyDescent="0.25">
      <c r="A165" s="11" t="s">
        <v>197</v>
      </c>
      <c r="B165" s="11" t="str">
        <f t="shared" si="2"/>
        <v xml:space="preserve">118962 </v>
      </c>
      <c r="C165" s="11" t="s">
        <v>113</v>
      </c>
      <c r="D165" s="12">
        <v>41860</v>
      </c>
      <c r="E165" s="11" t="s">
        <v>10</v>
      </c>
      <c r="F165" s="11" t="s">
        <v>12</v>
      </c>
      <c r="G165" s="11" t="s">
        <v>16</v>
      </c>
      <c r="H165" s="13">
        <v>314100</v>
      </c>
    </row>
    <row r="166" spans="1:8" x14ac:dyDescent="0.25">
      <c r="A166" s="11" t="s">
        <v>197</v>
      </c>
      <c r="B166" s="11" t="str">
        <f t="shared" si="2"/>
        <v xml:space="preserve">118962 </v>
      </c>
      <c r="C166" s="11" t="s">
        <v>114</v>
      </c>
      <c r="D166" s="12">
        <v>41860</v>
      </c>
      <c r="E166" s="11" t="s">
        <v>10</v>
      </c>
      <c r="F166" s="11" t="s">
        <v>12</v>
      </c>
      <c r="G166" s="11" t="s">
        <v>16</v>
      </c>
      <c r="H166" s="13">
        <v>1664400</v>
      </c>
    </row>
    <row r="167" spans="1:8" x14ac:dyDescent="0.25">
      <c r="A167" s="11" t="s">
        <v>197</v>
      </c>
      <c r="B167" s="11" t="str">
        <f t="shared" si="2"/>
        <v xml:space="preserve">118962 </v>
      </c>
      <c r="C167" s="11" t="s">
        <v>115</v>
      </c>
      <c r="D167" s="12">
        <v>41860</v>
      </c>
      <c r="E167" s="11" t="s">
        <v>10</v>
      </c>
      <c r="F167" s="11" t="s">
        <v>12</v>
      </c>
      <c r="G167" s="11" t="s">
        <v>15</v>
      </c>
      <c r="H167" s="13">
        <v>5102160.0000000009</v>
      </c>
    </row>
    <row r="168" spans="1:8" x14ac:dyDescent="0.25">
      <c r="A168" s="11" t="s">
        <v>198</v>
      </c>
      <c r="B168" s="11" t="str">
        <f t="shared" si="2"/>
        <v xml:space="preserve">100853 </v>
      </c>
      <c r="C168" s="11" t="s">
        <v>117</v>
      </c>
      <c r="D168" s="12">
        <v>41901</v>
      </c>
      <c r="E168" s="11" t="s">
        <v>9</v>
      </c>
      <c r="F168" s="11" t="s">
        <v>13</v>
      </c>
      <c r="G168" s="11" t="s">
        <v>16</v>
      </c>
      <c r="H168" s="13">
        <v>786719.99999999988</v>
      </c>
    </row>
    <row r="169" spans="1:8" x14ac:dyDescent="0.25">
      <c r="A169" s="11" t="s">
        <v>198</v>
      </c>
      <c r="B169" s="11" t="str">
        <f t="shared" si="2"/>
        <v xml:space="preserve">100853 </v>
      </c>
      <c r="C169" s="11" t="s">
        <v>119</v>
      </c>
      <c r="D169" s="12">
        <v>41901</v>
      </c>
      <c r="E169" s="11" t="s">
        <v>9</v>
      </c>
      <c r="F169" s="11" t="s">
        <v>13</v>
      </c>
      <c r="G169" s="11" t="s">
        <v>16</v>
      </c>
      <c r="H169" s="13">
        <v>302400</v>
      </c>
    </row>
    <row r="170" spans="1:8" x14ac:dyDescent="0.25">
      <c r="A170" s="11" t="s">
        <v>199</v>
      </c>
      <c r="B170" s="11" t="str">
        <f t="shared" si="2"/>
        <v xml:space="preserve">152366 </v>
      </c>
      <c r="C170" s="11" t="s">
        <v>120</v>
      </c>
      <c r="D170" s="12">
        <v>42850</v>
      </c>
      <c r="E170" s="11" t="s">
        <v>10</v>
      </c>
      <c r="F170" s="11" t="s">
        <v>13</v>
      </c>
      <c r="G170" s="11" t="s">
        <v>16</v>
      </c>
      <c r="H170" s="13">
        <v>1458959.9999999998</v>
      </c>
    </row>
    <row r="171" spans="1:8" x14ac:dyDescent="0.25">
      <c r="A171" s="11" t="s">
        <v>200</v>
      </c>
      <c r="B171" s="11" t="str">
        <f t="shared" si="2"/>
        <v xml:space="preserve">101511 </v>
      </c>
      <c r="C171" s="11" t="s">
        <v>122</v>
      </c>
      <c r="D171" s="12">
        <v>42331</v>
      </c>
      <c r="E171" s="11" t="s">
        <v>10</v>
      </c>
      <c r="F171" s="11" t="s">
        <v>14</v>
      </c>
      <c r="G171" s="11" t="s">
        <v>15</v>
      </c>
      <c r="H171" s="13">
        <v>5952030</v>
      </c>
    </row>
    <row r="172" spans="1:8" x14ac:dyDescent="0.25">
      <c r="A172" s="11" t="s">
        <v>200</v>
      </c>
      <c r="B172" s="11" t="str">
        <f t="shared" si="2"/>
        <v xml:space="preserve">101511 </v>
      </c>
      <c r="C172" s="11" t="s">
        <v>123</v>
      </c>
      <c r="D172" s="12">
        <v>42331</v>
      </c>
      <c r="E172" s="11" t="s">
        <v>10</v>
      </c>
      <c r="F172" s="11" t="s">
        <v>14</v>
      </c>
      <c r="G172" s="11" t="s">
        <v>16</v>
      </c>
      <c r="H172" s="13">
        <v>238200</v>
      </c>
    </row>
    <row r="173" spans="1:8" x14ac:dyDescent="0.25">
      <c r="A173" s="11" t="s">
        <v>201</v>
      </c>
      <c r="B173" s="11" t="str">
        <f t="shared" si="2"/>
        <v xml:space="preserve">137225 </v>
      </c>
      <c r="C173" s="11" t="s">
        <v>125</v>
      </c>
      <c r="D173" s="12">
        <v>42357</v>
      </c>
      <c r="E173" s="11" t="s">
        <v>8</v>
      </c>
      <c r="F173" s="11" t="s">
        <v>14</v>
      </c>
      <c r="G173" s="11" t="s">
        <v>16</v>
      </c>
      <c r="H173" s="13">
        <v>49200</v>
      </c>
    </row>
    <row r="174" spans="1:8" x14ac:dyDescent="0.25">
      <c r="A174" s="11" t="s">
        <v>202</v>
      </c>
      <c r="B174" s="11" t="str">
        <f t="shared" si="2"/>
        <v xml:space="preserve">166191 </v>
      </c>
      <c r="C174" s="11" t="s">
        <v>127</v>
      </c>
      <c r="D174" s="12">
        <v>41982</v>
      </c>
      <c r="E174" s="11" t="s">
        <v>9</v>
      </c>
      <c r="F174" s="11" t="s">
        <v>13</v>
      </c>
      <c r="G174" s="11" t="s">
        <v>16</v>
      </c>
      <c r="H174" s="13">
        <v>372240.00000000006</v>
      </c>
    </row>
    <row r="175" spans="1:8" x14ac:dyDescent="0.25">
      <c r="A175" s="11" t="s">
        <v>202</v>
      </c>
      <c r="B175" s="11" t="str">
        <f t="shared" si="2"/>
        <v xml:space="preserve">166191 </v>
      </c>
      <c r="C175" s="11" t="s">
        <v>129</v>
      </c>
      <c r="D175" s="12">
        <v>41982</v>
      </c>
      <c r="E175" s="11" t="s">
        <v>9</v>
      </c>
      <c r="F175" s="11" t="s">
        <v>13</v>
      </c>
      <c r="G175" s="11" t="s">
        <v>4</v>
      </c>
      <c r="H175" s="13">
        <v>6131160</v>
      </c>
    </row>
    <row r="176" spans="1:8" x14ac:dyDescent="0.25">
      <c r="A176" s="11" t="s">
        <v>203</v>
      </c>
      <c r="B176" s="11" t="str">
        <f t="shared" si="2"/>
        <v xml:space="preserve">158274 </v>
      </c>
      <c r="C176" s="11" t="s">
        <v>131</v>
      </c>
      <c r="D176" s="12">
        <v>41967</v>
      </c>
      <c r="E176" s="11" t="s">
        <v>8</v>
      </c>
      <c r="F176" s="11" t="s">
        <v>11</v>
      </c>
      <c r="G176" s="11" t="s">
        <v>4</v>
      </c>
      <c r="H176" s="13">
        <v>7559400</v>
      </c>
    </row>
    <row r="177" spans="1:8" x14ac:dyDescent="0.25">
      <c r="A177" s="11" t="s">
        <v>203</v>
      </c>
      <c r="B177" s="11" t="str">
        <f t="shared" si="2"/>
        <v xml:space="preserve">158274 </v>
      </c>
      <c r="C177" s="11" t="s">
        <v>132</v>
      </c>
      <c r="D177" s="12">
        <v>41967</v>
      </c>
      <c r="E177" s="11" t="s">
        <v>8</v>
      </c>
      <c r="F177" s="11" t="s">
        <v>11</v>
      </c>
      <c r="G177" s="11" t="s">
        <v>4</v>
      </c>
      <c r="H177" s="13">
        <v>2249250</v>
      </c>
    </row>
    <row r="178" spans="1:8" x14ac:dyDescent="0.25">
      <c r="A178" s="11" t="s">
        <v>203</v>
      </c>
      <c r="B178" s="11" t="str">
        <f t="shared" si="2"/>
        <v xml:space="preserve">158274 </v>
      </c>
      <c r="C178" s="11" t="s">
        <v>134</v>
      </c>
      <c r="D178" s="12">
        <v>41967</v>
      </c>
      <c r="E178" s="11" t="s">
        <v>8</v>
      </c>
      <c r="F178" s="11" t="s">
        <v>11</v>
      </c>
      <c r="G178" s="11" t="s">
        <v>4</v>
      </c>
      <c r="H178" s="13">
        <v>435000</v>
      </c>
    </row>
    <row r="179" spans="1:8" x14ac:dyDescent="0.25">
      <c r="A179" s="11" t="s">
        <v>204</v>
      </c>
      <c r="B179" s="11" t="str">
        <f t="shared" si="2"/>
        <v xml:space="preserve">105018 </v>
      </c>
      <c r="C179" s="11" t="s">
        <v>136</v>
      </c>
      <c r="D179" s="12">
        <v>42706</v>
      </c>
      <c r="E179" s="11" t="s">
        <v>10</v>
      </c>
      <c r="F179" s="11" t="s">
        <v>14</v>
      </c>
      <c r="G179" s="11" t="s">
        <v>16</v>
      </c>
      <c r="H179" s="13">
        <v>107400</v>
      </c>
    </row>
    <row r="180" spans="1:8" x14ac:dyDescent="0.25">
      <c r="A180" s="11" t="s">
        <v>205</v>
      </c>
      <c r="B180" s="11" t="str">
        <f t="shared" si="2"/>
        <v xml:space="preserve">123260 </v>
      </c>
      <c r="C180" s="11" t="s">
        <v>137</v>
      </c>
      <c r="D180" s="12">
        <v>41881</v>
      </c>
      <c r="E180" s="11" t="s">
        <v>8</v>
      </c>
      <c r="F180" s="11" t="s">
        <v>12</v>
      </c>
      <c r="G180" s="11" t="s">
        <v>4</v>
      </c>
      <c r="H180" s="13">
        <v>2652000</v>
      </c>
    </row>
    <row r="181" spans="1:8" x14ac:dyDescent="0.25">
      <c r="A181" s="11" t="s">
        <v>206</v>
      </c>
      <c r="B181" s="11" t="str">
        <f t="shared" si="2"/>
        <v xml:space="preserve">157000 </v>
      </c>
      <c r="C181" s="11" t="s">
        <v>138</v>
      </c>
      <c r="D181" s="12">
        <v>42573</v>
      </c>
      <c r="E181" s="11" t="s">
        <v>9</v>
      </c>
      <c r="F181" s="11" t="s">
        <v>13</v>
      </c>
      <c r="G181" s="11" t="s">
        <v>16</v>
      </c>
      <c r="H181" s="13">
        <v>558360</v>
      </c>
    </row>
    <row r="182" spans="1:8" x14ac:dyDescent="0.25">
      <c r="A182" s="11" t="s">
        <v>206</v>
      </c>
      <c r="B182" s="11" t="str">
        <f t="shared" si="2"/>
        <v xml:space="preserve">157000 </v>
      </c>
      <c r="C182" s="11" t="s">
        <v>140</v>
      </c>
      <c r="D182" s="12">
        <v>42573</v>
      </c>
      <c r="E182" s="11" t="s">
        <v>9</v>
      </c>
      <c r="F182" s="11" t="s">
        <v>13</v>
      </c>
      <c r="G182" s="11" t="s">
        <v>16</v>
      </c>
      <c r="H182" s="13">
        <v>300240</v>
      </c>
    </row>
    <row r="183" spans="1:8" x14ac:dyDescent="0.25">
      <c r="A183" s="11" t="s">
        <v>207</v>
      </c>
      <c r="B183" s="11" t="str">
        <f t="shared" si="2"/>
        <v xml:space="preserve">102281 </v>
      </c>
      <c r="C183" s="11" t="s">
        <v>141</v>
      </c>
      <c r="D183" s="12">
        <v>42291</v>
      </c>
      <c r="E183" s="11" t="s">
        <v>8</v>
      </c>
      <c r="F183" s="11" t="s">
        <v>14</v>
      </c>
      <c r="G183" s="11" t="s">
        <v>15</v>
      </c>
      <c r="H183" s="13">
        <v>13487040.000000002</v>
      </c>
    </row>
    <row r="184" spans="1:8" x14ac:dyDescent="0.25">
      <c r="A184" s="11" t="s">
        <v>207</v>
      </c>
      <c r="B184" s="11" t="str">
        <f t="shared" si="2"/>
        <v xml:space="preserve">102281 </v>
      </c>
      <c r="C184" s="11" t="s">
        <v>142</v>
      </c>
      <c r="D184" s="12">
        <v>42291</v>
      </c>
      <c r="E184" s="11" t="s">
        <v>8</v>
      </c>
      <c r="F184" s="11" t="s">
        <v>14</v>
      </c>
      <c r="G184" s="11" t="s">
        <v>4</v>
      </c>
      <c r="H184" s="13">
        <v>1076400</v>
      </c>
    </row>
    <row r="185" spans="1:8" x14ac:dyDescent="0.25">
      <c r="A185" s="11" t="s">
        <v>207</v>
      </c>
      <c r="B185" s="11" t="str">
        <f t="shared" si="2"/>
        <v xml:space="preserve">102281 </v>
      </c>
      <c r="C185" s="11" t="s">
        <v>144</v>
      </c>
      <c r="D185" s="12">
        <v>42291</v>
      </c>
      <c r="E185" s="11" t="s">
        <v>8</v>
      </c>
      <c r="F185" s="11" t="s">
        <v>14</v>
      </c>
      <c r="G185" s="11" t="s">
        <v>16</v>
      </c>
      <c r="H185" s="13">
        <v>777600</v>
      </c>
    </row>
    <row r="186" spans="1:8" x14ac:dyDescent="0.25">
      <c r="A186" s="11" t="s">
        <v>207</v>
      </c>
      <c r="B186" s="11" t="str">
        <f t="shared" si="2"/>
        <v xml:space="preserve">102281 </v>
      </c>
      <c r="C186" s="11" t="s">
        <v>146</v>
      </c>
      <c r="D186" s="12">
        <v>42291</v>
      </c>
      <c r="E186" s="11" t="s">
        <v>8</v>
      </c>
      <c r="F186" s="11" t="s">
        <v>14</v>
      </c>
      <c r="G186" s="11" t="s">
        <v>15</v>
      </c>
      <c r="H186" s="13">
        <v>9395280.0000000019</v>
      </c>
    </row>
    <row r="187" spans="1:8" x14ac:dyDescent="0.25">
      <c r="A187" s="11" t="s">
        <v>207</v>
      </c>
      <c r="B187" s="11" t="str">
        <f t="shared" si="2"/>
        <v xml:space="preserve">102281 </v>
      </c>
      <c r="C187" s="11" t="s">
        <v>148</v>
      </c>
      <c r="D187" s="12">
        <v>42291</v>
      </c>
      <c r="E187" s="11" t="s">
        <v>8</v>
      </c>
      <c r="F187" s="11" t="s">
        <v>14</v>
      </c>
      <c r="G187" s="11" t="s">
        <v>16</v>
      </c>
      <c r="H187" s="13">
        <v>298500</v>
      </c>
    </row>
    <row r="188" spans="1:8" x14ac:dyDescent="0.25">
      <c r="A188" s="11" t="s">
        <v>208</v>
      </c>
      <c r="B188" s="11" t="str">
        <f t="shared" si="2"/>
        <v xml:space="preserve">131457 </v>
      </c>
      <c r="C188" s="11" t="s">
        <v>150</v>
      </c>
      <c r="D188" s="12">
        <v>42314</v>
      </c>
      <c r="E188" s="11" t="s">
        <v>9</v>
      </c>
      <c r="F188" s="11" t="s">
        <v>12</v>
      </c>
      <c r="G188" s="11" t="s">
        <v>16</v>
      </c>
      <c r="H188" s="13">
        <v>214200.00000000003</v>
      </c>
    </row>
    <row r="189" spans="1:8" x14ac:dyDescent="0.25">
      <c r="A189" s="11" t="s">
        <v>209</v>
      </c>
      <c r="B189" s="11" t="str">
        <f t="shared" si="2"/>
        <v xml:space="preserve">140004 </v>
      </c>
      <c r="C189" s="11" t="s">
        <v>152</v>
      </c>
      <c r="D189" s="12">
        <v>41723</v>
      </c>
      <c r="E189" s="11" t="s">
        <v>10</v>
      </c>
      <c r="F189" s="11" t="s">
        <v>14</v>
      </c>
      <c r="G189" s="11" t="s">
        <v>16</v>
      </c>
      <c r="H189" s="13">
        <v>111120</v>
      </c>
    </row>
    <row r="190" spans="1:8" x14ac:dyDescent="0.25">
      <c r="A190" s="11" t="s">
        <v>209</v>
      </c>
      <c r="B190" s="11" t="str">
        <f t="shared" si="2"/>
        <v xml:space="preserve">140004 </v>
      </c>
      <c r="C190" s="11" t="s">
        <v>153</v>
      </c>
      <c r="D190" s="12">
        <v>41723</v>
      </c>
      <c r="E190" s="11" t="s">
        <v>10</v>
      </c>
      <c r="F190" s="11" t="s">
        <v>14</v>
      </c>
      <c r="G190" s="11" t="s">
        <v>16</v>
      </c>
      <c r="H190" s="13">
        <v>90720</v>
      </c>
    </row>
    <row r="191" spans="1:8" x14ac:dyDescent="0.25">
      <c r="A191" s="11" t="s">
        <v>210</v>
      </c>
      <c r="B191" s="11" t="str">
        <f t="shared" si="2"/>
        <v xml:space="preserve">107720 </v>
      </c>
      <c r="C191" s="11" t="s">
        <v>154</v>
      </c>
      <c r="D191" s="12">
        <v>43052</v>
      </c>
      <c r="E191" s="11" t="s">
        <v>8</v>
      </c>
      <c r="F191" s="11" t="s">
        <v>14</v>
      </c>
      <c r="G191" s="11" t="s">
        <v>16</v>
      </c>
      <c r="H191" s="13">
        <v>693900</v>
      </c>
    </row>
    <row r="192" spans="1:8" x14ac:dyDescent="0.25">
      <c r="A192" s="11" t="s">
        <v>211</v>
      </c>
      <c r="B192" s="11" t="str">
        <f t="shared" si="2"/>
        <v xml:space="preserve">124303 </v>
      </c>
      <c r="C192" s="11" t="s">
        <v>156</v>
      </c>
      <c r="D192" s="12">
        <v>42929</v>
      </c>
      <c r="E192" s="11" t="s">
        <v>9</v>
      </c>
      <c r="F192" s="11" t="s">
        <v>14</v>
      </c>
      <c r="G192" s="11" t="s">
        <v>16</v>
      </c>
      <c r="H192" s="13">
        <v>44190.000000000007</v>
      </c>
    </row>
    <row r="193" spans="1:8" x14ac:dyDescent="0.25">
      <c r="A193" s="11" t="s">
        <v>211</v>
      </c>
      <c r="B193" s="11" t="str">
        <f t="shared" si="2"/>
        <v xml:space="preserve">124303 </v>
      </c>
      <c r="C193" s="11" t="s">
        <v>158</v>
      </c>
      <c r="D193" s="12">
        <v>42929</v>
      </c>
      <c r="E193" s="11" t="s">
        <v>9</v>
      </c>
      <c r="F193" s="11" t="s">
        <v>14</v>
      </c>
      <c r="G193" s="11" t="s">
        <v>16</v>
      </c>
      <c r="H193" s="13">
        <v>240840</v>
      </c>
    </row>
    <row r="194" spans="1:8" x14ac:dyDescent="0.25">
      <c r="A194" s="11" t="s">
        <v>212</v>
      </c>
      <c r="B194" s="11" t="str">
        <f t="shared" si="2"/>
        <v xml:space="preserve">105074 </v>
      </c>
      <c r="C194" s="11" t="s">
        <v>159</v>
      </c>
      <c r="D194" s="12">
        <v>42915</v>
      </c>
      <c r="E194" s="11" t="s">
        <v>10</v>
      </c>
      <c r="F194" s="11" t="s">
        <v>14</v>
      </c>
      <c r="G194" s="11" t="s">
        <v>16</v>
      </c>
      <c r="H194" s="13">
        <v>326160.00000000006</v>
      </c>
    </row>
    <row r="195" spans="1:8" x14ac:dyDescent="0.25">
      <c r="A195" s="11" t="s">
        <v>213</v>
      </c>
      <c r="B195" s="11" t="str">
        <f t="shared" ref="B195:B258" si="3">RIGHT(A195,7)</f>
        <v xml:space="preserve">133690 </v>
      </c>
      <c r="C195" s="11" t="s">
        <v>160</v>
      </c>
      <c r="D195" s="12">
        <v>41856</v>
      </c>
      <c r="E195" s="11" t="s">
        <v>10</v>
      </c>
      <c r="F195" s="11" t="s">
        <v>12</v>
      </c>
      <c r="G195" s="11" t="s">
        <v>15</v>
      </c>
      <c r="H195" s="13">
        <v>3281250</v>
      </c>
    </row>
    <row r="196" spans="1:8" x14ac:dyDescent="0.25">
      <c r="A196" s="11" t="s">
        <v>213</v>
      </c>
      <c r="B196" s="11" t="str">
        <f t="shared" si="3"/>
        <v xml:space="preserve">133690 </v>
      </c>
      <c r="C196" s="11" t="s">
        <v>162</v>
      </c>
      <c r="D196" s="12">
        <v>41856</v>
      </c>
      <c r="E196" s="11" t="s">
        <v>10</v>
      </c>
      <c r="F196" s="11" t="s">
        <v>12</v>
      </c>
      <c r="G196" s="11" t="s">
        <v>16</v>
      </c>
      <c r="H196" s="13">
        <v>39000</v>
      </c>
    </row>
    <row r="197" spans="1:8" x14ac:dyDescent="0.25">
      <c r="A197" s="11" t="s">
        <v>214</v>
      </c>
      <c r="B197" s="11" t="str">
        <f t="shared" si="3"/>
        <v xml:space="preserve">116701 </v>
      </c>
      <c r="C197" s="11" t="s">
        <v>163</v>
      </c>
      <c r="D197" s="12">
        <v>43090</v>
      </c>
      <c r="E197" s="11" t="s">
        <v>10</v>
      </c>
      <c r="F197" s="11" t="s">
        <v>13</v>
      </c>
      <c r="G197" s="11" t="s">
        <v>16</v>
      </c>
      <c r="H197" s="13">
        <v>994259.99999999988</v>
      </c>
    </row>
    <row r="198" spans="1:8" x14ac:dyDescent="0.25">
      <c r="A198" s="11" t="s">
        <v>215</v>
      </c>
      <c r="B198" s="11" t="str">
        <f t="shared" si="3"/>
        <v xml:space="preserve">126382 </v>
      </c>
      <c r="C198" s="11" t="s">
        <v>24</v>
      </c>
      <c r="D198" s="12">
        <v>42893</v>
      </c>
      <c r="E198" s="11" t="s">
        <v>9</v>
      </c>
      <c r="F198" s="11" t="s">
        <v>11</v>
      </c>
      <c r="G198" s="11" t="s">
        <v>15</v>
      </c>
      <c r="H198" s="13">
        <v>527520.00000000012</v>
      </c>
    </row>
    <row r="199" spans="1:8" x14ac:dyDescent="0.25">
      <c r="A199" s="11" t="s">
        <v>216</v>
      </c>
      <c r="B199" s="11" t="str">
        <f t="shared" si="3"/>
        <v xml:space="preserve">108329 </v>
      </c>
      <c r="C199" s="11" t="s">
        <v>165</v>
      </c>
      <c r="D199" s="12">
        <v>43083</v>
      </c>
      <c r="E199" s="11" t="s">
        <v>10</v>
      </c>
      <c r="F199" s="11" t="s">
        <v>12</v>
      </c>
      <c r="G199" s="11" t="s">
        <v>4</v>
      </c>
      <c r="H199" s="13">
        <v>6671520</v>
      </c>
    </row>
    <row r="200" spans="1:8" x14ac:dyDescent="0.25">
      <c r="A200" s="11" t="s">
        <v>217</v>
      </c>
      <c r="B200" s="11" t="str">
        <f t="shared" si="3"/>
        <v xml:space="preserve">135860 </v>
      </c>
      <c r="C200" s="11" t="s">
        <v>167</v>
      </c>
      <c r="D200" s="12">
        <v>43076</v>
      </c>
      <c r="E200" s="11" t="s">
        <v>10</v>
      </c>
      <c r="F200" s="11" t="s">
        <v>13</v>
      </c>
      <c r="G200" s="11" t="s">
        <v>16</v>
      </c>
      <c r="H200" s="13">
        <v>1258800</v>
      </c>
    </row>
    <row r="201" spans="1:8" x14ac:dyDescent="0.25">
      <c r="A201" s="11" t="s">
        <v>217</v>
      </c>
      <c r="B201" s="11" t="str">
        <f t="shared" si="3"/>
        <v xml:space="preserve">135860 </v>
      </c>
      <c r="C201" s="11" t="s">
        <v>27</v>
      </c>
      <c r="D201" s="12">
        <v>43076</v>
      </c>
      <c r="E201" s="11" t="s">
        <v>10</v>
      </c>
      <c r="F201" s="11" t="s">
        <v>13</v>
      </c>
      <c r="G201" s="11" t="s">
        <v>4</v>
      </c>
      <c r="H201" s="13">
        <v>1979699.9999999998</v>
      </c>
    </row>
    <row r="202" spans="1:8" x14ac:dyDescent="0.25">
      <c r="A202" s="11" t="s">
        <v>217</v>
      </c>
      <c r="B202" s="11" t="str">
        <f t="shared" si="3"/>
        <v xml:space="preserve">135860 </v>
      </c>
      <c r="C202" s="11" t="s">
        <v>29</v>
      </c>
      <c r="D202" s="12">
        <v>43076</v>
      </c>
      <c r="E202" s="11" t="s">
        <v>10</v>
      </c>
      <c r="F202" s="11" t="s">
        <v>13</v>
      </c>
      <c r="G202" s="11" t="s">
        <v>16</v>
      </c>
      <c r="H202" s="13">
        <v>238800</v>
      </c>
    </row>
    <row r="203" spans="1:8" x14ac:dyDescent="0.25">
      <c r="A203" s="11" t="s">
        <v>217</v>
      </c>
      <c r="B203" s="11" t="str">
        <f t="shared" si="3"/>
        <v xml:space="preserve">135860 </v>
      </c>
      <c r="C203" s="11" t="s">
        <v>170</v>
      </c>
      <c r="D203" s="12">
        <v>43076</v>
      </c>
      <c r="E203" s="11" t="s">
        <v>10</v>
      </c>
      <c r="F203" s="11" t="s">
        <v>13</v>
      </c>
      <c r="G203" s="11" t="s">
        <v>16</v>
      </c>
      <c r="H203" s="13">
        <v>784350</v>
      </c>
    </row>
    <row r="204" spans="1:8" x14ac:dyDescent="0.25">
      <c r="A204" s="11" t="s">
        <v>217</v>
      </c>
      <c r="B204" s="11" t="str">
        <f t="shared" si="3"/>
        <v xml:space="preserve">135860 </v>
      </c>
      <c r="C204" s="11" t="s">
        <v>31</v>
      </c>
      <c r="D204" s="12">
        <v>43076</v>
      </c>
      <c r="E204" s="11" t="s">
        <v>10</v>
      </c>
      <c r="F204" s="11" t="s">
        <v>13</v>
      </c>
      <c r="G204" s="11" t="s">
        <v>16</v>
      </c>
      <c r="H204" s="13">
        <v>1379850</v>
      </c>
    </row>
    <row r="205" spans="1:8" x14ac:dyDescent="0.25">
      <c r="A205" s="11" t="s">
        <v>218</v>
      </c>
      <c r="B205" s="11" t="str">
        <f t="shared" si="3"/>
        <v xml:space="preserve">101007 </v>
      </c>
      <c r="C205" s="11" t="s">
        <v>33</v>
      </c>
      <c r="D205" s="12">
        <v>42048</v>
      </c>
      <c r="E205" s="11" t="s">
        <v>9</v>
      </c>
      <c r="F205" s="11" t="s">
        <v>13</v>
      </c>
      <c r="G205" s="11" t="s">
        <v>4</v>
      </c>
      <c r="H205" s="13">
        <v>312000</v>
      </c>
    </row>
    <row r="206" spans="1:8" x14ac:dyDescent="0.25">
      <c r="A206" s="11" t="s">
        <v>219</v>
      </c>
      <c r="B206" s="11" t="str">
        <f t="shared" si="3"/>
        <v xml:space="preserve">146262 </v>
      </c>
      <c r="C206" s="11" t="s">
        <v>35</v>
      </c>
      <c r="D206" s="12">
        <v>42013</v>
      </c>
      <c r="E206" s="11" t="s">
        <v>9</v>
      </c>
      <c r="F206" s="11" t="s">
        <v>14</v>
      </c>
      <c r="G206" s="11" t="s">
        <v>16</v>
      </c>
      <c r="H206" s="13">
        <v>355200.00000000006</v>
      </c>
    </row>
    <row r="207" spans="1:8" x14ac:dyDescent="0.25">
      <c r="A207" s="11" t="s">
        <v>219</v>
      </c>
      <c r="B207" s="11" t="str">
        <f t="shared" si="3"/>
        <v xml:space="preserve">146262 </v>
      </c>
      <c r="C207" s="11" t="s">
        <v>37</v>
      </c>
      <c r="D207" s="12">
        <v>42013</v>
      </c>
      <c r="E207" s="11" t="s">
        <v>9</v>
      </c>
      <c r="F207" s="11" t="s">
        <v>14</v>
      </c>
      <c r="G207" s="11" t="s">
        <v>15</v>
      </c>
      <c r="H207" s="13">
        <v>6786750</v>
      </c>
    </row>
    <row r="208" spans="1:8" x14ac:dyDescent="0.25">
      <c r="A208" s="11" t="s">
        <v>219</v>
      </c>
      <c r="B208" s="11" t="str">
        <f t="shared" si="3"/>
        <v xml:space="preserve">146262 </v>
      </c>
      <c r="C208" s="11" t="s">
        <v>173</v>
      </c>
      <c r="D208" s="12">
        <v>42013</v>
      </c>
      <c r="E208" s="11" t="s">
        <v>9</v>
      </c>
      <c r="F208" s="11" t="s">
        <v>14</v>
      </c>
      <c r="G208" s="11" t="s">
        <v>4</v>
      </c>
      <c r="H208" s="13">
        <v>944730</v>
      </c>
    </row>
    <row r="209" spans="1:8" x14ac:dyDescent="0.25">
      <c r="A209" s="11" t="s">
        <v>219</v>
      </c>
      <c r="B209" s="11" t="str">
        <f t="shared" si="3"/>
        <v xml:space="preserve">146262 </v>
      </c>
      <c r="C209" s="11" t="s">
        <v>39</v>
      </c>
      <c r="D209" s="12">
        <v>42013</v>
      </c>
      <c r="E209" s="11" t="s">
        <v>9</v>
      </c>
      <c r="F209" s="11" t="s">
        <v>14</v>
      </c>
      <c r="G209" s="11" t="s">
        <v>4</v>
      </c>
      <c r="H209" s="13">
        <v>17820000.000000004</v>
      </c>
    </row>
    <row r="210" spans="1:8" x14ac:dyDescent="0.25">
      <c r="A210" s="11" t="s">
        <v>219</v>
      </c>
      <c r="B210" s="11" t="str">
        <f t="shared" si="3"/>
        <v xml:space="preserve">146262 </v>
      </c>
      <c r="C210" s="11" t="s">
        <v>41</v>
      </c>
      <c r="D210" s="12">
        <v>42013</v>
      </c>
      <c r="E210" s="11" t="s">
        <v>9</v>
      </c>
      <c r="F210" s="11" t="s">
        <v>14</v>
      </c>
      <c r="G210" s="11" t="s">
        <v>4</v>
      </c>
      <c r="H210" s="13">
        <v>1343760</v>
      </c>
    </row>
    <row r="211" spans="1:8" x14ac:dyDescent="0.25">
      <c r="A211" s="11" t="s">
        <v>220</v>
      </c>
      <c r="B211" s="11" t="str">
        <f t="shared" si="3"/>
        <v xml:space="preserve">130162 </v>
      </c>
      <c r="C211" s="11" t="s">
        <v>43</v>
      </c>
      <c r="D211" s="12">
        <v>42675</v>
      </c>
      <c r="E211" s="11" t="s">
        <v>10</v>
      </c>
      <c r="F211" s="11" t="s">
        <v>12</v>
      </c>
      <c r="G211" s="11" t="s">
        <v>16</v>
      </c>
      <c r="H211" s="13">
        <v>1395900</v>
      </c>
    </row>
    <row r="212" spans="1:8" x14ac:dyDescent="0.25">
      <c r="A212" s="11" t="s">
        <v>220</v>
      </c>
      <c r="B212" s="11" t="str">
        <f t="shared" si="3"/>
        <v xml:space="preserve">130162 </v>
      </c>
      <c r="C212" s="11" t="s">
        <v>44</v>
      </c>
      <c r="D212" s="12">
        <v>42675</v>
      </c>
      <c r="E212" s="11" t="s">
        <v>10</v>
      </c>
      <c r="F212" s="11" t="s">
        <v>12</v>
      </c>
      <c r="G212" s="11" t="s">
        <v>4</v>
      </c>
      <c r="H212" s="13">
        <v>4535640</v>
      </c>
    </row>
    <row r="213" spans="1:8" x14ac:dyDescent="0.25">
      <c r="A213" s="11" t="s">
        <v>221</v>
      </c>
      <c r="B213" s="11" t="str">
        <f t="shared" si="3"/>
        <v xml:space="preserve">169397 </v>
      </c>
      <c r="C213" s="11" t="s">
        <v>46</v>
      </c>
      <c r="D213" s="12">
        <v>42365</v>
      </c>
      <c r="E213" s="11" t="s">
        <v>10</v>
      </c>
      <c r="F213" s="11" t="s">
        <v>14</v>
      </c>
      <c r="G213" s="11" t="s">
        <v>16</v>
      </c>
      <c r="H213" s="13">
        <v>83760.000000000015</v>
      </c>
    </row>
    <row r="214" spans="1:8" x14ac:dyDescent="0.25">
      <c r="A214" s="11" t="s">
        <v>221</v>
      </c>
      <c r="B214" s="11" t="str">
        <f t="shared" si="3"/>
        <v xml:space="preserve">169397 </v>
      </c>
      <c r="C214" s="11" t="s">
        <v>47</v>
      </c>
      <c r="D214" s="12">
        <v>42365</v>
      </c>
      <c r="E214" s="11" t="s">
        <v>10</v>
      </c>
      <c r="F214" s="11" t="s">
        <v>14</v>
      </c>
      <c r="G214" s="11" t="s">
        <v>16</v>
      </c>
      <c r="H214" s="13">
        <v>340560.00000000006</v>
      </c>
    </row>
    <row r="215" spans="1:8" x14ac:dyDescent="0.25">
      <c r="A215" s="11" t="s">
        <v>221</v>
      </c>
      <c r="B215" s="11" t="str">
        <f t="shared" si="3"/>
        <v xml:space="preserve">169397 </v>
      </c>
      <c r="C215" s="11" t="s">
        <v>21</v>
      </c>
      <c r="D215" s="12">
        <v>42365</v>
      </c>
      <c r="E215" s="11" t="s">
        <v>10</v>
      </c>
      <c r="F215" s="11" t="s">
        <v>14</v>
      </c>
      <c r="G215" s="11" t="s">
        <v>16</v>
      </c>
      <c r="H215" s="13">
        <v>296640.00000000006</v>
      </c>
    </row>
    <row r="216" spans="1:8" x14ac:dyDescent="0.25">
      <c r="A216" s="11" t="s">
        <v>221</v>
      </c>
      <c r="B216" s="11" t="str">
        <f t="shared" si="3"/>
        <v xml:space="preserve">169397 </v>
      </c>
      <c r="C216" s="11" t="s">
        <v>48</v>
      </c>
      <c r="D216" s="12">
        <v>42365</v>
      </c>
      <c r="E216" s="11" t="s">
        <v>10</v>
      </c>
      <c r="F216" s="11" t="s">
        <v>14</v>
      </c>
      <c r="G216" s="11" t="s">
        <v>15</v>
      </c>
      <c r="H216" s="13">
        <v>1090560</v>
      </c>
    </row>
    <row r="217" spans="1:8" x14ac:dyDescent="0.25">
      <c r="A217" s="11" t="s">
        <v>221</v>
      </c>
      <c r="B217" s="11" t="str">
        <f t="shared" si="3"/>
        <v xml:space="preserve">169397 </v>
      </c>
      <c r="C217" s="11" t="s">
        <v>49</v>
      </c>
      <c r="D217" s="12">
        <v>42365</v>
      </c>
      <c r="E217" s="11" t="s">
        <v>10</v>
      </c>
      <c r="F217" s="11" t="s">
        <v>14</v>
      </c>
      <c r="G217" s="11" t="s">
        <v>4</v>
      </c>
      <c r="H217" s="13">
        <v>7199820.0000000009</v>
      </c>
    </row>
    <row r="218" spans="1:8" x14ac:dyDescent="0.25">
      <c r="A218" s="11" t="s">
        <v>221</v>
      </c>
      <c r="B218" s="11" t="str">
        <f t="shared" si="3"/>
        <v xml:space="preserve">169397 </v>
      </c>
      <c r="C218" s="11" t="s">
        <v>50</v>
      </c>
      <c r="D218" s="12">
        <v>42365</v>
      </c>
      <c r="E218" s="11" t="s">
        <v>10</v>
      </c>
      <c r="F218" s="11" t="s">
        <v>14</v>
      </c>
      <c r="G218" s="11" t="s">
        <v>16</v>
      </c>
      <c r="H218" s="13">
        <v>407520.00000000006</v>
      </c>
    </row>
    <row r="219" spans="1:8" x14ac:dyDescent="0.25">
      <c r="A219" s="11" t="s">
        <v>222</v>
      </c>
      <c r="B219" s="11" t="str">
        <f t="shared" si="3"/>
        <v xml:space="preserve">163055 </v>
      </c>
      <c r="C219" s="11" t="s">
        <v>51</v>
      </c>
      <c r="D219" s="12">
        <v>42232</v>
      </c>
      <c r="E219" s="11" t="s">
        <v>9</v>
      </c>
      <c r="F219" s="11" t="s">
        <v>13</v>
      </c>
      <c r="G219" s="11" t="s">
        <v>16</v>
      </c>
      <c r="H219" s="13">
        <v>33000</v>
      </c>
    </row>
    <row r="220" spans="1:8" x14ac:dyDescent="0.25">
      <c r="A220" s="11" t="s">
        <v>222</v>
      </c>
      <c r="B220" s="11" t="str">
        <f t="shared" si="3"/>
        <v xml:space="preserve">163055 </v>
      </c>
      <c r="C220" s="11" t="s">
        <v>53</v>
      </c>
      <c r="D220" s="12">
        <v>42232</v>
      </c>
      <c r="E220" s="11" t="s">
        <v>9</v>
      </c>
      <c r="F220" s="11" t="s">
        <v>13</v>
      </c>
      <c r="G220" s="11" t="s">
        <v>15</v>
      </c>
      <c r="H220" s="13">
        <v>9336749.9999999981</v>
      </c>
    </row>
    <row r="221" spans="1:8" x14ac:dyDescent="0.25">
      <c r="A221" s="11" t="s">
        <v>222</v>
      </c>
      <c r="B221" s="11" t="str">
        <f t="shared" si="3"/>
        <v xml:space="preserve">163055 </v>
      </c>
      <c r="C221" s="11" t="s">
        <v>55</v>
      </c>
      <c r="D221" s="12">
        <v>42232</v>
      </c>
      <c r="E221" s="11" t="s">
        <v>9</v>
      </c>
      <c r="F221" s="11" t="s">
        <v>13</v>
      </c>
      <c r="G221" s="11" t="s">
        <v>16</v>
      </c>
      <c r="H221" s="13">
        <v>329700</v>
      </c>
    </row>
    <row r="222" spans="1:8" x14ac:dyDescent="0.25">
      <c r="A222" s="11" t="s">
        <v>223</v>
      </c>
      <c r="B222" s="11" t="str">
        <f t="shared" si="3"/>
        <v xml:space="preserve">145436 </v>
      </c>
      <c r="C222" s="11" t="s">
        <v>56</v>
      </c>
      <c r="D222" s="12">
        <v>42067</v>
      </c>
      <c r="E222" s="11" t="s">
        <v>10</v>
      </c>
      <c r="F222" s="11" t="s">
        <v>11</v>
      </c>
      <c r="G222" s="11" t="s">
        <v>15</v>
      </c>
      <c r="H222" s="13">
        <v>2423520</v>
      </c>
    </row>
    <row r="223" spans="1:8" x14ac:dyDescent="0.25">
      <c r="A223" s="11" t="s">
        <v>223</v>
      </c>
      <c r="B223" s="11" t="str">
        <f t="shared" si="3"/>
        <v xml:space="preserve">145436 </v>
      </c>
      <c r="C223" s="11" t="s">
        <v>58</v>
      </c>
      <c r="D223" s="12">
        <v>42067</v>
      </c>
      <c r="E223" s="11" t="s">
        <v>10</v>
      </c>
      <c r="F223" s="11" t="s">
        <v>11</v>
      </c>
      <c r="G223" s="11" t="s">
        <v>15</v>
      </c>
      <c r="H223" s="13">
        <v>5845440</v>
      </c>
    </row>
    <row r="224" spans="1:8" x14ac:dyDescent="0.25">
      <c r="A224" s="11" t="s">
        <v>224</v>
      </c>
      <c r="B224" s="11" t="str">
        <f t="shared" si="3"/>
        <v xml:space="preserve">156216 </v>
      </c>
      <c r="C224" s="11" t="s">
        <v>59</v>
      </c>
      <c r="D224" s="12">
        <v>41899</v>
      </c>
      <c r="E224" s="11" t="s">
        <v>9</v>
      </c>
      <c r="F224" s="11" t="s">
        <v>11</v>
      </c>
      <c r="G224" s="11" t="s">
        <v>16</v>
      </c>
      <c r="H224" s="13">
        <v>279720.00000000006</v>
      </c>
    </row>
    <row r="225" spans="1:8" x14ac:dyDescent="0.25">
      <c r="A225" s="11" t="s">
        <v>225</v>
      </c>
      <c r="B225" s="11" t="str">
        <f t="shared" si="3"/>
        <v xml:space="preserve">100930 </v>
      </c>
      <c r="C225" s="11" t="s">
        <v>60</v>
      </c>
      <c r="D225" s="12">
        <v>42837</v>
      </c>
      <c r="E225" s="11" t="s">
        <v>8</v>
      </c>
      <c r="F225" s="11" t="s">
        <v>11</v>
      </c>
      <c r="G225" s="11" t="s">
        <v>15</v>
      </c>
      <c r="H225" s="13">
        <v>3507900</v>
      </c>
    </row>
    <row r="226" spans="1:8" x14ac:dyDescent="0.25">
      <c r="A226" s="11" t="s">
        <v>225</v>
      </c>
      <c r="B226" s="11" t="str">
        <f t="shared" si="3"/>
        <v xml:space="preserve">100930 </v>
      </c>
      <c r="C226" s="11" t="s">
        <v>61</v>
      </c>
      <c r="D226" s="12">
        <v>42837</v>
      </c>
      <c r="E226" s="11" t="s">
        <v>8</v>
      </c>
      <c r="F226" s="11" t="s">
        <v>11</v>
      </c>
      <c r="G226" s="11" t="s">
        <v>15</v>
      </c>
      <c r="H226" s="13">
        <v>9309217.5000000019</v>
      </c>
    </row>
    <row r="227" spans="1:8" x14ac:dyDescent="0.25">
      <c r="A227" s="11" t="s">
        <v>225</v>
      </c>
      <c r="B227" s="11" t="str">
        <f t="shared" si="3"/>
        <v xml:space="preserve">100930 </v>
      </c>
      <c r="C227" s="11" t="s">
        <v>63</v>
      </c>
      <c r="D227" s="12">
        <v>42837</v>
      </c>
      <c r="E227" s="11" t="s">
        <v>8</v>
      </c>
      <c r="F227" s="11" t="s">
        <v>11</v>
      </c>
      <c r="G227" s="11" t="s">
        <v>16</v>
      </c>
      <c r="H227" s="13">
        <v>79920.000000000015</v>
      </c>
    </row>
    <row r="228" spans="1:8" x14ac:dyDescent="0.25">
      <c r="A228" s="11" t="s">
        <v>225</v>
      </c>
      <c r="B228" s="11" t="str">
        <f t="shared" si="3"/>
        <v xml:space="preserve">100930 </v>
      </c>
      <c r="C228" s="11" t="s">
        <v>65</v>
      </c>
      <c r="D228" s="12">
        <v>42837</v>
      </c>
      <c r="E228" s="11" t="s">
        <v>8</v>
      </c>
      <c r="F228" s="11" t="s">
        <v>11</v>
      </c>
      <c r="G228" s="11" t="s">
        <v>15</v>
      </c>
      <c r="H228" s="13">
        <v>3871080</v>
      </c>
    </row>
    <row r="229" spans="1:8" x14ac:dyDescent="0.25">
      <c r="A229" s="11" t="s">
        <v>225</v>
      </c>
      <c r="B229" s="11" t="str">
        <f t="shared" si="3"/>
        <v xml:space="preserve">100930 </v>
      </c>
      <c r="C229" s="11" t="s">
        <v>67</v>
      </c>
      <c r="D229" s="12">
        <v>42837</v>
      </c>
      <c r="E229" s="11" t="s">
        <v>8</v>
      </c>
      <c r="F229" s="11" t="s">
        <v>11</v>
      </c>
      <c r="G229" s="11" t="s">
        <v>4</v>
      </c>
      <c r="H229" s="13">
        <v>9269640.0000000019</v>
      </c>
    </row>
    <row r="230" spans="1:8" x14ac:dyDescent="0.25">
      <c r="A230" s="11" t="s">
        <v>226</v>
      </c>
      <c r="B230" s="11" t="str">
        <f t="shared" si="3"/>
        <v xml:space="preserve">160514 </v>
      </c>
      <c r="C230" s="11" t="s">
        <v>69</v>
      </c>
      <c r="D230" s="12">
        <v>43055</v>
      </c>
      <c r="E230" s="11" t="s">
        <v>9</v>
      </c>
      <c r="F230" s="11" t="s">
        <v>12</v>
      </c>
      <c r="G230" s="11" t="s">
        <v>16</v>
      </c>
      <c r="H230" s="13">
        <v>158400</v>
      </c>
    </row>
    <row r="231" spans="1:8" x14ac:dyDescent="0.25">
      <c r="A231" s="11" t="s">
        <v>227</v>
      </c>
      <c r="B231" s="11" t="str">
        <f t="shared" si="3"/>
        <v xml:space="preserve">157749 </v>
      </c>
      <c r="C231" s="11" t="s">
        <v>228</v>
      </c>
      <c r="D231" s="12">
        <v>42530</v>
      </c>
      <c r="E231" s="11" t="s">
        <v>10</v>
      </c>
      <c r="F231" s="11" t="s">
        <v>13</v>
      </c>
      <c r="G231" s="11" t="s">
        <v>16</v>
      </c>
      <c r="H231" s="13">
        <v>388800.00000000006</v>
      </c>
    </row>
    <row r="232" spans="1:8" x14ac:dyDescent="0.25">
      <c r="A232" s="11" t="s">
        <v>227</v>
      </c>
      <c r="B232" s="11" t="str">
        <f t="shared" si="3"/>
        <v xml:space="preserve">157749 </v>
      </c>
      <c r="C232" s="11" t="s">
        <v>228</v>
      </c>
      <c r="D232" s="12">
        <v>42530</v>
      </c>
      <c r="E232" s="11" t="s">
        <v>10</v>
      </c>
      <c r="F232" s="11" t="s">
        <v>13</v>
      </c>
      <c r="G232" s="11" t="s">
        <v>15</v>
      </c>
      <c r="H232" s="13">
        <v>6295200.0000000009</v>
      </c>
    </row>
    <row r="233" spans="1:8" x14ac:dyDescent="0.25">
      <c r="A233" s="11" t="s">
        <v>227</v>
      </c>
      <c r="B233" s="11" t="str">
        <f t="shared" si="3"/>
        <v xml:space="preserve">157749 </v>
      </c>
      <c r="C233" s="11" t="s">
        <v>229</v>
      </c>
      <c r="D233" s="12">
        <v>42530</v>
      </c>
      <c r="E233" s="11" t="s">
        <v>10</v>
      </c>
      <c r="F233" s="11" t="s">
        <v>13</v>
      </c>
      <c r="G233" s="11" t="s">
        <v>15</v>
      </c>
      <c r="H233" s="13">
        <v>175320</v>
      </c>
    </row>
    <row r="234" spans="1:8" x14ac:dyDescent="0.25">
      <c r="A234" s="11" t="s">
        <v>227</v>
      </c>
      <c r="B234" s="11" t="str">
        <f t="shared" si="3"/>
        <v xml:space="preserve">157749 </v>
      </c>
      <c r="C234" s="11" t="s">
        <v>229</v>
      </c>
      <c r="D234" s="12">
        <v>42530</v>
      </c>
      <c r="E234" s="11" t="s">
        <v>10</v>
      </c>
      <c r="F234" s="11" t="s">
        <v>13</v>
      </c>
      <c r="G234" s="11" t="s">
        <v>4</v>
      </c>
      <c r="H234" s="13">
        <v>479760</v>
      </c>
    </row>
    <row r="235" spans="1:8" x14ac:dyDescent="0.25">
      <c r="A235" s="11" t="s">
        <v>227</v>
      </c>
      <c r="B235" s="11" t="str">
        <f t="shared" si="3"/>
        <v xml:space="preserve">157749 </v>
      </c>
      <c r="C235" s="11" t="s">
        <v>24</v>
      </c>
      <c r="D235" s="12">
        <v>42530</v>
      </c>
      <c r="E235" s="11" t="s">
        <v>10</v>
      </c>
      <c r="F235" s="11" t="s">
        <v>13</v>
      </c>
      <c r="G235" s="11" t="s">
        <v>15</v>
      </c>
      <c r="H235" s="13">
        <v>2658375</v>
      </c>
    </row>
    <row r="236" spans="1:8" x14ac:dyDescent="0.25">
      <c r="A236" s="11" t="s">
        <v>227</v>
      </c>
      <c r="B236" s="11" t="str">
        <f t="shared" si="3"/>
        <v xml:space="preserve">157749 </v>
      </c>
      <c r="C236" s="11" t="s">
        <v>24</v>
      </c>
      <c r="D236" s="12">
        <v>42530</v>
      </c>
      <c r="E236" s="11" t="s">
        <v>10</v>
      </c>
      <c r="F236" s="11" t="s">
        <v>13</v>
      </c>
      <c r="G236" s="11" t="s">
        <v>15</v>
      </c>
      <c r="H236" s="13">
        <v>60660.000000000007</v>
      </c>
    </row>
    <row r="237" spans="1:8" x14ac:dyDescent="0.25">
      <c r="A237" s="11" t="s">
        <v>227</v>
      </c>
      <c r="B237" s="11" t="str">
        <f t="shared" si="3"/>
        <v xml:space="preserve">157749 </v>
      </c>
      <c r="C237" s="11" t="s">
        <v>24</v>
      </c>
      <c r="D237" s="12">
        <v>42530</v>
      </c>
      <c r="E237" s="11" t="s">
        <v>10</v>
      </c>
      <c r="F237" s="11" t="s">
        <v>13</v>
      </c>
      <c r="G237" s="11" t="s">
        <v>16</v>
      </c>
      <c r="H237" s="13">
        <v>111120</v>
      </c>
    </row>
    <row r="238" spans="1:8" x14ac:dyDescent="0.25">
      <c r="A238" s="11" t="s">
        <v>230</v>
      </c>
      <c r="B238" s="11" t="str">
        <f t="shared" si="3"/>
        <v xml:space="preserve">131926 </v>
      </c>
      <c r="C238" s="11" t="s">
        <v>27</v>
      </c>
      <c r="D238" s="12">
        <v>41796</v>
      </c>
      <c r="E238" s="11" t="s">
        <v>8</v>
      </c>
      <c r="F238" s="11" t="s">
        <v>13</v>
      </c>
      <c r="G238" s="11" t="s">
        <v>15</v>
      </c>
      <c r="H238" s="13">
        <v>30027900.000000004</v>
      </c>
    </row>
    <row r="239" spans="1:8" x14ac:dyDescent="0.25">
      <c r="A239" s="11" t="s">
        <v>230</v>
      </c>
      <c r="B239" s="11" t="str">
        <f t="shared" si="3"/>
        <v xml:space="preserve">131926 </v>
      </c>
      <c r="C239" s="11" t="s">
        <v>29</v>
      </c>
      <c r="D239" s="12">
        <v>41796</v>
      </c>
      <c r="E239" s="11" t="s">
        <v>8</v>
      </c>
      <c r="F239" s="11" t="s">
        <v>13</v>
      </c>
      <c r="G239" s="11" t="s">
        <v>16</v>
      </c>
      <c r="H239" s="13">
        <v>2500800</v>
      </c>
    </row>
    <row r="240" spans="1:8" x14ac:dyDescent="0.25">
      <c r="A240" s="11" t="s">
        <v>230</v>
      </c>
      <c r="B240" s="11" t="str">
        <f t="shared" si="3"/>
        <v xml:space="preserve">131926 </v>
      </c>
      <c r="C240" s="11" t="s">
        <v>29</v>
      </c>
      <c r="D240" s="12">
        <v>41796</v>
      </c>
      <c r="E240" s="11" t="s">
        <v>8</v>
      </c>
      <c r="F240" s="11" t="s">
        <v>13</v>
      </c>
      <c r="G240" s="11" t="s">
        <v>16</v>
      </c>
      <c r="H240" s="13">
        <v>718200</v>
      </c>
    </row>
    <row r="241" spans="1:8" x14ac:dyDescent="0.25">
      <c r="A241" s="11" t="s">
        <v>230</v>
      </c>
      <c r="B241" s="11" t="str">
        <f t="shared" si="3"/>
        <v xml:space="preserve">131926 </v>
      </c>
      <c r="C241" s="11" t="s">
        <v>31</v>
      </c>
      <c r="D241" s="12">
        <v>41796</v>
      </c>
      <c r="E241" s="11" t="s">
        <v>8</v>
      </c>
      <c r="F241" s="11" t="s">
        <v>13</v>
      </c>
      <c r="G241" s="11" t="s">
        <v>16</v>
      </c>
      <c r="H241" s="13">
        <v>22548750</v>
      </c>
    </row>
    <row r="242" spans="1:8" x14ac:dyDescent="0.25">
      <c r="A242" s="11" t="s">
        <v>230</v>
      </c>
      <c r="B242" s="11" t="str">
        <f t="shared" si="3"/>
        <v xml:space="preserve">131926 </v>
      </c>
      <c r="C242" s="11" t="s">
        <v>33</v>
      </c>
      <c r="D242" s="12">
        <v>41796</v>
      </c>
      <c r="E242" s="11" t="s">
        <v>8</v>
      </c>
      <c r="F242" s="11" t="s">
        <v>13</v>
      </c>
      <c r="G242" s="11" t="s">
        <v>16</v>
      </c>
      <c r="H242" s="13">
        <v>388800</v>
      </c>
    </row>
    <row r="243" spans="1:8" x14ac:dyDescent="0.25">
      <c r="A243" s="11" t="s">
        <v>231</v>
      </c>
      <c r="B243" s="11" t="str">
        <f t="shared" si="3"/>
        <v xml:space="preserve">154739 </v>
      </c>
      <c r="C243" s="11" t="s">
        <v>35</v>
      </c>
      <c r="D243" s="12">
        <v>42719</v>
      </c>
      <c r="E243" s="11" t="s">
        <v>10</v>
      </c>
      <c r="F243" s="11" t="s">
        <v>12</v>
      </c>
      <c r="G243" s="11" t="s">
        <v>15</v>
      </c>
      <c r="H243" s="13">
        <v>4823520</v>
      </c>
    </row>
    <row r="244" spans="1:8" x14ac:dyDescent="0.25">
      <c r="A244" s="11" t="s">
        <v>232</v>
      </c>
      <c r="B244" s="11" t="str">
        <f t="shared" si="3"/>
        <v xml:space="preserve">145625 </v>
      </c>
      <c r="C244" s="11" t="s">
        <v>37</v>
      </c>
      <c r="D244" s="12">
        <v>42630</v>
      </c>
      <c r="E244" s="11" t="s">
        <v>10</v>
      </c>
      <c r="F244" s="11" t="s">
        <v>12</v>
      </c>
      <c r="G244" s="11" t="s">
        <v>16</v>
      </c>
      <c r="H244" s="13">
        <v>114150</v>
      </c>
    </row>
    <row r="245" spans="1:8" x14ac:dyDescent="0.25">
      <c r="A245" s="11" t="s">
        <v>232</v>
      </c>
      <c r="B245" s="11" t="str">
        <f t="shared" si="3"/>
        <v xml:space="preserve">145625 </v>
      </c>
      <c r="C245" s="11" t="s">
        <v>37</v>
      </c>
      <c r="D245" s="12">
        <v>42630</v>
      </c>
      <c r="E245" s="11" t="s">
        <v>10</v>
      </c>
      <c r="F245" s="11" t="s">
        <v>12</v>
      </c>
      <c r="G245" s="11" t="s">
        <v>4</v>
      </c>
      <c r="H245" s="13">
        <v>50210550</v>
      </c>
    </row>
    <row r="246" spans="1:8" x14ac:dyDescent="0.25">
      <c r="A246" s="11" t="s">
        <v>233</v>
      </c>
      <c r="B246" s="11" t="str">
        <f t="shared" si="3"/>
        <v xml:space="preserve">146941 </v>
      </c>
      <c r="C246" s="11" t="s">
        <v>39</v>
      </c>
      <c r="D246" s="12">
        <v>42717</v>
      </c>
      <c r="E246" s="11" t="s">
        <v>10</v>
      </c>
      <c r="F246" s="11" t="s">
        <v>14</v>
      </c>
      <c r="G246" s="11" t="s">
        <v>16</v>
      </c>
      <c r="H246" s="13">
        <v>1208700</v>
      </c>
    </row>
    <row r="247" spans="1:8" x14ac:dyDescent="0.25">
      <c r="A247" s="11" t="s">
        <v>233</v>
      </c>
      <c r="B247" s="11" t="str">
        <f t="shared" si="3"/>
        <v xml:space="preserve">146941 </v>
      </c>
      <c r="C247" s="11" t="s">
        <v>41</v>
      </c>
      <c r="D247" s="12">
        <v>42717</v>
      </c>
      <c r="E247" s="11" t="s">
        <v>10</v>
      </c>
      <c r="F247" s="11" t="s">
        <v>14</v>
      </c>
      <c r="G247" s="11" t="s">
        <v>16</v>
      </c>
      <c r="H247" s="13">
        <v>5428800</v>
      </c>
    </row>
    <row r="248" spans="1:8" x14ac:dyDescent="0.25">
      <c r="A248" s="11" t="s">
        <v>234</v>
      </c>
      <c r="B248" s="11" t="str">
        <f t="shared" si="3"/>
        <v xml:space="preserve">159982 </v>
      </c>
      <c r="C248" s="11" t="s">
        <v>43</v>
      </c>
      <c r="D248" s="12">
        <v>42342</v>
      </c>
      <c r="E248" s="11" t="s">
        <v>9</v>
      </c>
      <c r="F248" s="11" t="s">
        <v>13</v>
      </c>
      <c r="G248" s="11" t="s">
        <v>15</v>
      </c>
      <c r="H248" s="13">
        <v>181980.00000000003</v>
      </c>
    </row>
    <row r="249" spans="1:8" x14ac:dyDescent="0.25">
      <c r="A249" s="11" t="s">
        <v>234</v>
      </c>
      <c r="B249" s="11" t="str">
        <f t="shared" si="3"/>
        <v xml:space="preserve">159982 </v>
      </c>
      <c r="C249" s="11" t="s">
        <v>44</v>
      </c>
      <c r="D249" s="12">
        <v>42342</v>
      </c>
      <c r="E249" s="11" t="s">
        <v>9</v>
      </c>
      <c r="F249" s="11" t="s">
        <v>13</v>
      </c>
      <c r="G249" s="11" t="s">
        <v>16</v>
      </c>
      <c r="H249" s="13">
        <v>1235520</v>
      </c>
    </row>
    <row r="250" spans="1:8" x14ac:dyDescent="0.25">
      <c r="A250" s="11" t="s">
        <v>234</v>
      </c>
      <c r="B250" s="11" t="str">
        <f t="shared" si="3"/>
        <v xml:space="preserve">159982 </v>
      </c>
      <c r="C250" s="11" t="s">
        <v>46</v>
      </c>
      <c r="D250" s="12">
        <v>42342</v>
      </c>
      <c r="E250" s="11" t="s">
        <v>9</v>
      </c>
      <c r="F250" s="11" t="s">
        <v>13</v>
      </c>
      <c r="G250" s="11" t="s">
        <v>16</v>
      </c>
      <c r="H250" s="13">
        <v>808800</v>
      </c>
    </row>
    <row r="251" spans="1:8" x14ac:dyDescent="0.25">
      <c r="A251" s="11" t="s">
        <v>234</v>
      </c>
      <c r="B251" s="11" t="str">
        <f t="shared" si="3"/>
        <v xml:space="preserve">159982 </v>
      </c>
      <c r="C251" s="11" t="s">
        <v>47</v>
      </c>
      <c r="D251" s="12">
        <v>42342</v>
      </c>
      <c r="E251" s="11" t="s">
        <v>9</v>
      </c>
      <c r="F251" s="11" t="s">
        <v>13</v>
      </c>
      <c r="G251" s="11" t="s">
        <v>4</v>
      </c>
      <c r="H251" s="13">
        <v>9718560</v>
      </c>
    </row>
    <row r="252" spans="1:8" x14ac:dyDescent="0.25">
      <c r="A252" s="11" t="s">
        <v>235</v>
      </c>
      <c r="B252" s="11" t="str">
        <f t="shared" si="3"/>
        <v xml:space="preserve">163139 </v>
      </c>
      <c r="C252" s="11" t="s">
        <v>21</v>
      </c>
      <c r="D252" s="12">
        <v>43072</v>
      </c>
      <c r="E252" s="11" t="s">
        <v>10</v>
      </c>
      <c r="F252" s="11" t="s">
        <v>14</v>
      </c>
      <c r="G252" s="11" t="s">
        <v>4</v>
      </c>
      <c r="H252" s="13">
        <v>305550</v>
      </c>
    </row>
    <row r="253" spans="1:8" x14ac:dyDescent="0.25">
      <c r="A253" s="11" t="s">
        <v>235</v>
      </c>
      <c r="B253" s="11" t="str">
        <f t="shared" si="3"/>
        <v xml:space="preserve">163139 </v>
      </c>
      <c r="C253" s="11" t="s">
        <v>48</v>
      </c>
      <c r="D253" s="12">
        <v>43072</v>
      </c>
      <c r="E253" s="11" t="s">
        <v>10</v>
      </c>
      <c r="F253" s="11" t="s">
        <v>14</v>
      </c>
      <c r="G253" s="11" t="s">
        <v>16</v>
      </c>
      <c r="H253" s="13">
        <v>3323249.9999999995</v>
      </c>
    </row>
    <row r="254" spans="1:8" x14ac:dyDescent="0.25">
      <c r="A254" s="11" t="s">
        <v>235</v>
      </c>
      <c r="B254" s="11" t="str">
        <f t="shared" si="3"/>
        <v xml:space="preserve">163139 </v>
      </c>
      <c r="C254" s="11" t="s">
        <v>49</v>
      </c>
      <c r="D254" s="12">
        <v>43072</v>
      </c>
      <c r="E254" s="11" t="s">
        <v>10</v>
      </c>
      <c r="F254" s="11" t="s">
        <v>14</v>
      </c>
      <c r="G254" s="11" t="s">
        <v>16</v>
      </c>
      <c r="H254" s="13">
        <v>262800</v>
      </c>
    </row>
    <row r="255" spans="1:8" x14ac:dyDescent="0.25">
      <c r="A255" s="11" t="s">
        <v>236</v>
      </c>
      <c r="B255" s="11" t="str">
        <f t="shared" si="3"/>
        <v xml:space="preserve">155299 </v>
      </c>
      <c r="C255" s="11" t="s">
        <v>50</v>
      </c>
      <c r="D255" s="12">
        <v>42898</v>
      </c>
      <c r="E255" s="11" t="s">
        <v>9</v>
      </c>
      <c r="F255" s="11" t="s">
        <v>13</v>
      </c>
      <c r="G255" s="11" t="s">
        <v>16</v>
      </c>
      <c r="H255" s="13">
        <v>24359.999999999993</v>
      </c>
    </row>
    <row r="256" spans="1:8" x14ac:dyDescent="0.25">
      <c r="A256" s="11" t="s">
        <v>237</v>
      </c>
      <c r="B256" s="11" t="str">
        <f t="shared" si="3"/>
        <v xml:space="preserve">106992 </v>
      </c>
      <c r="C256" s="11" t="s">
        <v>51</v>
      </c>
      <c r="D256" s="12">
        <v>41903</v>
      </c>
      <c r="E256" s="11" t="s">
        <v>9</v>
      </c>
      <c r="F256" s="11" t="s">
        <v>13</v>
      </c>
      <c r="G256" s="11" t="s">
        <v>4</v>
      </c>
      <c r="H256" s="13">
        <v>45899730</v>
      </c>
    </row>
    <row r="257" spans="1:8" x14ac:dyDescent="0.25">
      <c r="A257" s="11" t="s">
        <v>237</v>
      </c>
      <c r="B257" s="11" t="str">
        <f t="shared" si="3"/>
        <v xml:space="preserve">106992 </v>
      </c>
      <c r="C257" s="11" t="s">
        <v>53</v>
      </c>
      <c r="D257" s="12">
        <v>41903</v>
      </c>
      <c r="E257" s="11" t="s">
        <v>9</v>
      </c>
      <c r="F257" s="11" t="s">
        <v>13</v>
      </c>
      <c r="G257" s="11" t="s">
        <v>4</v>
      </c>
      <c r="H257" s="13">
        <v>37799369.999999993</v>
      </c>
    </row>
    <row r="258" spans="1:8" x14ac:dyDescent="0.25">
      <c r="A258" s="11" t="s">
        <v>238</v>
      </c>
      <c r="B258" s="11" t="str">
        <f t="shared" si="3"/>
        <v xml:space="preserve">125318 </v>
      </c>
      <c r="C258" s="11" t="s">
        <v>55</v>
      </c>
      <c r="D258" s="12">
        <v>42534</v>
      </c>
      <c r="E258" s="11" t="s">
        <v>10</v>
      </c>
      <c r="F258" s="11" t="s">
        <v>13</v>
      </c>
      <c r="G258" s="11" t="s">
        <v>4</v>
      </c>
      <c r="H258" s="13">
        <v>4923360</v>
      </c>
    </row>
    <row r="259" spans="1:8" x14ac:dyDescent="0.25">
      <c r="A259" s="11" t="s">
        <v>239</v>
      </c>
      <c r="B259" s="11" t="str">
        <f t="shared" ref="B259:B322" si="4">RIGHT(A259,7)</f>
        <v xml:space="preserve">155040 </v>
      </c>
      <c r="C259" s="11" t="s">
        <v>56</v>
      </c>
      <c r="D259" s="12">
        <v>42323</v>
      </c>
      <c r="E259" s="11" t="s">
        <v>10</v>
      </c>
      <c r="F259" s="11" t="s">
        <v>12</v>
      </c>
      <c r="G259" s="11" t="s">
        <v>4</v>
      </c>
      <c r="H259" s="13">
        <v>1198500</v>
      </c>
    </row>
    <row r="260" spans="1:8" x14ac:dyDescent="0.25">
      <c r="A260" s="11" t="s">
        <v>240</v>
      </c>
      <c r="B260" s="11" t="str">
        <f t="shared" si="4"/>
        <v xml:space="preserve">136826 </v>
      </c>
      <c r="C260" s="11" t="s">
        <v>58</v>
      </c>
      <c r="D260" s="12">
        <v>42906</v>
      </c>
      <c r="E260" s="11" t="s">
        <v>9</v>
      </c>
      <c r="F260" s="11" t="s">
        <v>11</v>
      </c>
      <c r="G260" s="11" t="s">
        <v>16</v>
      </c>
      <c r="H260" s="13">
        <v>210239.99999999997</v>
      </c>
    </row>
    <row r="261" spans="1:8" x14ac:dyDescent="0.25">
      <c r="A261" s="11" t="s">
        <v>241</v>
      </c>
      <c r="B261" s="11" t="str">
        <f t="shared" si="4"/>
        <v xml:space="preserve">111010 </v>
      </c>
      <c r="C261" s="11" t="s">
        <v>59</v>
      </c>
      <c r="D261" s="12">
        <v>42397</v>
      </c>
      <c r="E261" s="11" t="s">
        <v>10</v>
      </c>
      <c r="F261" s="11" t="s">
        <v>14</v>
      </c>
      <c r="G261" s="11" t="s">
        <v>16</v>
      </c>
      <c r="H261" s="13">
        <v>113400.00000000001</v>
      </c>
    </row>
    <row r="262" spans="1:8" x14ac:dyDescent="0.25">
      <c r="A262" s="11" t="s">
        <v>242</v>
      </c>
      <c r="B262" s="11" t="str">
        <f t="shared" si="4"/>
        <v xml:space="preserve">145366 </v>
      </c>
      <c r="C262" s="11" t="s">
        <v>60</v>
      </c>
      <c r="D262" s="12">
        <v>43082</v>
      </c>
      <c r="E262" s="11" t="s">
        <v>9</v>
      </c>
      <c r="F262" s="11" t="s">
        <v>14</v>
      </c>
      <c r="G262" s="11" t="s">
        <v>16</v>
      </c>
      <c r="H262" s="13">
        <v>558120</v>
      </c>
    </row>
    <row r="263" spans="1:8" x14ac:dyDescent="0.25">
      <c r="A263" s="11" t="s">
        <v>242</v>
      </c>
      <c r="B263" s="11" t="str">
        <f t="shared" si="4"/>
        <v xml:space="preserve">145366 </v>
      </c>
      <c r="C263" s="11" t="s">
        <v>61</v>
      </c>
      <c r="D263" s="12">
        <v>43082</v>
      </c>
      <c r="E263" s="11" t="s">
        <v>9</v>
      </c>
      <c r="F263" s="11" t="s">
        <v>14</v>
      </c>
      <c r="G263" s="11" t="s">
        <v>16</v>
      </c>
      <c r="H263" s="13">
        <v>863640</v>
      </c>
    </row>
    <row r="264" spans="1:8" x14ac:dyDescent="0.25">
      <c r="A264" s="11" t="s">
        <v>243</v>
      </c>
      <c r="B264" s="11" t="str">
        <f t="shared" si="4"/>
        <v xml:space="preserve">163979 </v>
      </c>
      <c r="C264" s="11" t="s">
        <v>63</v>
      </c>
      <c r="D264" s="12">
        <v>43102</v>
      </c>
      <c r="E264" s="11" t="s">
        <v>9</v>
      </c>
      <c r="F264" s="11" t="s">
        <v>12</v>
      </c>
      <c r="G264" s="11" t="s">
        <v>16</v>
      </c>
      <c r="H264" s="13">
        <v>10887600</v>
      </c>
    </row>
    <row r="265" spans="1:8" x14ac:dyDescent="0.25">
      <c r="A265" s="11" t="s">
        <v>244</v>
      </c>
      <c r="B265" s="11" t="str">
        <f t="shared" si="4"/>
        <v xml:space="preserve">155334 </v>
      </c>
      <c r="C265" s="11" t="s">
        <v>65</v>
      </c>
      <c r="D265" s="12">
        <v>42216</v>
      </c>
      <c r="E265" s="11" t="s">
        <v>10</v>
      </c>
      <c r="F265" s="11" t="s">
        <v>12</v>
      </c>
      <c r="G265" s="11" t="s">
        <v>4</v>
      </c>
      <c r="H265" s="13">
        <v>3148949.9999999995</v>
      </c>
    </row>
    <row r="266" spans="1:8" x14ac:dyDescent="0.25">
      <c r="A266" s="11" t="s">
        <v>244</v>
      </c>
      <c r="B266" s="11" t="str">
        <f t="shared" si="4"/>
        <v xml:space="preserve">155334 </v>
      </c>
      <c r="C266" s="11" t="s">
        <v>67</v>
      </c>
      <c r="D266" s="12">
        <v>42216</v>
      </c>
      <c r="E266" s="11" t="s">
        <v>10</v>
      </c>
      <c r="F266" s="11" t="s">
        <v>12</v>
      </c>
      <c r="G266" s="11" t="s">
        <v>15</v>
      </c>
      <c r="H266" s="13">
        <v>79200</v>
      </c>
    </row>
    <row r="267" spans="1:8" x14ac:dyDescent="0.25">
      <c r="A267" s="11" t="s">
        <v>244</v>
      </c>
      <c r="B267" s="11" t="str">
        <f t="shared" si="4"/>
        <v xml:space="preserve">155334 </v>
      </c>
      <c r="C267" s="11" t="s">
        <v>69</v>
      </c>
      <c r="D267" s="12">
        <v>42216</v>
      </c>
      <c r="E267" s="11" t="s">
        <v>10</v>
      </c>
      <c r="F267" s="11" t="s">
        <v>12</v>
      </c>
      <c r="G267" s="11" t="s">
        <v>16</v>
      </c>
      <c r="H267" s="13">
        <v>163800</v>
      </c>
    </row>
    <row r="268" spans="1:8" x14ac:dyDescent="0.25">
      <c r="A268" s="11" t="s">
        <v>245</v>
      </c>
      <c r="B268" s="11" t="str">
        <f t="shared" si="4"/>
        <v xml:space="preserve">118136 </v>
      </c>
      <c r="C268" s="11" t="s">
        <v>70</v>
      </c>
      <c r="D268" s="12">
        <v>42995</v>
      </c>
      <c r="E268" s="11" t="s">
        <v>9</v>
      </c>
      <c r="F268" s="11" t="s">
        <v>12</v>
      </c>
      <c r="G268" s="11" t="s">
        <v>16</v>
      </c>
      <c r="H268" s="13">
        <v>132300</v>
      </c>
    </row>
    <row r="269" spans="1:8" x14ac:dyDescent="0.25">
      <c r="A269" s="11" t="s">
        <v>245</v>
      </c>
      <c r="B269" s="11" t="str">
        <f t="shared" si="4"/>
        <v xml:space="preserve">118136 </v>
      </c>
      <c r="C269" s="11" t="s">
        <v>72</v>
      </c>
      <c r="D269" s="12">
        <v>42995</v>
      </c>
      <c r="E269" s="11" t="s">
        <v>9</v>
      </c>
      <c r="F269" s="11" t="s">
        <v>12</v>
      </c>
      <c r="G269" s="11" t="s">
        <v>16</v>
      </c>
      <c r="H269" s="13">
        <v>89700</v>
      </c>
    </row>
    <row r="270" spans="1:8" x14ac:dyDescent="0.25">
      <c r="A270" s="11" t="s">
        <v>246</v>
      </c>
      <c r="B270" s="11" t="str">
        <f t="shared" si="4"/>
        <v xml:space="preserve">132976 </v>
      </c>
      <c r="C270" s="11" t="s">
        <v>74</v>
      </c>
      <c r="D270" s="12">
        <v>43025</v>
      </c>
      <c r="E270" s="11" t="s">
        <v>9</v>
      </c>
      <c r="F270" s="11" t="s">
        <v>14</v>
      </c>
      <c r="G270" s="11" t="s">
        <v>16</v>
      </c>
      <c r="H270" s="13">
        <v>174720.00000000003</v>
      </c>
    </row>
    <row r="271" spans="1:8" x14ac:dyDescent="0.25">
      <c r="A271" s="11" t="s">
        <v>246</v>
      </c>
      <c r="B271" s="11" t="str">
        <f t="shared" si="4"/>
        <v xml:space="preserve">132976 </v>
      </c>
      <c r="C271" s="11" t="s">
        <v>75</v>
      </c>
      <c r="D271" s="12">
        <v>43025</v>
      </c>
      <c r="E271" s="11" t="s">
        <v>9</v>
      </c>
      <c r="F271" s="11" t="s">
        <v>14</v>
      </c>
      <c r="G271" s="11" t="s">
        <v>16</v>
      </c>
      <c r="H271" s="13">
        <v>272640</v>
      </c>
    </row>
    <row r="272" spans="1:8" x14ac:dyDescent="0.25">
      <c r="A272" s="11" t="s">
        <v>246</v>
      </c>
      <c r="B272" s="11" t="str">
        <f t="shared" si="4"/>
        <v xml:space="preserve">132976 </v>
      </c>
      <c r="C272" s="11" t="s">
        <v>77</v>
      </c>
      <c r="D272" s="12">
        <v>43025</v>
      </c>
      <c r="E272" s="11" t="s">
        <v>9</v>
      </c>
      <c r="F272" s="11" t="s">
        <v>14</v>
      </c>
      <c r="G272" s="11" t="s">
        <v>16</v>
      </c>
      <c r="H272" s="13">
        <v>895680</v>
      </c>
    </row>
    <row r="273" spans="1:8" x14ac:dyDescent="0.25">
      <c r="A273" s="11" t="s">
        <v>246</v>
      </c>
      <c r="B273" s="11" t="str">
        <f t="shared" si="4"/>
        <v xml:space="preserve">132976 </v>
      </c>
      <c r="C273" s="11" t="s">
        <v>78</v>
      </c>
      <c r="D273" s="12">
        <v>43025</v>
      </c>
      <c r="E273" s="11" t="s">
        <v>9</v>
      </c>
      <c r="F273" s="11" t="s">
        <v>14</v>
      </c>
      <c r="G273" s="11" t="s">
        <v>16</v>
      </c>
      <c r="H273" s="13">
        <v>372599.99999999994</v>
      </c>
    </row>
    <row r="274" spans="1:8" x14ac:dyDescent="0.25">
      <c r="A274" s="11" t="s">
        <v>247</v>
      </c>
      <c r="B274" s="11" t="str">
        <f t="shared" si="4"/>
        <v xml:space="preserve">161991 </v>
      </c>
      <c r="C274" s="11" t="s">
        <v>79</v>
      </c>
      <c r="D274" s="12">
        <v>42275</v>
      </c>
      <c r="E274" s="11" t="s">
        <v>10</v>
      </c>
      <c r="F274" s="11" t="s">
        <v>13</v>
      </c>
      <c r="G274" s="11" t="s">
        <v>16</v>
      </c>
      <c r="H274" s="13">
        <v>31199.999999999993</v>
      </c>
    </row>
    <row r="275" spans="1:8" x14ac:dyDescent="0.25">
      <c r="A275" s="11" t="s">
        <v>247</v>
      </c>
      <c r="B275" s="11" t="str">
        <f t="shared" si="4"/>
        <v xml:space="preserve">161991 </v>
      </c>
      <c r="C275" s="11" t="s">
        <v>80</v>
      </c>
      <c r="D275" s="12">
        <v>42275</v>
      </c>
      <c r="E275" s="11" t="s">
        <v>10</v>
      </c>
      <c r="F275" s="11" t="s">
        <v>13</v>
      </c>
      <c r="G275" s="11" t="s">
        <v>4</v>
      </c>
      <c r="H275" s="13">
        <v>16716000.000000002</v>
      </c>
    </row>
    <row r="276" spans="1:8" x14ac:dyDescent="0.25">
      <c r="A276" s="11" t="s">
        <v>248</v>
      </c>
      <c r="B276" s="11" t="str">
        <f t="shared" si="4"/>
        <v xml:space="preserve">130890 </v>
      </c>
      <c r="C276" s="11" t="s">
        <v>82</v>
      </c>
      <c r="D276" s="12">
        <v>42314</v>
      </c>
      <c r="E276" s="11" t="s">
        <v>10</v>
      </c>
      <c r="F276" s="11" t="s">
        <v>12</v>
      </c>
      <c r="G276" s="11" t="s">
        <v>15</v>
      </c>
      <c r="H276" s="13">
        <v>15582599.999999998</v>
      </c>
    </row>
    <row r="277" spans="1:8" x14ac:dyDescent="0.25">
      <c r="A277" s="11" t="s">
        <v>249</v>
      </c>
      <c r="B277" s="11" t="str">
        <f t="shared" si="4"/>
        <v xml:space="preserve">130883 </v>
      </c>
      <c r="C277" s="11" t="s">
        <v>83</v>
      </c>
      <c r="D277" s="12">
        <v>42279</v>
      </c>
      <c r="E277" s="11" t="s">
        <v>10</v>
      </c>
      <c r="F277" s="11" t="s">
        <v>12</v>
      </c>
      <c r="G277" s="11" t="s">
        <v>16</v>
      </c>
      <c r="H277" s="13">
        <v>2126400</v>
      </c>
    </row>
    <row r="278" spans="1:8" x14ac:dyDescent="0.25">
      <c r="A278" s="11" t="s">
        <v>249</v>
      </c>
      <c r="B278" s="11" t="str">
        <f t="shared" si="4"/>
        <v xml:space="preserve">130883 </v>
      </c>
      <c r="C278" s="11" t="s">
        <v>85</v>
      </c>
      <c r="D278" s="12">
        <v>42279</v>
      </c>
      <c r="E278" s="11" t="s">
        <v>10</v>
      </c>
      <c r="F278" s="11" t="s">
        <v>12</v>
      </c>
      <c r="G278" s="11" t="s">
        <v>4</v>
      </c>
      <c r="H278" s="13">
        <v>3597000.0000000005</v>
      </c>
    </row>
    <row r="279" spans="1:8" x14ac:dyDescent="0.25">
      <c r="A279" s="11" t="s">
        <v>249</v>
      </c>
      <c r="B279" s="11" t="str">
        <f t="shared" si="4"/>
        <v xml:space="preserve">130883 </v>
      </c>
      <c r="C279" s="11" t="s">
        <v>86</v>
      </c>
      <c r="D279" s="12">
        <v>42279</v>
      </c>
      <c r="E279" s="11" t="s">
        <v>10</v>
      </c>
      <c r="F279" s="11" t="s">
        <v>12</v>
      </c>
      <c r="G279" s="11" t="s">
        <v>16</v>
      </c>
      <c r="H279" s="13">
        <v>466560.00000000012</v>
      </c>
    </row>
    <row r="280" spans="1:8" x14ac:dyDescent="0.25">
      <c r="A280" s="11" t="s">
        <v>250</v>
      </c>
      <c r="B280" s="11" t="str">
        <f t="shared" si="4"/>
        <v xml:space="preserve">112697 </v>
      </c>
      <c r="C280" s="11" t="s">
        <v>87</v>
      </c>
      <c r="D280" s="12">
        <v>42724</v>
      </c>
      <c r="E280" s="11" t="s">
        <v>9</v>
      </c>
      <c r="F280" s="11" t="s">
        <v>11</v>
      </c>
      <c r="G280" s="11" t="s">
        <v>16</v>
      </c>
      <c r="H280" s="13">
        <v>3810870.0000000005</v>
      </c>
    </row>
    <row r="281" spans="1:8" x14ac:dyDescent="0.25">
      <c r="A281" s="11" t="s">
        <v>250</v>
      </c>
      <c r="B281" s="11" t="str">
        <f t="shared" si="4"/>
        <v xml:space="preserve">112697 </v>
      </c>
      <c r="C281" s="11" t="s">
        <v>88</v>
      </c>
      <c r="D281" s="12">
        <v>42724</v>
      </c>
      <c r="E281" s="11" t="s">
        <v>9</v>
      </c>
      <c r="F281" s="11" t="s">
        <v>11</v>
      </c>
      <c r="G281" s="11" t="s">
        <v>16</v>
      </c>
      <c r="H281" s="13">
        <v>2917920.0000000005</v>
      </c>
    </row>
    <row r="282" spans="1:8" x14ac:dyDescent="0.25">
      <c r="A282" s="11" t="s">
        <v>250</v>
      </c>
      <c r="B282" s="11" t="str">
        <f t="shared" si="4"/>
        <v xml:space="preserve">112697 </v>
      </c>
      <c r="C282" s="11" t="s">
        <v>89</v>
      </c>
      <c r="D282" s="12">
        <v>42724</v>
      </c>
      <c r="E282" s="11" t="s">
        <v>9</v>
      </c>
      <c r="F282" s="11" t="s">
        <v>11</v>
      </c>
      <c r="G282" s="11" t="s">
        <v>16</v>
      </c>
      <c r="H282" s="13">
        <v>14422200.000000002</v>
      </c>
    </row>
    <row r="283" spans="1:8" x14ac:dyDescent="0.25">
      <c r="A283" s="11" t="s">
        <v>251</v>
      </c>
      <c r="B283" s="11" t="str">
        <f t="shared" si="4"/>
        <v xml:space="preserve">110772 </v>
      </c>
      <c r="C283" s="11" t="s">
        <v>90</v>
      </c>
      <c r="D283" s="12">
        <v>42698</v>
      </c>
      <c r="E283" s="11" t="s">
        <v>8</v>
      </c>
      <c r="F283" s="11" t="s">
        <v>14</v>
      </c>
      <c r="G283" s="11" t="s">
        <v>16</v>
      </c>
      <c r="H283" s="13">
        <v>286440</v>
      </c>
    </row>
    <row r="284" spans="1:8" x14ac:dyDescent="0.25">
      <c r="A284" s="11" t="s">
        <v>251</v>
      </c>
      <c r="B284" s="11" t="str">
        <f t="shared" si="4"/>
        <v xml:space="preserve">110772 </v>
      </c>
      <c r="C284" s="11" t="s">
        <v>91</v>
      </c>
      <c r="D284" s="12">
        <v>42698</v>
      </c>
      <c r="E284" s="11" t="s">
        <v>8</v>
      </c>
      <c r="F284" s="11" t="s">
        <v>14</v>
      </c>
      <c r="G284" s="11" t="s">
        <v>16</v>
      </c>
      <c r="H284" s="13">
        <v>277440.00000000006</v>
      </c>
    </row>
    <row r="285" spans="1:8" x14ac:dyDescent="0.25">
      <c r="A285" s="11" t="s">
        <v>251</v>
      </c>
      <c r="B285" s="11" t="str">
        <f t="shared" si="4"/>
        <v xml:space="preserve">110772 </v>
      </c>
      <c r="C285" s="11" t="s">
        <v>93</v>
      </c>
      <c r="D285" s="12">
        <v>42698</v>
      </c>
      <c r="E285" s="11" t="s">
        <v>8</v>
      </c>
      <c r="F285" s="11" t="s">
        <v>14</v>
      </c>
      <c r="G285" s="11" t="s">
        <v>4</v>
      </c>
      <c r="H285" s="13">
        <v>3839760.0000000005</v>
      </c>
    </row>
    <row r="286" spans="1:8" x14ac:dyDescent="0.25">
      <c r="A286" s="11" t="s">
        <v>251</v>
      </c>
      <c r="B286" s="11" t="str">
        <f t="shared" si="4"/>
        <v xml:space="preserve">110772 </v>
      </c>
      <c r="C286" s="11" t="s">
        <v>94</v>
      </c>
      <c r="D286" s="12">
        <v>42698</v>
      </c>
      <c r="E286" s="11" t="s">
        <v>8</v>
      </c>
      <c r="F286" s="11" t="s">
        <v>14</v>
      </c>
      <c r="G286" s="11" t="s">
        <v>15</v>
      </c>
      <c r="H286" s="13">
        <v>1304550</v>
      </c>
    </row>
    <row r="287" spans="1:8" x14ac:dyDescent="0.25">
      <c r="A287" s="11" t="s">
        <v>252</v>
      </c>
      <c r="B287" s="11" t="str">
        <f t="shared" si="4"/>
        <v xml:space="preserve">111451 </v>
      </c>
      <c r="C287" s="11" t="s">
        <v>95</v>
      </c>
      <c r="D287" s="12">
        <v>42001</v>
      </c>
      <c r="E287" s="11" t="s">
        <v>9</v>
      </c>
      <c r="F287" s="11" t="s">
        <v>12</v>
      </c>
      <c r="G287" s="11" t="s">
        <v>15</v>
      </c>
      <c r="H287" s="13">
        <v>4506240</v>
      </c>
    </row>
    <row r="288" spans="1:8" x14ac:dyDescent="0.25">
      <c r="A288" s="11" t="s">
        <v>252</v>
      </c>
      <c r="B288" s="11" t="str">
        <f t="shared" si="4"/>
        <v xml:space="preserve">111451 </v>
      </c>
      <c r="C288" s="11" t="s">
        <v>96</v>
      </c>
      <c r="D288" s="12">
        <v>42001</v>
      </c>
      <c r="E288" s="11" t="s">
        <v>9</v>
      </c>
      <c r="F288" s="11" t="s">
        <v>12</v>
      </c>
      <c r="G288" s="11" t="s">
        <v>15</v>
      </c>
      <c r="H288" s="13">
        <v>3455280.0000000005</v>
      </c>
    </row>
    <row r="289" spans="1:8" x14ac:dyDescent="0.25">
      <c r="A289" s="11" t="s">
        <v>252</v>
      </c>
      <c r="B289" s="11" t="str">
        <f t="shared" si="4"/>
        <v xml:space="preserve">111451 </v>
      </c>
      <c r="C289" s="11" t="s">
        <v>98</v>
      </c>
      <c r="D289" s="12">
        <v>42001</v>
      </c>
      <c r="E289" s="11" t="s">
        <v>9</v>
      </c>
      <c r="F289" s="11" t="s">
        <v>12</v>
      </c>
      <c r="G289" s="11" t="s">
        <v>15</v>
      </c>
      <c r="H289" s="13">
        <v>3275280.0000000005</v>
      </c>
    </row>
    <row r="290" spans="1:8" x14ac:dyDescent="0.25">
      <c r="A290" s="11" t="s">
        <v>252</v>
      </c>
      <c r="B290" s="11" t="str">
        <f t="shared" si="4"/>
        <v xml:space="preserve">111451 </v>
      </c>
      <c r="C290" s="11" t="s">
        <v>100</v>
      </c>
      <c r="D290" s="12">
        <v>42001</v>
      </c>
      <c r="E290" s="11" t="s">
        <v>9</v>
      </c>
      <c r="F290" s="11" t="s">
        <v>12</v>
      </c>
      <c r="G290" s="11" t="s">
        <v>16</v>
      </c>
      <c r="H290" s="13">
        <v>1179000.0000000002</v>
      </c>
    </row>
    <row r="291" spans="1:8" x14ac:dyDescent="0.25">
      <c r="A291" s="11" t="s">
        <v>252</v>
      </c>
      <c r="B291" s="11" t="str">
        <f t="shared" si="4"/>
        <v xml:space="preserve">111451 </v>
      </c>
      <c r="C291" s="11" t="s">
        <v>101</v>
      </c>
      <c r="D291" s="12">
        <v>42001</v>
      </c>
      <c r="E291" s="11" t="s">
        <v>9</v>
      </c>
      <c r="F291" s="11" t="s">
        <v>12</v>
      </c>
      <c r="G291" s="11" t="s">
        <v>16</v>
      </c>
      <c r="H291" s="13">
        <v>413280.00000000006</v>
      </c>
    </row>
    <row r="292" spans="1:8" x14ac:dyDescent="0.25">
      <c r="A292" s="11" t="s">
        <v>253</v>
      </c>
      <c r="B292" s="11" t="str">
        <f t="shared" si="4"/>
        <v xml:space="preserve">142545 </v>
      </c>
      <c r="C292" s="11" t="s">
        <v>103</v>
      </c>
      <c r="D292" s="12">
        <v>42677</v>
      </c>
      <c r="E292" s="11" t="s">
        <v>9</v>
      </c>
      <c r="F292" s="11" t="s">
        <v>14</v>
      </c>
      <c r="G292" s="11" t="s">
        <v>16</v>
      </c>
      <c r="H292" s="13">
        <v>486000.00000000006</v>
      </c>
    </row>
    <row r="293" spans="1:8" x14ac:dyDescent="0.25">
      <c r="A293" s="11" t="s">
        <v>253</v>
      </c>
      <c r="B293" s="11" t="str">
        <f t="shared" si="4"/>
        <v xml:space="preserve">142545 </v>
      </c>
      <c r="C293" s="11" t="s">
        <v>105</v>
      </c>
      <c r="D293" s="12">
        <v>42677</v>
      </c>
      <c r="E293" s="11" t="s">
        <v>9</v>
      </c>
      <c r="F293" s="11" t="s">
        <v>14</v>
      </c>
      <c r="G293" s="11" t="s">
        <v>16</v>
      </c>
      <c r="H293" s="13">
        <v>16237200</v>
      </c>
    </row>
    <row r="294" spans="1:8" x14ac:dyDescent="0.25">
      <c r="A294" s="11" t="s">
        <v>253</v>
      </c>
      <c r="B294" s="11" t="str">
        <f t="shared" si="4"/>
        <v xml:space="preserve">142545 </v>
      </c>
      <c r="C294" s="11" t="s">
        <v>107</v>
      </c>
      <c r="D294" s="12">
        <v>42677</v>
      </c>
      <c r="E294" s="11" t="s">
        <v>9</v>
      </c>
      <c r="F294" s="11" t="s">
        <v>14</v>
      </c>
      <c r="G294" s="11" t="s">
        <v>16</v>
      </c>
      <c r="H294" s="13">
        <v>853650</v>
      </c>
    </row>
    <row r="295" spans="1:8" x14ac:dyDescent="0.25">
      <c r="A295" s="11" t="s">
        <v>253</v>
      </c>
      <c r="B295" s="11" t="str">
        <f t="shared" si="4"/>
        <v xml:space="preserve">142545 </v>
      </c>
      <c r="C295" s="11" t="s">
        <v>109</v>
      </c>
      <c r="D295" s="12">
        <v>42677</v>
      </c>
      <c r="E295" s="11" t="s">
        <v>9</v>
      </c>
      <c r="F295" s="11" t="s">
        <v>14</v>
      </c>
      <c r="G295" s="11" t="s">
        <v>15</v>
      </c>
      <c r="H295" s="13">
        <v>1164000</v>
      </c>
    </row>
    <row r="296" spans="1:8" x14ac:dyDescent="0.25">
      <c r="A296" s="11" t="s">
        <v>253</v>
      </c>
      <c r="B296" s="11" t="str">
        <f t="shared" si="4"/>
        <v xml:space="preserve">142545 </v>
      </c>
      <c r="C296" s="11" t="s">
        <v>110</v>
      </c>
      <c r="D296" s="12">
        <v>42677</v>
      </c>
      <c r="E296" s="11" t="s">
        <v>9</v>
      </c>
      <c r="F296" s="11" t="s">
        <v>14</v>
      </c>
      <c r="G296" s="11" t="s">
        <v>16</v>
      </c>
      <c r="H296" s="13">
        <v>214200</v>
      </c>
    </row>
    <row r="297" spans="1:8" x14ac:dyDescent="0.25">
      <c r="A297" s="11" t="s">
        <v>254</v>
      </c>
      <c r="B297" s="11" t="str">
        <f t="shared" si="4"/>
        <v xml:space="preserve">152380 </v>
      </c>
      <c r="C297" s="11" t="s">
        <v>111</v>
      </c>
      <c r="D297" s="12">
        <v>43062</v>
      </c>
      <c r="E297" s="11" t="s">
        <v>10</v>
      </c>
      <c r="F297" s="11" t="s">
        <v>13</v>
      </c>
      <c r="G297" s="11" t="s">
        <v>15</v>
      </c>
      <c r="H297" s="13">
        <v>3286125.0000000005</v>
      </c>
    </row>
    <row r="298" spans="1:8" x14ac:dyDescent="0.25">
      <c r="A298" s="11" t="s">
        <v>255</v>
      </c>
      <c r="B298" s="11" t="str">
        <f t="shared" si="4"/>
        <v xml:space="preserve">144253 </v>
      </c>
      <c r="C298" s="11" t="s">
        <v>113</v>
      </c>
      <c r="D298" s="12">
        <v>42133</v>
      </c>
      <c r="E298" s="11" t="s">
        <v>9</v>
      </c>
      <c r="F298" s="11" t="s">
        <v>14</v>
      </c>
      <c r="G298" s="11" t="s">
        <v>15</v>
      </c>
      <c r="H298" s="13">
        <v>402000</v>
      </c>
    </row>
    <row r="299" spans="1:8" x14ac:dyDescent="0.25">
      <c r="A299" s="11" t="s">
        <v>256</v>
      </c>
      <c r="B299" s="11" t="str">
        <f t="shared" si="4"/>
        <v xml:space="preserve">130960 </v>
      </c>
      <c r="C299" s="11" t="s">
        <v>114</v>
      </c>
      <c r="D299" s="12">
        <v>42008</v>
      </c>
      <c r="E299" s="11" t="s">
        <v>9</v>
      </c>
      <c r="F299" s="11" t="s">
        <v>13</v>
      </c>
      <c r="G299" s="11" t="s">
        <v>16</v>
      </c>
      <c r="H299" s="13">
        <v>147600</v>
      </c>
    </row>
    <row r="300" spans="1:8" x14ac:dyDescent="0.25">
      <c r="A300" s="11" t="s">
        <v>257</v>
      </c>
      <c r="B300" s="11" t="str">
        <f t="shared" si="4"/>
        <v xml:space="preserve">111003 </v>
      </c>
      <c r="C300" s="11" t="s">
        <v>115</v>
      </c>
      <c r="D300" s="12">
        <v>41796</v>
      </c>
      <c r="E300" s="11" t="s">
        <v>8</v>
      </c>
      <c r="F300" s="11" t="s">
        <v>14</v>
      </c>
      <c r="G300" s="11" t="s">
        <v>16</v>
      </c>
      <c r="H300" s="13">
        <v>682200.00000000012</v>
      </c>
    </row>
    <row r="301" spans="1:8" x14ac:dyDescent="0.25">
      <c r="A301" s="11" t="s">
        <v>257</v>
      </c>
      <c r="B301" s="11" t="str">
        <f t="shared" si="4"/>
        <v xml:space="preserve">111003 </v>
      </c>
      <c r="C301" s="11" t="s">
        <v>117</v>
      </c>
      <c r="D301" s="12">
        <v>41796</v>
      </c>
      <c r="E301" s="11" t="s">
        <v>8</v>
      </c>
      <c r="F301" s="11" t="s">
        <v>14</v>
      </c>
      <c r="G301" s="11" t="s">
        <v>16</v>
      </c>
      <c r="H301" s="13">
        <v>4338000.0000000009</v>
      </c>
    </row>
    <row r="302" spans="1:8" x14ac:dyDescent="0.25">
      <c r="A302" s="11" t="s">
        <v>258</v>
      </c>
      <c r="B302" s="11" t="str">
        <f t="shared" si="4"/>
        <v xml:space="preserve">126774 </v>
      </c>
      <c r="C302" s="11" t="s">
        <v>119</v>
      </c>
      <c r="D302" s="12">
        <v>42842</v>
      </c>
      <c r="E302" s="11" t="s">
        <v>10</v>
      </c>
      <c r="F302" s="11" t="s">
        <v>11</v>
      </c>
      <c r="G302" s="11" t="s">
        <v>16</v>
      </c>
      <c r="H302" s="13">
        <v>73350</v>
      </c>
    </row>
    <row r="303" spans="1:8" x14ac:dyDescent="0.25">
      <c r="A303" s="11" t="s">
        <v>259</v>
      </c>
      <c r="B303" s="11" t="str">
        <f t="shared" si="4"/>
        <v xml:space="preserve">142902 </v>
      </c>
      <c r="C303" s="11" t="s">
        <v>120</v>
      </c>
      <c r="D303" s="12">
        <v>42627</v>
      </c>
      <c r="E303" s="11" t="s">
        <v>9</v>
      </c>
      <c r="F303" s="11" t="s">
        <v>12</v>
      </c>
      <c r="G303" s="11" t="s">
        <v>15</v>
      </c>
      <c r="H303" s="13">
        <v>227040.00000000003</v>
      </c>
    </row>
    <row r="304" spans="1:8" x14ac:dyDescent="0.25">
      <c r="A304" s="11" t="s">
        <v>259</v>
      </c>
      <c r="B304" s="11" t="str">
        <f t="shared" si="4"/>
        <v xml:space="preserve">142902 </v>
      </c>
      <c r="C304" s="11" t="s">
        <v>122</v>
      </c>
      <c r="D304" s="12">
        <v>42627</v>
      </c>
      <c r="E304" s="11" t="s">
        <v>9</v>
      </c>
      <c r="F304" s="11" t="s">
        <v>12</v>
      </c>
      <c r="G304" s="11" t="s">
        <v>15</v>
      </c>
      <c r="H304" s="13">
        <v>7001520</v>
      </c>
    </row>
    <row r="305" spans="1:8" x14ac:dyDescent="0.25">
      <c r="A305" s="11" t="s">
        <v>259</v>
      </c>
      <c r="B305" s="11" t="str">
        <f t="shared" si="4"/>
        <v xml:space="preserve">142902 </v>
      </c>
      <c r="C305" s="11" t="s">
        <v>123</v>
      </c>
      <c r="D305" s="12">
        <v>42627</v>
      </c>
      <c r="E305" s="11" t="s">
        <v>9</v>
      </c>
      <c r="F305" s="11" t="s">
        <v>12</v>
      </c>
      <c r="G305" s="11" t="s">
        <v>15</v>
      </c>
      <c r="H305" s="13">
        <v>228480</v>
      </c>
    </row>
    <row r="306" spans="1:8" x14ac:dyDescent="0.25">
      <c r="A306" s="11" t="s">
        <v>259</v>
      </c>
      <c r="B306" s="11" t="str">
        <f t="shared" si="4"/>
        <v xml:space="preserve">142902 </v>
      </c>
      <c r="C306" s="11" t="s">
        <v>125</v>
      </c>
      <c r="D306" s="12">
        <v>42627</v>
      </c>
      <c r="E306" s="11" t="s">
        <v>9</v>
      </c>
      <c r="F306" s="11" t="s">
        <v>12</v>
      </c>
      <c r="G306" s="11" t="s">
        <v>16</v>
      </c>
      <c r="H306" s="13">
        <v>93960</v>
      </c>
    </row>
    <row r="307" spans="1:8" x14ac:dyDescent="0.25">
      <c r="A307" s="11" t="s">
        <v>260</v>
      </c>
      <c r="B307" s="11" t="str">
        <f t="shared" si="4"/>
        <v xml:space="preserve">120887 </v>
      </c>
      <c r="C307" s="11" t="s">
        <v>127</v>
      </c>
      <c r="D307" s="12">
        <v>41915</v>
      </c>
      <c r="E307" s="11" t="s">
        <v>9</v>
      </c>
      <c r="F307" s="11" t="s">
        <v>14</v>
      </c>
      <c r="G307" s="11" t="s">
        <v>15</v>
      </c>
      <c r="H307" s="13">
        <v>1313099.9999999998</v>
      </c>
    </row>
    <row r="308" spans="1:8" x14ac:dyDescent="0.25">
      <c r="A308" s="11" t="s">
        <v>261</v>
      </c>
      <c r="B308" s="11" t="str">
        <f t="shared" si="4"/>
        <v xml:space="preserve">167850 </v>
      </c>
      <c r="C308" s="11" t="s">
        <v>129</v>
      </c>
      <c r="D308" s="12">
        <v>41867</v>
      </c>
      <c r="E308" s="11" t="s">
        <v>9</v>
      </c>
      <c r="F308" s="11" t="s">
        <v>11</v>
      </c>
      <c r="G308" s="11" t="s">
        <v>4</v>
      </c>
      <c r="H308" s="13">
        <v>2675760</v>
      </c>
    </row>
    <row r="309" spans="1:8" x14ac:dyDescent="0.25">
      <c r="A309" s="11" t="s">
        <v>261</v>
      </c>
      <c r="B309" s="11" t="str">
        <f t="shared" si="4"/>
        <v xml:space="preserve">167850 </v>
      </c>
      <c r="C309" s="11" t="s">
        <v>131</v>
      </c>
      <c r="D309" s="12">
        <v>41867</v>
      </c>
      <c r="E309" s="11" t="s">
        <v>9</v>
      </c>
      <c r="F309" s="11" t="s">
        <v>11</v>
      </c>
      <c r="G309" s="11" t="s">
        <v>16</v>
      </c>
      <c r="H309" s="13">
        <v>233280.00000000006</v>
      </c>
    </row>
    <row r="310" spans="1:8" x14ac:dyDescent="0.25">
      <c r="A310" s="11" t="s">
        <v>262</v>
      </c>
      <c r="B310" s="11" t="str">
        <f t="shared" si="4"/>
        <v xml:space="preserve">164259 </v>
      </c>
      <c r="C310" s="11" t="s">
        <v>132</v>
      </c>
      <c r="D310" s="12">
        <v>42003</v>
      </c>
      <c r="E310" s="11" t="s">
        <v>9</v>
      </c>
      <c r="F310" s="11" t="s">
        <v>14</v>
      </c>
      <c r="G310" s="11" t="s">
        <v>16</v>
      </c>
      <c r="H310" s="13">
        <v>1487040.0000000002</v>
      </c>
    </row>
    <row r="311" spans="1:8" x14ac:dyDescent="0.25">
      <c r="A311" s="11" t="s">
        <v>263</v>
      </c>
      <c r="B311" s="11" t="str">
        <f t="shared" si="4"/>
        <v xml:space="preserve">164973 </v>
      </c>
      <c r="C311" s="11" t="s">
        <v>134</v>
      </c>
      <c r="D311" s="12">
        <v>41952</v>
      </c>
      <c r="E311" s="11" t="s">
        <v>8</v>
      </c>
      <c r="F311" s="11" t="s">
        <v>14</v>
      </c>
      <c r="G311" s="11" t="s">
        <v>15</v>
      </c>
      <c r="H311" s="13">
        <v>2038230</v>
      </c>
    </row>
    <row r="312" spans="1:8" x14ac:dyDescent="0.25">
      <c r="A312" s="11" t="s">
        <v>263</v>
      </c>
      <c r="B312" s="11" t="str">
        <f t="shared" si="4"/>
        <v xml:space="preserve">164973 </v>
      </c>
      <c r="C312" s="11" t="s">
        <v>136</v>
      </c>
      <c r="D312" s="12">
        <v>41952</v>
      </c>
      <c r="E312" s="11" t="s">
        <v>8</v>
      </c>
      <c r="F312" s="11" t="s">
        <v>14</v>
      </c>
      <c r="G312" s="11" t="s">
        <v>4</v>
      </c>
      <c r="H312" s="13">
        <v>59879700</v>
      </c>
    </row>
    <row r="313" spans="1:8" x14ac:dyDescent="0.25">
      <c r="A313" s="11" t="s">
        <v>263</v>
      </c>
      <c r="B313" s="11" t="str">
        <f t="shared" si="4"/>
        <v xml:space="preserve">164973 </v>
      </c>
      <c r="C313" s="11" t="s">
        <v>137</v>
      </c>
      <c r="D313" s="12">
        <v>41952</v>
      </c>
      <c r="E313" s="11" t="s">
        <v>8</v>
      </c>
      <c r="F313" s="11" t="s">
        <v>14</v>
      </c>
      <c r="G313" s="11" t="s">
        <v>4</v>
      </c>
      <c r="H313" s="13">
        <v>4139100</v>
      </c>
    </row>
    <row r="314" spans="1:8" x14ac:dyDescent="0.25">
      <c r="A314" s="11" t="s">
        <v>263</v>
      </c>
      <c r="B314" s="11" t="str">
        <f t="shared" si="4"/>
        <v xml:space="preserve">164973 </v>
      </c>
      <c r="C314" s="11" t="s">
        <v>138</v>
      </c>
      <c r="D314" s="12">
        <v>41952</v>
      </c>
      <c r="E314" s="11" t="s">
        <v>8</v>
      </c>
      <c r="F314" s="11" t="s">
        <v>14</v>
      </c>
      <c r="G314" s="11" t="s">
        <v>4</v>
      </c>
      <c r="H314" s="13">
        <v>5400000</v>
      </c>
    </row>
    <row r="315" spans="1:8" x14ac:dyDescent="0.25">
      <c r="A315" s="11" t="s">
        <v>263</v>
      </c>
      <c r="B315" s="11" t="str">
        <f t="shared" si="4"/>
        <v xml:space="preserve">164973 </v>
      </c>
      <c r="C315" s="11" t="s">
        <v>140</v>
      </c>
      <c r="D315" s="12">
        <v>41952</v>
      </c>
      <c r="E315" s="11" t="s">
        <v>8</v>
      </c>
      <c r="F315" s="11" t="s">
        <v>14</v>
      </c>
      <c r="G315" s="11" t="s">
        <v>16</v>
      </c>
      <c r="H315" s="13">
        <v>653550</v>
      </c>
    </row>
    <row r="316" spans="1:8" x14ac:dyDescent="0.25">
      <c r="A316" s="11" t="s">
        <v>264</v>
      </c>
      <c r="B316" s="11" t="str">
        <f t="shared" si="4"/>
        <v xml:space="preserve">156601 </v>
      </c>
      <c r="C316" s="11" t="s">
        <v>141</v>
      </c>
      <c r="D316" s="12">
        <v>41906</v>
      </c>
      <c r="E316" s="11" t="s">
        <v>9</v>
      </c>
      <c r="F316" s="11" t="s">
        <v>12</v>
      </c>
      <c r="G316" s="11" t="s">
        <v>16</v>
      </c>
      <c r="H316" s="13">
        <v>107400</v>
      </c>
    </row>
    <row r="317" spans="1:8" x14ac:dyDescent="0.25">
      <c r="A317" s="11" t="s">
        <v>265</v>
      </c>
      <c r="B317" s="11" t="str">
        <f t="shared" si="4"/>
        <v xml:space="preserve">162138 </v>
      </c>
      <c r="C317" s="11" t="s">
        <v>142</v>
      </c>
      <c r="D317" s="12">
        <v>42487</v>
      </c>
      <c r="E317" s="11" t="s">
        <v>9</v>
      </c>
      <c r="F317" s="11" t="s">
        <v>12</v>
      </c>
      <c r="G317" s="11" t="s">
        <v>16</v>
      </c>
      <c r="H317" s="13">
        <v>3772800</v>
      </c>
    </row>
    <row r="318" spans="1:8" x14ac:dyDescent="0.25">
      <c r="A318" s="11" t="s">
        <v>265</v>
      </c>
      <c r="B318" s="11" t="str">
        <f t="shared" si="4"/>
        <v xml:space="preserve">162138 </v>
      </c>
      <c r="C318" s="11" t="s">
        <v>144</v>
      </c>
      <c r="D318" s="12">
        <v>42487</v>
      </c>
      <c r="E318" s="11" t="s">
        <v>9</v>
      </c>
      <c r="F318" s="11" t="s">
        <v>12</v>
      </c>
      <c r="G318" s="11" t="s">
        <v>4</v>
      </c>
      <c r="H318" s="13">
        <v>1499850</v>
      </c>
    </row>
    <row r="319" spans="1:8" x14ac:dyDescent="0.25">
      <c r="A319" s="11" t="s">
        <v>266</v>
      </c>
      <c r="B319" s="11" t="str">
        <f t="shared" si="4"/>
        <v xml:space="preserve">153339 </v>
      </c>
      <c r="C319" s="11" t="s">
        <v>146</v>
      </c>
      <c r="D319" s="12">
        <v>43044</v>
      </c>
      <c r="E319" s="11" t="s">
        <v>9</v>
      </c>
      <c r="F319" s="11" t="s">
        <v>11</v>
      </c>
      <c r="G319" s="11" t="s">
        <v>15</v>
      </c>
      <c r="H319" s="13">
        <v>239880</v>
      </c>
    </row>
    <row r="320" spans="1:8" x14ac:dyDescent="0.25">
      <c r="A320" s="11" t="s">
        <v>267</v>
      </c>
      <c r="B320" s="11" t="str">
        <f t="shared" si="4"/>
        <v xml:space="preserve">141544 </v>
      </c>
      <c r="C320" s="11" t="s">
        <v>148</v>
      </c>
      <c r="D320" s="12">
        <v>42614</v>
      </c>
      <c r="E320" s="11" t="s">
        <v>10</v>
      </c>
      <c r="F320" s="11" t="s">
        <v>14</v>
      </c>
      <c r="G320" s="11" t="s">
        <v>4</v>
      </c>
      <c r="H320" s="13">
        <v>4363470</v>
      </c>
    </row>
    <row r="321" spans="1:8" x14ac:dyDescent="0.25">
      <c r="A321" s="11" t="s">
        <v>267</v>
      </c>
      <c r="B321" s="11" t="str">
        <f t="shared" si="4"/>
        <v xml:space="preserve">141544 </v>
      </c>
      <c r="C321" s="11" t="s">
        <v>150</v>
      </c>
      <c r="D321" s="12">
        <v>42614</v>
      </c>
      <c r="E321" s="11" t="s">
        <v>10</v>
      </c>
      <c r="F321" s="11" t="s">
        <v>14</v>
      </c>
      <c r="G321" s="11" t="s">
        <v>16</v>
      </c>
      <c r="H321" s="13">
        <v>813360</v>
      </c>
    </row>
    <row r="322" spans="1:8" x14ac:dyDescent="0.25">
      <c r="A322" s="11" t="s">
        <v>267</v>
      </c>
      <c r="B322" s="11" t="str">
        <f t="shared" si="4"/>
        <v xml:space="preserve">141544 </v>
      </c>
      <c r="C322" s="11" t="s">
        <v>152</v>
      </c>
      <c r="D322" s="12">
        <v>42614</v>
      </c>
      <c r="E322" s="11" t="s">
        <v>10</v>
      </c>
      <c r="F322" s="11" t="s">
        <v>14</v>
      </c>
      <c r="G322" s="11" t="s">
        <v>15</v>
      </c>
      <c r="H322" s="13">
        <v>11801160</v>
      </c>
    </row>
    <row r="323" spans="1:8" x14ac:dyDescent="0.25">
      <c r="A323" s="11" t="s">
        <v>267</v>
      </c>
      <c r="B323" s="11" t="str">
        <f t="shared" ref="B323:B386" si="5">RIGHT(A323,7)</f>
        <v xml:space="preserve">141544 </v>
      </c>
      <c r="C323" s="11" t="s">
        <v>153</v>
      </c>
      <c r="D323" s="12">
        <v>42614</v>
      </c>
      <c r="E323" s="11" t="s">
        <v>10</v>
      </c>
      <c r="F323" s="11" t="s">
        <v>14</v>
      </c>
      <c r="G323" s="11" t="s">
        <v>16</v>
      </c>
      <c r="H323" s="13">
        <v>1503600.0000000002</v>
      </c>
    </row>
    <row r="324" spans="1:8" x14ac:dyDescent="0.25">
      <c r="A324" s="11" t="s">
        <v>267</v>
      </c>
      <c r="B324" s="11" t="str">
        <f t="shared" si="5"/>
        <v xml:space="preserve">141544 </v>
      </c>
      <c r="C324" s="11" t="s">
        <v>154</v>
      </c>
      <c r="D324" s="12">
        <v>42614</v>
      </c>
      <c r="E324" s="11" t="s">
        <v>10</v>
      </c>
      <c r="F324" s="11" t="s">
        <v>14</v>
      </c>
      <c r="G324" s="11" t="s">
        <v>16</v>
      </c>
      <c r="H324" s="13">
        <v>566460.00000000012</v>
      </c>
    </row>
    <row r="325" spans="1:8" x14ac:dyDescent="0.25">
      <c r="A325" s="11" t="s">
        <v>268</v>
      </c>
      <c r="B325" s="11" t="str">
        <f t="shared" si="5"/>
        <v xml:space="preserve">150147 </v>
      </c>
      <c r="C325" s="11" t="s">
        <v>156</v>
      </c>
      <c r="D325" s="12">
        <v>42489</v>
      </c>
      <c r="E325" s="11" t="s">
        <v>10</v>
      </c>
      <c r="F325" s="11" t="s">
        <v>14</v>
      </c>
      <c r="G325" s="11" t="s">
        <v>4</v>
      </c>
      <c r="H325" s="13">
        <v>1242000</v>
      </c>
    </row>
    <row r="326" spans="1:8" x14ac:dyDescent="0.25">
      <c r="A326" s="11" t="s">
        <v>268</v>
      </c>
      <c r="B326" s="11" t="str">
        <f t="shared" si="5"/>
        <v xml:space="preserve">150147 </v>
      </c>
      <c r="C326" s="11" t="s">
        <v>158</v>
      </c>
      <c r="D326" s="12">
        <v>42489</v>
      </c>
      <c r="E326" s="11" t="s">
        <v>10</v>
      </c>
      <c r="F326" s="11" t="s">
        <v>14</v>
      </c>
      <c r="G326" s="11" t="s">
        <v>16</v>
      </c>
      <c r="H326" s="13">
        <v>310860.00000000006</v>
      </c>
    </row>
    <row r="327" spans="1:8" x14ac:dyDescent="0.25">
      <c r="A327" s="11" t="s">
        <v>268</v>
      </c>
      <c r="B327" s="11" t="str">
        <f t="shared" si="5"/>
        <v xml:space="preserve">150147 </v>
      </c>
      <c r="C327" s="11" t="s">
        <v>159</v>
      </c>
      <c r="D327" s="12">
        <v>42489</v>
      </c>
      <c r="E327" s="11" t="s">
        <v>10</v>
      </c>
      <c r="F327" s="11" t="s">
        <v>14</v>
      </c>
      <c r="G327" s="11" t="s">
        <v>16</v>
      </c>
      <c r="H327" s="13">
        <v>73440.000000000015</v>
      </c>
    </row>
    <row r="328" spans="1:8" x14ac:dyDescent="0.25">
      <c r="A328" s="11" t="s">
        <v>269</v>
      </c>
      <c r="B328" s="11" t="str">
        <f t="shared" si="5"/>
        <v xml:space="preserve">137946 </v>
      </c>
      <c r="C328" s="11" t="s">
        <v>160</v>
      </c>
      <c r="D328" s="12">
        <v>42251</v>
      </c>
      <c r="E328" s="11" t="s">
        <v>10</v>
      </c>
      <c r="F328" s="11" t="s">
        <v>12</v>
      </c>
      <c r="G328" s="11" t="s">
        <v>16</v>
      </c>
      <c r="H328" s="13">
        <v>71280.000000000015</v>
      </c>
    </row>
    <row r="329" spans="1:8" x14ac:dyDescent="0.25">
      <c r="A329" s="11" t="s">
        <v>269</v>
      </c>
      <c r="B329" s="11" t="str">
        <f t="shared" si="5"/>
        <v xml:space="preserve">137946 </v>
      </c>
      <c r="C329" s="11" t="s">
        <v>162</v>
      </c>
      <c r="D329" s="12">
        <v>42251</v>
      </c>
      <c r="E329" s="11" t="s">
        <v>10</v>
      </c>
      <c r="F329" s="11" t="s">
        <v>12</v>
      </c>
      <c r="G329" s="11" t="s">
        <v>4</v>
      </c>
      <c r="H329" s="13">
        <v>14399760</v>
      </c>
    </row>
    <row r="330" spans="1:8" x14ac:dyDescent="0.25">
      <c r="A330" s="11" t="s">
        <v>269</v>
      </c>
      <c r="B330" s="11" t="str">
        <f t="shared" si="5"/>
        <v xml:space="preserve">137946 </v>
      </c>
      <c r="C330" s="11" t="s">
        <v>163</v>
      </c>
      <c r="D330" s="12">
        <v>42251</v>
      </c>
      <c r="E330" s="11" t="s">
        <v>10</v>
      </c>
      <c r="F330" s="11" t="s">
        <v>12</v>
      </c>
      <c r="G330" s="11" t="s">
        <v>16</v>
      </c>
      <c r="H330" s="13">
        <v>215520.00000000003</v>
      </c>
    </row>
    <row r="331" spans="1:8" x14ac:dyDescent="0.25">
      <c r="A331" s="11" t="s">
        <v>270</v>
      </c>
      <c r="B331" s="11" t="str">
        <f t="shared" si="5"/>
        <v xml:space="preserve">129924 </v>
      </c>
      <c r="C331" s="11" t="s">
        <v>24</v>
      </c>
      <c r="D331" s="12">
        <v>41837</v>
      </c>
      <c r="E331" s="11" t="s">
        <v>9</v>
      </c>
      <c r="F331" s="11" t="s">
        <v>12</v>
      </c>
      <c r="G331" s="11" t="s">
        <v>16</v>
      </c>
      <c r="H331" s="13">
        <v>115680.00000000001</v>
      </c>
    </row>
    <row r="332" spans="1:8" x14ac:dyDescent="0.25">
      <c r="A332" s="11" t="s">
        <v>270</v>
      </c>
      <c r="B332" s="11" t="str">
        <f t="shared" si="5"/>
        <v xml:space="preserve">129924 </v>
      </c>
      <c r="C332" s="11" t="s">
        <v>165</v>
      </c>
      <c r="D332" s="12">
        <v>41837</v>
      </c>
      <c r="E332" s="11" t="s">
        <v>9</v>
      </c>
      <c r="F332" s="11" t="s">
        <v>12</v>
      </c>
      <c r="G332" s="11" t="s">
        <v>15</v>
      </c>
      <c r="H332" s="13">
        <v>10475280.000000002</v>
      </c>
    </row>
    <row r="333" spans="1:8" x14ac:dyDescent="0.25">
      <c r="A333" s="11" t="s">
        <v>271</v>
      </c>
      <c r="B333" s="11" t="str">
        <f t="shared" si="5"/>
        <v xml:space="preserve">128167 </v>
      </c>
      <c r="C333" s="11" t="s">
        <v>167</v>
      </c>
      <c r="D333" s="12">
        <v>42181</v>
      </c>
      <c r="E333" s="11" t="s">
        <v>10</v>
      </c>
      <c r="F333" s="11" t="s">
        <v>12</v>
      </c>
      <c r="G333" s="11" t="s">
        <v>16</v>
      </c>
      <c r="H333" s="13">
        <v>74400</v>
      </c>
    </row>
    <row r="334" spans="1:8" x14ac:dyDescent="0.25">
      <c r="A334" s="11" t="s">
        <v>272</v>
      </c>
      <c r="B334" s="11" t="str">
        <f t="shared" si="5"/>
        <v xml:space="preserve">122336 </v>
      </c>
      <c r="C334" s="11" t="s">
        <v>27</v>
      </c>
      <c r="D334" s="12">
        <v>41746</v>
      </c>
      <c r="E334" s="11" t="s">
        <v>9</v>
      </c>
      <c r="F334" s="11" t="s">
        <v>14</v>
      </c>
      <c r="G334" s="11" t="s">
        <v>16</v>
      </c>
      <c r="H334" s="13">
        <v>267840</v>
      </c>
    </row>
    <row r="335" spans="1:8" x14ac:dyDescent="0.25">
      <c r="A335" s="11" t="s">
        <v>272</v>
      </c>
      <c r="B335" s="11" t="str">
        <f t="shared" si="5"/>
        <v xml:space="preserve">122336 </v>
      </c>
      <c r="C335" s="11" t="s">
        <v>29</v>
      </c>
      <c r="D335" s="12">
        <v>41746</v>
      </c>
      <c r="E335" s="11" t="s">
        <v>9</v>
      </c>
      <c r="F335" s="11" t="s">
        <v>14</v>
      </c>
      <c r="G335" s="11" t="s">
        <v>16</v>
      </c>
      <c r="H335" s="13">
        <v>7649550.0000000009</v>
      </c>
    </row>
    <row r="336" spans="1:8" x14ac:dyDescent="0.25">
      <c r="A336" s="11" t="s">
        <v>272</v>
      </c>
      <c r="B336" s="11" t="str">
        <f t="shared" si="5"/>
        <v xml:space="preserve">122336 </v>
      </c>
      <c r="C336" s="11" t="s">
        <v>170</v>
      </c>
      <c r="D336" s="12">
        <v>41746</v>
      </c>
      <c r="E336" s="11" t="s">
        <v>9</v>
      </c>
      <c r="F336" s="11" t="s">
        <v>14</v>
      </c>
      <c r="G336" s="11" t="s">
        <v>16</v>
      </c>
      <c r="H336" s="13">
        <v>464879.99999999994</v>
      </c>
    </row>
    <row r="337" spans="1:8" x14ac:dyDescent="0.25">
      <c r="A337" s="11" t="s">
        <v>272</v>
      </c>
      <c r="B337" s="11" t="str">
        <f t="shared" si="5"/>
        <v xml:space="preserve">122336 </v>
      </c>
      <c r="C337" s="11" t="s">
        <v>31</v>
      </c>
      <c r="D337" s="12">
        <v>41746</v>
      </c>
      <c r="E337" s="11" t="s">
        <v>9</v>
      </c>
      <c r="F337" s="11" t="s">
        <v>14</v>
      </c>
      <c r="G337" s="11" t="s">
        <v>4</v>
      </c>
      <c r="H337" s="13">
        <v>1078920</v>
      </c>
    </row>
    <row r="338" spans="1:8" x14ac:dyDescent="0.25">
      <c r="A338" s="11" t="s">
        <v>273</v>
      </c>
      <c r="B338" s="11" t="str">
        <f t="shared" si="5"/>
        <v xml:space="preserve">120712 </v>
      </c>
      <c r="C338" s="11" t="s">
        <v>33</v>
      </c>
      <c r="D338" s="12">
        <v>42362</v>
      </c>
      <c r="E338" s="11" t="s">
        <v>10</v>
      </c>
      <c r="F338" s="11" t="s">
        <v>13</v>
      </c>
      <c r="G338" s="11" t="s">
        <v>16</v>
      </c>
      <c r="H338" s="13">
        <v>1332000.0000000002</v>
      </c>
    </row>
    <row r="339" spans="1:8" x14ac:dyDescent="0.25">
      <c r="A339" s="11" t="s">
        <v>274</v>
      </c>
      <c r="B339" s="11" t="str">
        <f t="shared" si="5"/>
        <v xml:space="preserve">169901 </v>
      </c>
      <c r="C339" s="11" t="s">
        <v>35</v>
      </c>
      <c r="D339" s="12">
        <v>42905</v>
      </c>
      <c r="E339" s="11" t="s">
        <v>10</v>
      </c>
      <c r="F339" s="11" t="s">
        <v>12</v>
      </c>
      <c r="G339" s="11" t="s">
        <v>4</v>
      </c>
      <c r="H339" s="13">
        <v>719640</v>
      </c>
    </row>
    <row r="340" spans="1:8" x14ac:dyDescent="0.25">
      <c r="A340" s="11" t="s">
        <v>275</v>
      </c>
      <c r="B340" s="11" t="str">
        <f t="shared" si="5"/>
        <v xml:space="preserve">134306 </v>
      </c>
      <c r="C340" s="11" t="s">
        <v>37</v>
      </c>
      <c r="D340" s="12">
        <v>42928</v>
      </c>
      <c r="E340" s="11" t="s">
        <v>10</v>
      </c>
      <c r="F340" s="11" t="s">
        <v>14</v>
      </c>
      <c r="G340" s="11" t="s">
        <v>16</v>
      </c>
      <c r="H340" s="13">
        <v>113400.00000000001</v>
      </c>
    </row>
    <row r="341" spans="1:8" x14ac:dyDescent="0.25">
      <c r="A341" s="11" t="s">
        <v>275</v>
      </c>
      <c r="B341" s="11" t="str">
        <f t="shared" si="5"/>
        <v xml:space="preserve">134306 </v>
      </c>
      <c r="C341" s="11" t="s">
        <v>173</v>
      </c>
      <c r="D341" s="12">
        <v>42928</v>
      </c>
      <c r="E341" s="11" t="s">
        <v>10</v>
      </c>
      <c r="F341" s="11" t="s">
        <v>14</v>
      </c>
      <c r="G341" s="11" t="s">
        <v>16</v>
      </c>
      <c r="H341" s="13">
        <v>368400</v>
      </c>
    </row>
    <row r="342" spans="1:8" x14ac:dyDescent="0.25">
      <c r="A342" s="11" t="s">
        <v>275</v>
      </c>
      <c r="B342" s="11" t="str">
        <f t="shared" si="5"/>
        <v xml:space="preserve">134306 </v>
      </c>
      <c r="C342" s="11" t="s">
        <v>39</v>
      </c>
      <c r="D342" s="12">
        <v>42928</v>
      </c>
      <c r="E342" s="11" t="s">
        <v>10</v>
      </c>
      <c r="F342" s="11" t="s">
        <v>14</v>
      </c>
      <c r="G342" s="11" t="s">
        <v>16</v>
      </c>
      <c r="H342" s="13">
        <v>194400</v>
      </c>
    </row>
    <row r="343" spans="1:8" x14ac:dyDescent="0.25">
      <c r="A343" s="11" t="s">
        <v>276</v>
      </c>
      <c r="B343" s="11" t="str">
        <f t="shared" si="5"/>
        <v xml:space="preserve">129714 </v>
      </c>
      <c r="C343" s="11" t="s">
        <v>41</v>
      </c>
      <c r="D343" s="12">
        <v>42616</v>
      </c>
      <c r="E343" s="11" t="s">
        <v>8</v>
      </c>
      <c r="F343" s="11" t="s">
        <v>14</v>
      </c>
      <c r="G343" s="11" t="s">
        <v>4</v>
      </c>
      <c r="H343" s="13">
        <v>101850</v>
      </c>
    </row>
    <row r="344" spans="1:8" x14ac:dyDescent="0.25">
      <c r="A344" s="11" t="s">
        <v>276</v>
      </c>
      <c r="B344" s="11" t="str">
        <f t="shared" si="5"/>
        <v xml:space="preserve">129714 </v>
      </c>
      <c r="C344" s="11" t="s">
        <v>43</v>
      </c>
      <c r="D344" s="12">
        <v>42616</v>
      </c>
      <c r="E344" s="11" t="s">
        <v>8</v>
      </c>
      <c r="F344" s="11" t="s">
        <v>14</v>
      </c>
      <c r="G344" s="11" t="s">
        <v>16</v>
      </c>
      <c r="H344" s="13">
        <v>368400</v>
      </c>
    </row>
    <row r="345" spans="1:8" x14ac:dyDescent="0.25">
      <c r="A345" s="11" t="s">
        <v>276</v>
      </c>
      <c r="B345" s="11" t="str">
        <f t="shared" si="5"/>
        <v xml:space="preserve">129714 </v>
      </c>
      <c r="C345" s="11" t="s">
        <v>44</v>
      </c>
      <c r="D345" s="12">
        <v>42616</v>
      </c>
      <c r="E345" s="11" t="s">
        <v>8</v>
      </c>
      <c r="F345" s="11" t="s">
        <v>14</v>
      </c>
      <c r="G345" s="11" t="s">
        <v>16</v>
      </c>
      <c r="H345" s="13">
        <v>45720</v>
      </c>
    </row>
    <row r="346" spans="1:8" x14ac:dyDescent="0.25">
      <c r="A346" s="11" t="s">
        <v>276</v>
      </c>
      <c r="B346" s="11" t="str">
        <f t="shared" si="5"/>
        <v xml:space="preserve">129714 </v>
      </c>
      <c r="C346" s="11" t="s">
        <v>46</v>
      </c>
      <c r="D346" s="12">
        <v>42616</v>
      </c>
      <c r="E346" s="11" t="s">
        <v>8</v>
      </c>
      <c r="F346" s="11" t="s">
        <v>14</v>
      </c>
      <c r="G346" s="11" t="s">
        <v>16</v>
      </c>
      <c r="H346" s="13">
        <v>736800</v>
      </c>
    </row>
    <row r="347" spans="1:8" x14ac:dyDescent="0.25">
      <c r="A347" s="11" t="s">
        <v>276</v>
      </c>
      <c r="B347" s="11" t="str">
        <f t="shared" si="5"/>
        <v xml:space="preserve">129714 </v>
      </c>
      <c r="C347" s="11" t="s">
        <v>47</v>
      </c>
      <c r="D347" s="12">
        <v>42616</v>
      </c>
      <c r="E347" s="11" t="s">
        <v>8</v>
      </c>
      <c r="F347" s="11" t="s">
        <v>14</v>
      </c>
      <c r="G347" s="11" t="s">
        <v>16</v>
      </c>
      <c r="H347" s="13">
        <v>65327520.000000007</v>
      </c>
    </row>
    <row r="348" spans="1:8" x14ac:dyDescent="0.25">
      <c r="A348" s="11" t="s">
        <v>277</v>
      </c>
      <c r="B348" s="11" t="str">
        <f t="shared" si="5"/>
        <v xml:space="preserve">138520 </v>
      </c>
      <c r="C348" s="11" t="s">
        <v>21</v>
      </c>
      <c r="D348" s="12">
        <v>42473</v>
      </c>
      <c r="E348" s="11" t="s">
        <v>10</v>
      </c>
      <c r="F348" s="11" t="s">
        <v>14</v>
      </c>
      <c r="G348" s="11" t="s">
        <v>15</v>
      </c>
      <c r="H348" s="13">
        <v>5830560.0000000009</v>
      </c>
    </row>
    <row r="349" spans="1:8" x14ac:dyDescent="0.25">
      <c r="A349" s="11" t="s">
        <v>277</v>
      </c>
      <c r="B349" s="11" t="str">
        <f t="shared" si="5"/>
        <v xml:space="preserve">138520 </v>
      </c>
      <c r="C349" s="11" t="s">
        <v>48</v>
      </c>
      <c r="D349" s="12">
        <v>42473</v>
      </c>
      <c r="E349" s="11" t="s">
        <v>10</v>
      </c>
      <c r="F349" s="11" t="s">
        <v>14</v>
      </c>
      <c r="G349" s="11" t="s">
        <v>16</v>
      </c>
      <c r="H349" s="13">
        <v>123900</v>
      </c>
    </row>
    <row r="350" spans="1:8" x14ac:dyDescent="0.25">
      <c r="A350" s="11" t="s">
        <v>277</v>
      </c>
      <c r="B350" s="11" t="str">
        <f t="shared" si="5"/>
        <v xml:space="preserve">138520 </v>
      </c>
      <c r="C350" s="11" t="s">
        <v>49</v>
      </c>
      <c r="D350" s="12">
        <v>42473</v>
      </c>
      <c r="E350" s="11" t="s">
        <v>10</v>
      </c>
      <c r="F350" s="11" t="s">
        <v>14</v>
      </c>
      <c r="G350" s="11" t="s">
        <v>16</v>
      </c>
      <c r="H350" s="13">
        <v>255600</v>
      </c>
    </row>
    <row r="351" spans="1:8" x14ac:dyDescent="0.25">
      <c r="A351" s="11" t="s">
        <v>277</v>
      </c>
      <c r="B351" s="11" t="str">
        <f t="shared" si="5"/>
        <v xml:space="preserve">138520 </v>
      </c>
      <c r="C351" s="11" t="s">
        <v>50</v>
      </c>
      <c r="D351" s="12">
        <v>42473</v>
      </c>
      <c r="E351" s="11" t="s">
        <v>10</v>
      </c>
      <c r="F351" s="11" t="s">
        <v>14</v>
      </c>
      <c r="G351" s="11" t="s">
        <v>16</v>
      </c>
      <c r="H351" s="13">
        <v>516000</v>
      </c>
    </row>
    <row r="352" spans="1:8" x14ac:dyDescent="0.25">
      <c r="A352" s="11" t="s">
        <v>278</v>
      </c>
      <c r="B352" s="11" t="str">
        <f t="shared" si="5"/>
        <v xml:space="preserve">130001 </v>
      </c>
      <c r="C352" s="11" t="s">
        <v>51</v>
      </c>
      <c r="D352" s="12">
        <v>42488</v>
      </c>
      <c r="E352" s="11" t="s">
        <v>9</v>
      </c>
      <c r="F352" s="11" t="s">
        <v>11</v>
      </c>
      <c r="G352" s="11" t="s">
        <v>16</v>
      </c>
      <c r="H352" s="13">
        <v>543600.00000000012</v>
      </c>
    </row>
    <row r="353" spans="1:8" x14ac:dyDescent="0.25">
      <c r="A353" s="11" t="s">
        <v>279</v>
      </c>
      <c r="B353" s="11" t="str">
        <f t="shared" si="5"/>
        <v xml:space="preserve">155698 </v>
      </c>
      <c r="C353" s="11" t="s">
        <v>53</v>
      </c>
      <c r="D353" s="12">
        <v>42805</v>
      </c>
      <c r="E353" s="11" t="s">
        <v>9</v>
      </c>
      <c r="F353" s="11" t="s">
        <v>11</v>
      </c>
      <c r="G353" s="11" t="s">
        <v>16</v>
      </c>
      <c r="H353" s="13">
        <v>9717600</v>
      </c>
    </row>
    <row r="354" spans="1:8" x14ac:dyDescent="0.25">
      <c r="A354" s="11" t="s">
        <v>279</v>
      </c>
      <c r="B354" s="11" t="str">
        <f t="shared" si="5"/>
        <v xml:space="preserve">155698 </v>
      </c>
      <c r="C354" s="11" t="s">
        <v>55</v>
      </c>
      <c r="D354" s="12">
        <v>42805</v>
      </c>
      <c r="E354" s="11" t="s">
        <v>9</v>
      </c>
      <c r="F354" s="11" t="s">
        <v>11</v>
      </c>
      <c r="G354" s="11" t="s">
        <v>16</v>
      </c>
      <c r="H354" s="13">
        <v>310500</v>
      </c>
    </row>
    <row r="355" spans="1:8" x14ac:dyDescent="0.25">
      <c r="A355" s="11" t="s">
        <v>280</v>
      </c>
      <c r="B355" s="11" t="str">
        <f t="shared" si="5"/>
        <v xml:space="preserve">144904 </v>
      </c>
      <c r="C355" s="11" t="s">
        <v>56</v>
      </c>
      <c r="D355" s="12">
        <v>43009</v>
      </c>
      <c r="E355" s="11" t="s">
        <v>10</v>
      </c>
      <c r="F355" s="11" t="s">
        <v>14</v>
      </c>
      <c r="G355" s="11" t="s">
        <v>16</v>
      </c>
      <c r="H355" s="13">
        <v>310500</v>
      </c>
    </row>
    <row r="356" spans="1:8" x14ac:dyDescent="0.25">
      <c r="A356" s="11" t="s">
        <v>280</v>
      </c>
      <c r="B356" s="11" t="str">
        <f t="shared" si="5"/>
        <v xml:space="preserve">144904 </v>
      </c>
      <c r="C356" s="11" t="s">
        <v>58</v>
      </c>
      <c r="D356" s="12">
        <v>43009</v>
      </c>
      <c r="E356" s="11" t="s">
        <v>10</v>
      </c>
      <c r="F356" s="11" t="s">
        <v>14</v>
      </c>
      <c r="G356" s="11" t="s">
        <v>15</v>
      </c>
      <c r="H356" s="13">
        <v>7329690</v>
      </c>
    </row>
    <row r="357" spans="1:8" x14ac:dyDescent="0.25">
      <c r="A357" s="11" t="s">
        <v>280</v>
      </c>
      <c r="B357" s="11" t="str">
        <f t="shared" si="5"/>
        <v xml:space="preserve">144904 </v>
      </c>
      <c r="C357" s="11" t="s">
        <v>59</v>
      </c>
      <c r="D357" s="12">
        <v>43009</v>
      </c>
      <c r="E357" s="11" t="s">
        <v>10</v>
      </c>
      <c r="F357" s="11" t="s">
        <v>14</v>
      </c>
      <c r="G357" s="11" t="s">
        <v>16</v>
      </c>
      <c r="H357" s="13">
        <v>83400</v>
      </c>
    </row>
    <row r="358" spans="1:8" x14ac:dyDescent="0.25">
      <c r="A358" s="11" t="s">
        <v>280</v>
      </c>
      <c r="B358" s="11" t="str">
        <f t="shared" si="5"/>
        <v xml:space="preserve">144904 </v>
      </c>
      <c r="C358" s="11" t="s">
        <v>60</v>
      </c>
      <c r="D358" s="12">
        <v>43009</v>
      </c>
      <c r="E358" s="11" t="s">
        <v>10</v>
      </c>
      <c r="F358" s="11" t="s">
        <v>14</v>
      </c>
      <c r="G358" s="11" t="s">
        <v>15</v>
      </c>
      <c r="H358" s="13">
        <v>706800</v>
      </c>
    </row>
    <row r="359" spans="1:8" x14ac:dyDescent="0.25">
      <c r="A359" s="11" t="s">
        <v>281</v>
      </c>
      <c r="B359" s="11" t="str">
        <f t="shared" si="5"/>
        <v xml:space="preserve">123344 </v>
      </c>
      <c r="C359" s="11" t="s">
        <v>61</v>
      </c>
      <c r="D359" s="12">
        <v>41911</v>
      </c>
      <c r="E359" s="11" t="s">
        <v>10</v>
      </c>
      <c r="F359" s="11" t="s">
        <v>12</v>
      </c>
      <c r="G359" s="11" t="s">
        <v>16</v>
      </c>
      <c r="H359" s="13">
        <v>3179400</v>
      </c>
    </row>
    <row r="360" spans="1:8" x14ac:dyDescent="0.25">
      <c r="A360" s="11" t="s">
        <v>282</v>
      </c>
      <c r="B360" s="11" t="str">
        <f t="shared" si="5"/>
        <v xml:space="preserve">155516 </v>
      </c>
      <c r="C360" s="11" t="s">
        <v>63</v>
      </c>
      <c r="D360" s="12">
        <v>42664</v>
      </c>
      <c r="E360" s="11" t="s">
        <v>9</v>
      </c>
      <c r="F360" s="11" t="s">
        <v>14</v>
      </c>
      <c r="G360" s="11" t="s">
        <v>16</v>
      </c>
      <c r="H360" s="13">
        <v>348000</v>
      </c>
    </row>
    <row r="361" spans="1:8" x14ac:dyDescent="0.25">
      <c r="A361" s="11" t="s">
        <v>282</v>
      </c>
      <c r="B361" s="11" t="str">
        <f t="shared" si="5"/>
        <v xml:space="preserve">155516 </v>
      </c>
      <c r="C361" s="11" t="s">
        <v>65</v>
      </c>
      <c r="D361" s="12">
        <v>42664</v>
      </c>
      <c r="E361" s="11" t="s">
        <v>9</v>
      </c>
      <c r="F361" s="11" t="s">
        <v>14</v>
      </c>
      <c r="G361" s="11" t="s">
        <v>16</v>
      </c>
      <c r="H361" s="13">
        <v>110400</v>
      </c>
    </row>
    <row r="362" spans="1:8" x14ac:dyDescent="0.25">
      <c r="A362" s="11" t="s">
        <v>282</v>
      </c>
      <c r="B362" s="11" t="str">
        <f t="shared" si="5"/>
        <v xml:space="preserve">155516 </v>
      </c>
      <c r="C362" s="11" t="s">
        <v>67</v>
      </c>
      <c r="D362" s="12">
        <v>42664</v>
      </c>
      <c r="E362" s="11" t="s">
        <v>9</v>
      </c>
      <c r="F362" s="11" t="s">
        <v>14</v>
      </c>
      <c r="G362" s="11" t="s">
        <v>16</v>
      </c>
      <c r="H362" s="13">
        <v>1571850</v>
      </c>
    </row>
    <row r="363" spans="1:8" x14ac:dyDescent="0.25">
      <c r="A363" s="11" t="s">
        <v>282</v>
      </c>
      <c r="B363" s="11" t="str">
        <f t="shared" si="5"/>
        <v xml:space="preserve">155516 </v>
      </c>
      <c r="C363" s="11" t="s">
        <v>69</v>
      </c>
      <c r="D363" s="12">
        <v>42664</v>
      </c>
      <c r="E363" s="11" t="s">
        <v>9</v>
      </c>
      <c r="F363" s="11" t="s">
        <v>14</v>
      </c>
      <c r="G363" s="11" t="s">
        <v>15</v>
      </c>
      <c r="H363" s="13">
        <v>15658800.000000002</v>
      </c>
    </row>
    <row r="364" spans="1:8" x14ac:dyDescent="0.25">
      <c r="A364" s="11" t="s">
        <v>283</v>
      </c>
      <c r="B364" s="11" t="str">
        <f t="shared" si="5"/>
        <v xml:space="preserve">104745 </v>
      </c>
      <c r="C364" s="11" t="s">
        <v>70</v>
      </c>
      <c r="D364" s="12">
        <v>42890</v>
      </c>
      <c r="E364" s="11" t="s">
        <v>10</v>
      </c>
      <c r="F364" s="11" t="s">
        <v>13</v>
      </c>
      <c r="G364" s="11" t="s">
        <v>16</v>
      </c>
      <c r="H364" s="13">
        <v>388800.00000000006</v>
      </c>
    </row>
    <row r="365" spans="1:8" x14ac:dyDescent="0.25">
      <c r="A365" s="11" t="s">
        <v>283</v>
      </c>
      <c r="B365" s="11" t="str">
        <f t="shared" si="5"/>
        <v xml:space="preserve">104745 </v>
      </c>
      <c r="C365" s="11" t="s">
        <v>72</v>
      </c>
      <c r="D365" s="12">
        <v>42890</v>
      </c>
      <c r="E365" s="11" t="s">
        <v>10</v>
      </c>
      <c r="F365" s="11" t="s">
        <v>13</v>
      </c>
      <c r="G365" s="11" t="s">
        <v>16</v>
      </c>
      <c r="H365" s="13">
        <v>801360.00000000012</v>
      </c>
    </row>
    <row r="366" spans="1:8" x14ac:dyDescent="0.25">
      <c r="A366" s="11" t="s">
        <v>284</v>
      </c>
      <c r="B366" s="11" t="str">
        <f t="shared" si="5"/>
        <v xml:space="preserve">119137 </v>
      </c>
      <c r="C366" s="11" t="s">
        <v>74</v>
      </c>
      <c r="D366" s="12">
        <v>41847</v>
      </c>
      <c r="E366" s="11" t="s">
        <v>10</v>
      </c>
      <c r="F366" s="11" t="s">
        <v>12</v>
      </c>
      <c r="G366" s="11" t="s">
        <v>16</v>
      </c>
      <c r="H366" s="13">
        <v>122400.00000000003</v>
      </c>
    </row>
    <row r="367" spans="1:8" x14ac:dyDescent="0.25">
      <c r="A367" s="11" t="s">
        <v>284</v>
      </c>
      <c r="B367" s="11" t="str">
        <f t="shared" si="5"/>
        <v xml:space="preserve">119137 </v>
      </c>
      <c r="C367" s="11" t="s">
        <v>75</v>
      </c>
      <c r="D367" s="12">
        <v>41847</v>
      </c>
      <c r="E367" s="11" t="s">
        <v>10</v>
      </c>
      <c r="F367" s="11" t="s">
        <v>12</v>
      </c>
      <c r="G367" s="11" t="s">
        <v>4</v>
      </c>
      <c r="H367" s="13">
        <v>15359040.000000002</v>
      </c>
    </row>
    <row r="368" spans="1:8" x14ac:dyDescent="0.25">
      <c r="A368" s="11" t="s">
        <v>284</v>
      </c>
      <c r="B368" s="11" t="str">
        <f t="shared" si="5"/>
        <v xml:space="preserve">119137 </v>
      </c>
      <c r="C368" s="11" t="s">
        <v>77</v>
      </c>
      <c r="D368" s="12">
        <v>41847</v>
      </c>
      <c r="E368" s="11" t="s">
        <v>10</v>
      </c>
      <c r="F368" s="11" t="s">
        <v>12</v>
      </c>
      <c r="G368" s="11" t="s">
        <v>16</v>
      </c>
      <c r="H368" s="13">
        <v>138600</v>
      </c>
    </row>
    <row r="369" spans="1:8" x14ac:dyDescent="0.25">
      <c r="A369" s="11" t="s">
        <v>284</v>
      </c>
      <c r="B369" s="11" t="str">
        <f t="shared" si="5"/>
        <v xml:space="preserve">119137 </v>
      </c>
      <c r="C369" s="11" t="s">
        <v>78</v>
      </c>
      <c r="D369" s="12">
        <v>41847</v>
      </c>
      <c r="E369" s="11" t="s">
        <v>10</v>
      </c>
      <c r="F369" s="11" t="s">
        <v>12</v>
      </c>
      <c r="G369" s="11" t="s">
        <v>4</v>
      </c>
      <c r="H369" s="13">
        <v>7185600</v>
      </c>
    </row>
    <row r="370" spans="1:8" x14ac:dyDescent="0.25">
      <c r="A370" s="11" t="s">
        <v>285</v>
      </c>
      <c r="B370" s="11" t="str">
        <f t="shared" si="5"/>
        <v xml:space="preserve">134656 </v>
      </c>
      <c r="C370" s="11" t="s">
        <v>79</v>
      </c>
      <c r="D370" s="12">
        <v>42644</v>
      </c>
      <c r="E370" s="11" t="s">
        <v>9</v>
      </c>
      <c r="F370" s="11" t="s">
        <v>13</v>
      </c>
      <c r="G370" s="11" t="s">
        <v>16</v>
      </c>
      <c r="H370" s="13">
        <v>1487040.0000000002</v>
      </c>
    </row>
    <row r="371" spans="1:8" x14ac:dyDescent="0.25">
      <c r="A371" s="11" t="s">
        <v>286</v>
      </c>
      <c r="B371" s="11" t="str">
        <f t="shared" si="5"/>
        <v xml:space="preserve">134481 </v>
      </c>
      <c r="C371" s="11" t="s">
        <v>80</v>
      </c>
      <c r="D371" s="12">
        <v>42979</v>
      </c>
      <c r="E371" s="11" t="s">
        <v>9</v>
      </c>
      <c r="F371" s="11" t="s">
        <v>14</v>
      </c>
      <c r="G371" s="11" t="s">
        <v>15</v>
      </c>
      <c r="H371" s="13">
        <v>22326359.999999996</v>
      </c>
    </row>
    <row r="372" spans="1:8" x14ac:dyDescent="0.25">
      <c r="A372" s="11" t="s">
        <v>287</v>
      </c>
      <c r="B372" s="11" t="str">
        <f t="shared" si="5"/>
        <v xml:space="preserve">130792 </v>
      </c>
      <c r="C372" s="11" t="s">
        <v>82</v>
      </c>
      <c r="D372" s="12">
        <v>42129</v>
      </c>
      <c r="E372" s="11" t="s">
        <v>10</v>
      </c>
      <c r="F372" s="11" t="s">
        <v>13</v>
      </c>
      <c r="G372" s="11" t="s">
        <v>16</v>
      </c>
      <c r="H372" s="13">
        <v>129779.99999999996</v>
      </c>
    </row>
    <row r="373" spans="1:8" x14ac:dyDescent="0.25">
      <c r="A373" s="11" t="s">
        <v>287</v>
      </c>
      <c r="B373" s="11" t="str">
        <f t="shared" si="5"/>
        <v xml:space="preserve">130792 </v>
      </c>
      <c r="C373" s="11" t="s">
        <v>83</v>
      </c>
      <c r="D373" s="12">
        <v>42129</v>
      </c>
      <c r="E373" s="11" t="s">
        <v>10</v>
      </c>
      <c r="F373" s="11" t="s">
        <v>13</v>
      </c>
      <c r="G373" s="11" t="s">
        <v>16</v>
      </c>
      <c r="H373" s="13">
        <v>357480</v>
      </c>
    </row>
    <row r="374" spans="1:8" x14ac:dyDescent="0.25">
      <c r="A374" s="11" t="s">
        <v>287</v>
      </c>
      <c r="B374" s="11" t="str">
        <f t="shared" si="5"/>
        <v xml:space="preserve">130792 </v>
      </c>
      <c r="C374" s="11" t="s">
        <v>85</v>
      </c>
      <c r="D374" s="12">
        <v>42129</v>
      </c>
      <c r="E374" s="11" t="s">
        <v>10</v>
      </c>
      <c r="F374" s="11" t="s">
        <v>13</v>
      </c>
      <c r="G374" s="11" t="s">
        <v>16</v>
      </c>
      <c r="H374" s="13">
        <v>182639.99999999997</v>
      </c>
    </row>
    <row r="375" spans="1:8" x14ac:dyDescent="0.25">
      <c r="A375" s="11" t="s">
        <v>288</v>
      </c>
      <c r="B375" s="11" t="str">
        <f t="shared" si="5"/>
        <v xml:space="preserve">134775 </v>
      </c>
      <c r="C375" s="11" t="s">
        <v>86</v>
      </c>
      <c r="D375" s="12">
        <v>42672</v>
      </c>
      <c r="E375" s="11" t="s">
        <v>9</v>
      </c>
      <c r="F375" s="11" t="s">
        <v>12</v>
      </c>
      <c r="G375" s="11" t="s">
        <v>16</v>
      </c>
      <c r="H375" s="13">
        <v>764400</v>
      </c>
    </row>
    <row r="376" spans="1:8" x14ac:dyDescent="0.25">
      <c r="A376" s="11" t="s">
        <v>288</v>
      </c>
      <c r="B376" s="11" t="str">
        <f t="shared" si="5"/>
        <v xml:space="preserve">134775 </v>
      </c>
      <c r="C376" s="11" t="s">
        <v>87</v>
      </c>
      <c r="D376" s="12">
        <v>42672</v>
      </c>
      <c r="E376" s="11" t="s">
        <v>9</v>
      </c>
      <c r="F376" s="11" t="s">
        <v>12</v>
      </c>
      <c r="G376" s="11" t="s">
        <v>16</v>
      </c>
      <c r="H376" s="13">
        <v>743040</v>
      </c>
    </row>
    <row r="377" spans="1:8" x14ac:dyDescent="0.25">
      <c r="A377" s="11" t="s">
        <v>289</v>
      </c>
      <c r="B377" s="11" t="str">
        <f t="shared" si="5"/>
        <v xml:space="preserve">125395 </v>
      </c>
      <c r="C377" s="11" t="s">
        <v>88</v>
      </c>
      <c r="D377" s="12">
        <v>42184</v>
      </c>
      <c r="E377" s="11" t="s">
        <v>9</v>
      </c>
      <c r="F377" s="11" t="s">
        <v>13</v>
      </c>
      <c r="G377" s="11" t="s">
        <v>4</v>
      </c>
      <c r="H377" s="13">
        <v>628500</v>
      </c>
    </row>
    <row r="378" spans="1:8" x14ac:dyDescent="0.25">
      <c r="A378" s="11" t="s">
        <v>290</v>
      </c>
      <c r="B378" s="11" t="str">
        <f t="shared" si="5"/>
        <v xml:space="preserve">168935 </v>
      </c>
      <c r="C378" s="11" t="s">
        <v>89</v>
      </c>
      <c r="D378" s="12">
        <v>42340</v>
      </c>
      <c r="E378" s="11" t="s">
        <v>10</v>
      </c>
      <c r="F378" s="11" t="s">
        <v>11</v>
      </c>
      <c r="G378" s="11" t="s">
        <v>15</v>
      </c>
      <c r="H378" s="13">
        <v>5631862.5000000009</v>
      </c>
    </row>
    <row r="379" spans="1:8" x14ac:dyDescent="0.25">
      <c r="A379" s="11" t="s">
        <v>290</v>
      </c>
      <c r="B379" s="11" t="str">
        <f t="shared" si="5"/>
        <v xml:space="preserve">168935 </v>
      </c>
      <c r="C379" s="11" t="s">
        <v>90</v>
      </c>
      <c r="D379" s="12">
        <v>42340</v>
      </c>
      <c r="E379" s="11" t="s">
        <v>10</v>
      </c>
      <c r="F379" s="11" t="s">
        <v>11</v>
      </c>
      <c r="G379" s="11" t="s">
        <v>4</v>
      </c>
      <c r="H379" s="13">
        <v>1259640.0000000002</v>
      </c>
    </row>
    <row r="380" spans="1:8" x14ac:dyDescent="0.25">
      <c r="A380" s="11" t="s">
        <v>291</v>
      </c>
      <c r="B380" s="11" t="str">
        <f t="shared" si="5"/>
        <v xml:space="preserve">122756 </v>
      </c>
      <c r="C380" s="11" t="s">
        <v>91</v>
      </c>
      <c r="D380" s="12">
        <v>42345</v>
      </c>
      <c r="E380" s="11" t="s">
        <v>9</v>
      </c>
      <c r="F380" s="11" t="s">
        <v>14</v>
      </c>
      <c r="G380" s="11" t="s">
        <v>4</v>
      </c>
      <c r="H380" s="13">
        <v>7235100.0000000009</v>
      </c>
    </row>
    <row r="381" spans="1:8" x14ac:dyDescent="0.25">
      <c r="A381" s="11" t="s">
        <v>291</v>
      </c>
      <c r="B381" s="11" t="str">
        <f t="shared" si="5"/>
        <v xml:space="preserve">122756 </v>
      </c>
      <c r="C381" s="11" t="s">
        <v>93</v>
      </c>
      <c r="D381" s="12">
        <v>42345</v>
      </c>
      <c r="E381" s="11" t="s">
        <v>9</v>
      </c>
      <c r="F381" s="11" t="s">
        <v>14</v>
      </c>
      <c r="G381" s="11" t="s">
        <v>15</v>
      </c>
      <c r="H381" s="13">
        <v>44400.000000000007</v>
      </c>
    </row>
    <row r="382" spans="1:8" x14ac:dyDescent="0.25">
      <c r="A382" s="11" t="s">
        <v>292</v>
      </c>
      <c r="B382" s="11" t="str">
        <f t="shared" si="5"/>
        <v xml:space="preserve">115973 </v>
      </c>
      <c r="C382" s="11" t="s">
        <v>94</v>
      </c>
      <c r="D382" s="12">
        <v>41969</v>
      </c>
      <c r="E382" s="11" t="s">
        <v>10</v>
      </c>
      <c r="F382" s="11" t="s">
        <v>14</v>
      </c>
      <c r="G382" s="11" t="s">
        <v>16</v>
      </c>
      <c r="H382" s="13">
        <v>39360</v>
      </c>
    </row>
    <row r="383" spans="1:8" x14ac:dyDescent="0.25">
      <c r="A383" s="11" t="s">
        <v>293</v>
      </c>
      <c r="B383" s="11" t="str">
        <f t="shared" si="5"/>
        <v xml:space="preserve">101798 </v>
      </c>
      <c r="C383" s="11" t="s">
        <v>95</v>
      </c>
      <c r="D383" s="12">
        <v>43084</v>
      </c>
      <c r="E383" s="11" t="s">
        <v>10</v>
      </c>
      <c r="F383" s="11" t="s">
        <v>14</v>
      </c>
      <c r="G383" s="11" t="s">
        <v>16</v>
      </c>
      <c r="H383" s="13">
        <v>350400</v>
      </c>
    </row>
    <row r="384" spans="1:8" x14ac:dyDescent="0.25">
      <c r="A384" s="11" t="s">
        <v>293</v>
      </c>
      <c r="B384" s="11" t="str">
        <f t="shared" si="5"/>
        <v xml:space="preserve">101798 </v>
      </c>
      <c r="C384" s="11" t="s">
        <v>96</v>
      </c>
      <c r="D384" s="12">
        <v>43084</v>
      </c>
      <c r="E384" s="11" t="s">
        <v>10</v>
      </c>
      <c r="F384" s="11" t="s">
        <v>14</v>
      </c>
      <c r="G384" s="11" t="s">
        <v>4</v>
      </c>
      <c r="H384" s="13">
        <v>599700</v>
      </c>
    </row>
    <row r="385" spans="1:8" x14ac:dyDescent="0.25">
      <c r="A385" s="11" t="s">
        <v>294</v>
      </c>
      <c r="B385" s="11" t="str">
        <f t="shared" si="5"/>
        <v xml:space="preserve">135972 </v>
      </c>
      <c r="C385" s="11" t="s">
        <v>98</v>
      </c>
      <c r="D385" s="12">
        <v>41905</v>
      </c>
      <c r="E385" s="11" t="s">
        <v>10</v>
      </c>
      <c r="F385" s="11" t="s">
        <v>12</v>
      </c>
      <c r="G385" s="11" t="s">
        <v>4</v>
      </c>
      <c r="H385" s="13">
        <v>3695760</v>
      </c>
    </row>
    <row r="386" spans="1:8" x14ac:dyDescent="0.25">
      <c r="A386" s="11" t="s">
        <v>294</v>
      </c>
      <c r="B386" s="11" t="str">
        <f t="shared" si="5"/>
        <v xml:space="preserve">135972 </v>
      </c>
      <c r="C386" s="11" t="s">
        <v>100</v>
      </c>
      <c r="D386" s="12">
        <v>41905</v>
      </c>
      <c r="E386" s="11" t="s">
        <v>10</v>
      </c>
      <c r="F386" s="11" t="s">
        <v>12</v>
      </c>
      <c r="G386" s="11" t="s">
        <v>4</v>
      </c>
      <c r="H386" s="13">
        <v>26999550</v>
      </c>
    </row>
    <row r="387" spans="1:8" x14ac:dyDescent="0.25">
      <c r="A387" s="11" t="s">
        <v>295</v>
      </c>
      <c r="B387" s="11" t="str">
        <f t="shared" ref="B387:B450" si="6">RIGHT(A387,7)</f>
        <v xml:space="preserve">134971 </v>
      </c>
      <c r="C387" s="11" t="s">
        <v>101</v>
      </c>
      <c r="D387" s="12">
        <v>41800</v>
      </c>
      <c r="E387" s="11" t="s">
        <v>9</v>
      </c>
      <c r="F387" s="11" t="s">
        <v>13</v>
      </c>
      <c r="G387" s="11" t="s">
        <v>16</v>
      </c>
      <c r="H387" s="13">
        <v>186929.99999999994</v>
      </c>
    </row>
    <row r="388" spans="1:8" x14ac:dyDescent="0.25">
      <c r="A388" s="11" t="s">
        <v>296</v>
      </c>
      <c r="B388" s="11" t="str">
        <f t="shared" si="6"/>
        <v xml:space="preserve">102946 </v>
      </c>
      <c r="C388" s="11" t="s">
        <v>103</v>
      </c>
      <c r="D388" s="12">
        <v>42921</v>
      </c>
      <c r="E388" s="11" t="s">
        <v>8</v>
      </c>
      <c r="F388" s="11" t="s">
        <v>12</v>
      </c>
      <c r="G388" s="11" t="s">
        <v>16</v>
      </c>
      <c r="H388" s="13">
        <v>1136880</v>
      </c>
    </row>
    <row r="389" spans="1:8" x14ac:dyDescent="0.25">
      <c r="A389" s="11" t="s">
        <v>297</v>
      </c>
      <c r="B389" s="11" t="str">
        <f t="shared" si="6"/>
        <v xml:space="preserve">165603 </v>
      </c>
      <c r="C389" s="11" t="s">
        <v>105</v>
      </c>
      <c r="D389" s="12">
        <v>43027</v>
      </c>
      <c r="E389" s="11" t="s">
        <v>9</v>
      </c>
      <c r="F389" s="11" t="s">
        <v>14</v>
      </c>
      <c r="G389" s="11" t="s">
        <v>16</v>
      </c>
      <c r="H389" s="13">
        <v>749400</v>
      </c>
    </row>
    <row r="390" spans="1:8" x14ac:dyDescent="0.25">
      <c r="A390" s="11" t="s">
        <v>297</v>
      </c>
      <c r="B390" s="11" t="str">
        <f t="shared" si="6"/>
        <v xml:space="preserve">165603 </v>
      </c>
      <c r="C390" s="11" t="s">
        <v>107</v>
      </c>
      <c r="D390" s="12">
        <v>43027</v>
      </c>
      <c r="E390" s="11" t="s">
        <v>9</v>
      </c>
      <c r="F390" s="11" t="s">
        <v>14</v>
      </c>
      <c r="G390" s="11" t="s">
        <v>16</v>
      </c>
      <c r="H390" s="13">
        <v>194400</v>
      </c>
    </row>
    <row r="391" spans="1:8" x14ac:dyDescent="0.25">
      <c r="A391" s="11" t="s">
        <v>298</v>
      </c>
      <c r="B391" s="11" t="str">
        <f t="shared" si="6"/>
        <v xml:space="preserve">122259 </v>
      </c>
      <c r="C391" s="11" t="s">
        <v>109</v>
      </c>
      <c r="D391" s="12">
        <v>42312</v>
      </c>
      <c r="E391" s="11" t="s">
        <v>8</v>
      </c>
      <c r="F391" s="11" t="s">
        <v>13</v>
      </c>
      <c r="G391" s="11" t="s">
        <v>16</v>
      </c>
      <c r="H391" s="13">
        <v>1051800</v>
      </c>
    </row>
    <row r="392" spans="1:8" x14ac:dyDescent="0.25">
      <c r="A392" s="11" t="s">
        <v>299</v>
      </c>
      <c r="B392" s="11" t="str">
        <f t="shared" si="6"/>
        <v xml:space="preserve">108987 </v>
      </c>
      <c r="C392" s="11" t="s">
        <v>110</v>
      </c>
      <c r="D392" s="12">
        <v>42623</v>
      </c>
      <c r="E392" s="11" t="s">
        <v>10</v>
      </c>
      <c r="F392" s="11" t="s">
        <v>13</v>
      </c>
      <c r="G392" s="11" t="s">
        <v>16</v>
      </c>
      <c r="H392" s="13">
        <v>539280.00000000012</v>
      </c>
    </row>
    <row r="393" spans="1:8" x14ac:dyDescent="0.25">
      <c r="A393" s="11" t="s">
        <v>299</v>
      </c>
      <c r="B393" s="11" t="str">
        <f t="shared" si="6"/>
        <v xml:space="preserve">108987 </v>
      </c>
      <c r="C393" s="11" t="s">
        <v>111</v>
      </c>
      <c r="D393" s="12">
        <v>42623</v>
      </c>
      <c r="E393" s="11" t="s">
        <v>10</v>
      </c>
      <c r="F393" s="11" t="s">
        <v>13</v>
      </c>
      <c r="G393" s="11" t="s">
        <v>15</v>
      </c>
      <c r="H393" s="13">
        <v>35943983.999999993</v>
      </c>
    </row>
    <row r="394" spans="1:8" x14ac:dyDescent="0.25">
      <c r="A394" s="11" t="s">
        <v>299</v>
      </c>
      <c r="B394" s="11" t="str">
        <f t="shared" si="6"/>
        <v xml:space="preserve">108987 </v>
      </c>
      <c r="C394" s="11" t="s">
        <v>113</v>
      </c>
      <c r="D394" s="12">
        <v>42623</v>
      </c>
      <c r="E394" s="11" t="s">
        <v>10</v>
      </c>
      <c r="F394" s="11" t="s">
        <v>13</v>
      </c>
      <c r="G394" s="11" t="s">
        <v>16</v>
      </c>
      <c r="H394" s="13">
        <v>1967040</v>
      </c>
    </row>
    <row r="395" spans="1:8" x14ac:dyDescent="0.25">
      <c r="A395" s="11" t="s">
        <v>299</v>
      </c>
      <c r="B395" s="11" t="str">
        <f t="shared" si="6"/>
        <v xml:space="preserve">108987 </v>
      </c>
      <c r="C395" s="11" t="s">
        <v>114</v>
      </c>
      <c r="D395" s="12">
        <v>42623</v>
      </c>
      <c r="E395" s="11" t="s">
        <v>10</v>
      </c>
      <c r="F395" s="11" t="s">
        <v>13</v>
      </c>
      <c r="G395" s="11" t="s">
        <v>4</v>
      </c>
      <c r="H395" s="13">
        <v>863760</v>
      </c>
    </row>
    <row r="396" spans="1:8" x14ac:dyDescent="0.25">
      <c r="A396" s="11" t="s">
        <v>300</v>
      </c>
      <c r="B396" s="11" t="str">
        <f t="shared" si="6"/>
        <v xml:space="preserve">113166 </v>
      </c>
      <c r="C396" s="11" t="s">
        <v>115</v>
      </c>
      <c r="D396" s="12">
        <v>41999</v>
      </c>
      <c r="E396" s="11" t="s">
        <v>10</v>
      </c>
      <c r="F396" s="11" t="s">
        <v>11</v>
      </c>
      <c r="G396" s="11" t="s">
        <v>16</v>
      </c>
      <c r="H396" s="13">
        <v>143520.00000000003</v>
      </c>
    </row>
    <row r="397" spans="1:8" x14ac:dyDescent="0.25">
      <c r="A397" s="11" t="s">
        <v>301</v>
      </c>
      <c r="B397" s="11" t="str">
        <f t="shared" si="6"/>
        <v xml:space="preserve">155208 </v>
      </c>
      <c r="C397" s="11" t="s">
        <v>117</v>
      </c>
      <c r="D397" s="12">
        <v>41749</v>
      </c>
      <c r="E397" s="11" t="s">
        <v>9</v>
      </c>
      <c r="F397" s="11" t="s">
        <v>11</v>
      </c>
      <c r="G397" s="11" t="s">
        <v>16</v>
      </c>
      <c r="H397" s="13">
        <v>586080</v>
      </c>
    </row>
    <row r="398" spans="1:8" x14ac:dyDescent="0.25">
      <c r="A398" s="11" t="s">
        <v>302</v>
      </c>
      <c r="B398" s="11" t="str">
        <f t="shared" si="6"/>
        <v xml:space="preserve">117933 </v>
      </c>
      <c r="C398" s="11" t="s">
        <v>119</v>
      </c>
      <c r="D398" s="12">
        <v>43098</v>
      </c>
      <c r="E398" s="11" t="s">
        <v>10</v>
      </c>
      <c r="F398" s="11" t="s">
        <v>14</v>
      </c>
      <c r="G398" s="11" t="s">
        <v>16</v>
      </c>
      <c r="H398" s="13">
        <v>538650</v>
      </c>
    </row>
    <row r="399" spans="1:8" x14ac:dyDescent="0.25">
      <c r="A399" s="11" t="s">
        <v>303</v>
      </c>
      <c r="B399" s="11" t="str">
        <f t="shared" si="6"/>
        <v xml:space="preserve">117457 </v>
      </c>
      <c r="C399" s="11" t="s">
        <v>120</v>
      </c>
      <c r="D399" s="12">
        <v>43081</v>
      </c>
      <c r="E399" s="11" t="s">
        <v>10</v>
      </c>
      <c r="F399" s="11" t="s">
        <v>12</v>
      </c>
      <c r="G399" s="11" t="s">
        <v>4</v>
      </c>
      <c r="H399" s="13">
        <v>2699250.0000000005</v>
      </c>
    </row>
    <row r="400" spans="1:8" x14ac:dyDescent="0.25">
      <c r="A400" s="11" t="s">
        <v>303</v>
      </c>
      <c r="B400" s="11" t="str">
        <f t="shared" si="6"/>
        <v xml:space="preserve">117457 </v>
      </c>
      <c r="C400" s="11" t="s">
        <v>122</v>
      </c>
      <c r="D400" s="12">
        <v>43081</v>
      </c>
      <c r="E400" s="11" t="s">
        <v>10</v>
      </c>
      <c r="F400" s="11" t="s">
        <v>12</v>
      </c>
      <c r="G400" s="11" t="s">
        <v>4</v>
      </c>
      <c r="H400" s="13">
        <v>17999640</v>
      </c>
    </row>
    <row r="401" spans="1:8" x14ac:dyDescent="0.25">
      <c r="A401" s="11" t="s">
        <v>303</v>
      </c>
      <c r="B401" s="11" t="str">
        <f t="shared" si="6"/>
        <v xml:space="preserve">117457 </v>
      </c>
      <c r="C401" s="11" t="s">
        <v>123</v>
      </c>
      <c r="D401" s="12">
        <v>43081</v>
      </c>
      <c r="E401" s="11" t="s">
        <v>10</v>
      </c>
      <c r="F401" s="11" t="s">
        <v>12</v>
      </c>
      <c r="G401" s="11" t="s">
        <v>16</v>
      </c>
      <c r="H401" s="13">
        <v>407250</v>
      </c>
    </row>
    <row r="402" spans="1:8" x14ac:dyDescent="0.25">
      <c r="A402" s="11" t="s">
        <v>303</v>
      </c>
      <c r="B402" s="11" t="str">
        <f t="shared" si="6"/>
        <v xml:space="preserve">117457 </v>
      </c>
      <c r="C402" s="11" t="s">
        <v>125</v>
      </c>
      <c r="D402" s="12">
        <v>43081</v>
      </c>
      <c r="E402" s="11" t="s">
        <v>10</v>
      </c>
      <c r="F402" s="11" t="s">
        <v>12</v>
      </c>
      <c r="G402" s="11" t="s">
        <v>15</v>
      </c>
      <c r="H402" s="13">
        <v>15060359.999999998</v>
      </c>
    </row>
    <row r="403" spans="1:8" x14ac:dyDescent="0.25">
      <c r="A403" s="11" t="s">
        <v>303</v>
      </c>
      <c r="B403" s="11" t="str">
        <f t="shared" si="6"/>
        <v xml:space="preserve">117457 </v>
      </c>
      <c r="C403" s="11" t="s">
        <v>127</v>
      </c>
      <c r="D403" s="12">
        <v>43081</v>
      </c>
      <c r="E403" s="11" t="s">
        <v>10</v>
      </c>
      <c r="F403" s="11" t="s">
        <v>12</v>
      </c>
      <c r="G403" s="11" t="s">
        <v>16</v>
      </c>
      <c r="H403" s="13">
        <v>145200</v>
      </c>
    </row>
    <row r="404" spans="1:8" x14ac:dyDescent="0.25">
      <c r="A404" s="11" t="s">
        <v>303</v>
      </c>
      <c r="B404" s="11" t="str">
        <f t="shared" si="6"/>
        <v xml:space="preserve">117457 </v>
      </c>
      <c r="C404" s="11" t="s">
        <v>129</v>
      </c>
      <c r="D404" s="12">
        <v>43081</v>
      </c>
      <c r="E404" s="11" t="s">
        <v>10</v>
      </c>
      <c r="F404" s="11" t="s">
        <v>12</v>
      </c>
      <c r="G404" s="11" t="s">
        <v>16</v>
      </c>
      <c r="H404" s="13">
        <v>425249.99999999994</v>
      </c>
    </row>
    <row r="405" spans="1:8" x14ac:dyDescent="0.25">
      <c r="A405" s="11" t="s">
        <v>303</v>
      </c>
      <c r="B405" s="11" t="str">
        <f t="shared" si="6"/>
        <v xml:space="preserve">117457 </v>
      </c>
      <c r="C405" s="11" t="s">
        <v>131</v>
      </c>
      <c r="D405" s="12">
        <v>43081</v>
      </c>
      <c r="E405" s="11" t="s">
        <v>10</v>
      </c>
      <c r="F405" s="11" t="s">
        <v>12</v>
      </c>
      <c r="G405" s="11" t="s">
        <v>16</v>
      </c>
      <c r="H405" s="13">
        <v>839700</v>
      </c>
    </row>
    <row r="406" spans="1:8" x14ac:dyDescent="0.25">
      <c r="A406" s="11" t="s">
        <v>303</v>
      </c>
      <c r="B406" s="11" t="str">
        <f t="shared" si="6"/>
        <v xml:space="preserve">117457 </v>
      </c>
      <c r="C406" s="11" t="s">
        <v>132</v>
      </c>
      <c r="D406" s="12">
        <v>43081</v>
      </c>
      <c r="E406" s="11" t="s">
        <v>10</v>
      </c>
      <c r="F406" s="11" t="s">
        <v>12</v>
      </c>
      <c r="G406" s="11" t="s">
        <v>15</v>
      </c>
      <c r="H406" s="13">
        <v>20052435</v>
      </c>
    </row>
    <row r="407" spans="1:8" x14ac:dyDescent="0.25">
      <c r="A407" s="11" t="s">
        <v>303</v>
      </c>
      <c r="B407" s="11" t="str">
        <f t="shared" si="6"/>
        <v xml:space="preserve">117457 </v>
      </c>
      <c r="C407" s="11" t="s">
        <v>134</v>
      </c>
      <c r="D407" s="12">
        <v>43081</v>
      </c>
      <c r="E407" s="11" t="s">
        <v>10</v>
      </c>
      <c r="F407" s="11" t="s">
        <v>12</v>
      </c>
      <c r="G407" s="11" t="s">
        <v>15</v>
      </c>
      <c r="H407" s="13">
        <v>1703520.0000000002</v>
      </c>
    </row>
    <row r="408" spans="1:8" x14ac:dyDescent="0.25">
      <c r="A408" s="11" t="s">
        <v>304</v>
      </c>
      <c r="B408" s="11" t="str">
        <f t="shared" si="6"/>
        <v xml:space="preserve">142636 </v>
      </c>
      <c r="C408" s="11" t="s">
        <v>136</v>
      </c>
      <c r="D408" s="12">
        <v>43046</v>
      </c>
      <c r="E408" s="11" t="s">
        <v>9</v>
      </c>
      <c r="F408" s="11" t="s">
        <v>12</v>
      </c>
      <c r="G408" s="11" t="s">
        <v>16</v>
      </c>
      <c r="H408" s="13">
        <v>2097900</v>
      </c>
    </row>
    <row r="409" spans="1:8" x14ac:dyDescent="0.25">
      <c r="A409" s="11" t="s">
        <v>304</v>
      </c>
      <c r="B409" s="11" t="str">
        <f t="shared" si="6"/>
        <v xml:space="preserve">142636 </v>
      </c>
      <c r="C409" s="11" t="s">
        <v>137</v>
      </c>
      <c r="D409" s="12">
        <v>43046</v>
      </c>
      <c r="E409" s="11" t="s">
        <v>9</v>
      </c>
      <c r="F409" s="11" t="s">
        <v>12</v>
      </c>
      <c r="G409" s="11" t="s">
        <v>15</v>
      </c>
      <c r="H409" s="13">
        <v>4607040</v>
      </c>
    </row>
    <row r="410" spans="1:8" x14ac:dyDescent="0.25">
      <c r="A410" s="11" t="s">
        <v>305</v>
      </c>
      <c r="B410" s="11" t="str">
        <f t="shared" si="6"/>
        <v xml:space="preserve">122105 </v>
      </c>
      <c r="C410" s="11" t="s">
        <v>138</v>
      </c>
      <c r="D410" s="12">
        <v>42914</v>
      </c>
      <c r="E410" s="11" t="s">
        <v>10</v>
      </c>
      <c r="F410" s="11" t="s">
        <v>12</v>
      </c>
      <c r="G410" s="11" t="s">
        <v>16</v>
      </c>
      <c r="H410" s="13">
        <v>1438800</v>
      </c>
    </row>
    <row r="411" spans="1:8" x14ac:dyDescent="0.25">
      <c r="A411" s="11" t="s">
        <v>306</v>
      </c>
      <c r="B411" s="11" t="str">
        <f t="shared" si="6"/>
        <v xml:space="preserve">148796 </v>
      </c>
      <c r="C411" s="11" t="s">
        <v>140</v>
      </c>
      <c r="D411" s="12">
        <v>42478</v>
      </c>
      <c r="E411" s="11" t="s">
        <v>10</v>
      </c>
      <c r="F411" s="11" t="s">
        <v>12</v>
      </c>
      <c r="G411" s="11" t="s">
        <v>15</v>
      </c>
      <c r="H411" s="13">
        <v>5757000</v>
      </c>
    </row>
    <row r="412" spans="1:8" x14ac:dyDescent="0.25">
      <c r="A412" s="11" t="s">
        <v>307</v>
      </c>
      <c r="B412" s="11" t="str">
        <f t="shared" si="6"/>
        <v xml:space="preserve">154816 </v>
      </c>
      <c r="C412" s="11" t="s">
        <v>141</v>
      </c>
      <c r="D412" s="12">
        <v>43049</v>
      </c>
      <c r="E412" s="11" t="s">
        <v>9</v>
      </c>
      <c r="F412" s="11" t="s">
        <v>11</v>
      </c>
      <c r="G412" s="11" t="s">
        <v>16</v>
      </c>
      <c r="H412" s="13">
        <v>86700</v>
      </c>
    </row>
    <row r="413" spans="1:8" x14ac:dyDescent="0.25">
      <c r="A413" s="11" t="s">
        <v>308</v>
      </c>
      <c r="B413" s="11" t="str">
        <f t="shared" si="6"/>
        <v xml:space="preserve">110478 </v>
      </c>
      <c r="C413" s="11" t="s">
        <v>142</v>
      </c>
      <c r="D413" s="12">
        <v>42803</v>
      </c>
      <c r="E413" s="11" t="s">
        <v>9</v>
      </c>
      <c r="F413" s="11" t="s">
        <v>12</v>
      </c>
      <c r="G413" s="11" t="s">
        <v>16</v>
      </c>
      <c r="H413" s="13">
        <v>139800</v>
      </c>
    </row>
    <row r="414" spans="1:8" x14ac:dyDescent="0.25">
      <c r="A414" s="11" t="s">
        <v>308</v>
      </c>
      <c r="B414" s="11" t="str">
        <f t="shared" si="6"/>
        <v xml:space="preserve">110478 </v>
      </c>
      <c r="C414" s="11" t="s">
        <v>144</v>
      </c>
      <c r="D414" s="12">
        <v>42803</v>
      </c>
      <c r="E414" s="11" t="s">
        <v>9</v>
      </c>
      <c r="F414" s="11" t="s">
        <v>12</v>
      </c>
      <c r="G414" s="11" t="s">
        <v>16</v>
      </c>
      <c r="H414" s="13">
        <v>228750</v>
      </c>
    </row>
    <row r="415" spans="1:8" x14ac:dyDescent="0.25">
      <c r="A415" s="11" t="s">
        <v>309</v>
      </c>
      <c r="B415" s="11" t="str">
        <f t="shared" si="6"/>
        <v xml:space="preserve">142048 </v>
      </c>
      <c r="C415" s="11" t="s">
        <v>146</v>
      </c>
      <c r="D415" s="12">
        <v>41815</v>
      </c>
      <c r="E415" s="11" t="s">
        <v>10</v>
      </c>
      <c r="F415" s="11" t="s">
        <v>12</v>
      </c>
      <c r="G415" s="11" t="s">
        <v>4</v>
      </c>
      <c r="H415" s="13">
        <v>2951280</v>
      </c>
    </row>
    <row r="416" spans="1:8" x14ac:dyDescent="0.25">
      <c r="A416" s="11" t="s">
        <v>310</v>
      </c>
      <c r="B416" s="11" t="str">
        <f t="shared" si="6"/>
        <v xml:space="preserve">125388 </v>
      </c>
      <c r="C416" s="11" t="s">
        <v>148</v>
      </c>
      <c r="D416" s="12">
        <v>43031</v>
      </c>
      <c r="E416" s="11" t="s">
        <v>9</v>
      </c>
      <c r="F416" s="11" t="s">
        <v>14</v>
      </c>
      <c r="G416" s="11" t="s">
        <v>15</v>
      </c>
      <c r="H416" s="13">
        <v>848400</v>
      </c>
    </row>
    <row r="417" spans="1:8" x14ac:dyDescent="0.25">
      <c r="A417" s="11" t="s">
        <v>310</v>
      </c>
      <c r="B417" s="11" t="str">
        <f t="shared" si="6"/>
        <v xml:space="preserve">125388 </v>
      </c>
      <c r="C417" s="11" t="s">
        <v>150</v>
      </c>
      <c r="D417" s="12">
        <v>43031</v>
      </c>
      <c r="E417" s="11" t="s">
        <v>9</v>
      </c>
      <c r="F417" s="11" t="s">
        <v>14</v>
      </c>
      <c r="G417" s="11" t="s">
        <v>16</v>
      </c>
      <c r="H417" s="13">
        <v>490500.00000000006</v>
      </c>
    </row>
    <row r="418" spans="1:8" x14ac:dyDescent="0.25">
      <c r="A418" s="11" t="s">
        <v>311</v>
      </c>
      <c r="B418" s="11" t="str">
        <f t="shared" si="6"/>
        <v xml:space="preserve">155705 </v>
      </c>
      <c r="C418" s="11" t="s">
        <v>152</v>
      </c>
      <c r="D418" s="12">
        <v>42970</v>
      </c>
      <c r="E418" s="11" t="s">
        <v>10</v>
      </c>
      <c r="F418" s="11" t="s">
        <v>11</v>
      </c>
      <c r="G418" s="11" t="s">
        <v>15</v>
      </c>
      <c r="H418" s="13">
        <v>12996000</v>
      </c>
    </row>
    <row r="419" spans="1:8" x14ac:dyDescent="0.25">
      <c r="A419" s="11" t="s">
        <v>312</v>
      </c>
      <c r="B419" s="11" t="str">
        <f t="shared" si="6"/>
        <v xml:space="preserve">149160 </v>
      </c>
      <c r="C419" s="11" t="s">
        <v>153</v>
      </c>
      <c r="D419" s="12">
        <v>43065</v>
      </c>
      <c r="E419" s="11" t="s">
        <v>9</v>
      </c>
      <c r="F419" s="11" t="s">
        <v>13</v>
      </c>
      <c r="G419" s="11" t="s">
        <v>15</v>
      </c>
      <c r="H419" s="13">
        <v>426000</v>
      </c>
    </row>
    <row r="420" spans="1:8" x14ac:dyDescent="0.25">
      <c r="A420" s="11" t="s">
        <v>312</v>
      </c>
      <c r="B420" s="11" t="str">
        <f t="shared" si="6"/>
        <v xml:space="preserve">149160 </v>
      </c>
      <c r="C420" s="11" t="s">
        <v>154</v>
      </c>
      <c r="D420" s="12">
        <v>43065</v>
      </c>
      <c r="E420" s="11" t="s">
        <v>9</v>
      </c>
      <c r="F420" s="11" t="s">
        <v>13</v>
      </c>
      <c r="G420" s="11" t="s">
        <v>16</v>
      </c>
      <c r="H420" s="13">
        <v>4318800</v>
      </c>
    </row>
    <row r="421" spans="1:8" x14ac:dyDescent="0.25">
      <c r="A421" s="11" t="s">
        <v>313</v>
      </c>
      <c r="B421" s="11" t="str">
        <f t="shared" si="6"/>
        <v xml:space="preserve">101476 </v>
      </c>
      <c r="C421" s="11" t="s">
        <v>156</v>
      </c>
      <c r="D421" s="12">
        <v>41895</v>
      </c>
      <c r="E421" s="11" t="s">
        <v>8</v>
      </c>
      <c r="F421" s="11" t="s">
        <v>14</v>
      </c>
      <c r="G421" s="11" t="s">
        <v>4</v>
      </c>
      <c r="H421" s="13">
        <v>1049850</v>
      </c>
    </row>
    <row r="422" spans="1:8" x14ac:dyDescent="0.25">
      <c r="A422" s="11" t="s">
        <v>314</v>
      </c>
      <c r="B422" s="11" t="str">
        <f t="shared" si="6"/>
        <v xml:space="preserve">152275 </v>
      </c>
      <c r="C422" s="11" t="s">
        <v>158</v>
      </c>
      <c r="D422" s="12">
        <v>43016</v>
      </c>
      <c r="E422" s="11" t="s">
        <v>9</v>
      </c>
      <c r="F422" s="11" t="s">
        <v>13</v>
      </c>
      <c r="G422" s="11" t="s">
        <v>16</v>
      </c>
      <c r="H422" s="13">
        <v>100079.99999999999</v>
      </c>
    </row>
    <row r="423" spans="1:8" x14ac:dyDescent="0.25">
      <c r="A423" s="11" t="s">
        <v>315</v>
      </c>
      <c r="B423" s="11" t="str">
        <f t="shared" si="6"/>
        <v xml:space="preserve">123750 </v>
      </c>
      <c r="C423" s="11" t="s">
        <v>159</v>
      </c>
      <c r="D423" s="12">
        <v>42481</v>
      </c>
      <c r="E423" s="11" t="s">
        <v>8</v>
      </c>
      <c r="F423" s="11" t="s">
        <v>11</v>
      </c>
      <c r="G423" s="11" t="s">
        <v>16</v>
      </c>
      <c r="H423" s="13">
        <v>2843820.0000000009</v>
      </c>
    </row>
    <row r="424" spans="1:8" x14ac:dyDescent="0.25">
      <c r="A424" s="11" t="s">
        <v>315</v>
      </c>
      <c r="B424" s="11" t="str">
        <f t="shared" si="6"/>
        <v xml:space="preserve">123750 </v>
      </c>
      <c r="C424" s="11" t="s">
        <v>160</v>
      </c>
      <c r="D424" s="12">
        <v>42481</v>
      </c>
      <c r="E424" s="11" t="s">
        <v>8</v>
      </c>
      <c r="F424" s="11" t="s">
        <v>11</v>
      </c>
      <c r="G424" s="11" t="s">
        <v>4</v>
      </c>
      <c r="H424" s="13">
        <v>6131160</v>
      </c>
    </row>
    <row r="425" spans="1:8" x14ac:dyDescent="0.25">
      <c r="A425" s="11" t="s">
        <v>315</v>
      </c>
      <c r="B425" s="11" t="str">
        <f t="shared" si="6"/>
        <v xml:space="preserve">123750 </v>
      </c>
      <c r="C425" s="11" t="s">
        <v>162</v>
      </c>
      <c r="D425" s="12">
        <v>42481</v>
      </c>
      <c r="E425" s="11" t="s">
        <v>8</v>
      </c>
      <c r="F425" s="11" t="s">
        <v>11</v>
      </c>
      <c r="G425" s="11" t="s">
        <v>4</v>
      </c>
      <c r="H425" s="13">
        <v>4379400</v>
      </c>
    </row>
    <row r="426" spans="1:8" x14ac:dyDescent="0.25">
      <c r="A426" s="11" t="s">
        <v>315</v>
      </c>
      <c r="B426" s="11" t="str">
        <f t="shared" si="6"/>
        <v xml:space="preserve">123750 </v>
      </c>
      <c r="C426" s="11" t="s">
        <v>163</v>
      </c>
      <c r="D426" s="12">
        <v>42481</v>
      </c>
      <c r="E426" s="11" t="s">
        <v>8</v>
      </c>
      <c r="F426" s="11" t="s">
        <v>11</v>
      </c>
      <c r="G426" s="11" t="s">
        <v>16</v>
      </c>
      <c r="H426" s="13">
        <v>71520</v>
      </c>
    </row>
    <row r="427" spans="1:8" x14ac:dyDescent="0.25">
      <c r="A427" s="11" t="s">
        <v>316</v>
      </c>
      <c r="B427" s="11" t="str">
        <f t="shared" si="6"/>
        <v xml:space="preserve">127369 </v>
      </c>
      <c r="C427" s="11" t="s">
        <v>24</v>
      </c>
      <c r="D427" s="12">
        <v>42528</v>
      </c>
      <c r="E427" s="11" t="s">
        <v>10</v>
      </c>
      <c r="F427" s="11" t="s">
        <v>14</v>
      </c>
      <c r="G427" s="11" t="s">
        <v>16</v>
      </c>
      <c r="H427" s="13">
        <v>10714500.000000002</v>
      </c>
    </row>
    <row r="428" spans="1:8" x14ac:dyDescent="0.25">
      <c r="A428" s="11" t="s">
        <v>317</v>
      </c>
      <c r="B428" s="11" t="str">
        <f t="shared" si="6"/>
        <v xml:space="preserve">150574 </v>
      </c>
      <c r="C428" s="11" t="s">
        <v>165</v>
      </c>
      <c r="D428" s="12">
        <v>41998</v>
      </c>
      <c r="E428" s="11" t="s">
        <v>10</v>
      </c>
      <c r="F428" s="11" t="s">
        <v>11</v>
      </c>
      <c r="G428" s="11" t="s">
        <v>16</v>
      </c>
      <c r="H428" s="13">
        <v>72180</v>
      </c>
    </row>
    <row r="429" spans="1:8" x14ac:dyDescent="0.25">
      <c r="A429" s="11" t="s">
        <v>317</v>
      </c>
      <c r="B429" s="11" t="str">
        <f t="shared" si="6"/>
        <v xml:space="preserve">150574 </v>
      </c>
      <c r="C429" s="11" t="s">
        <v>167</v>
      </c>
      <c r="D429" s="12">
        <v>41998</v>
      </c>
      <c r="E429" s="11" t="s">
        <v>10</v>
      </c>
      <c r="F429" s="11" t="s">
        <v>11</v>
      </c>
      <c r="G429" s="11" t="s">
        <v>4</v>
      </c>
      <c r="H429" s="13">
        <v>3717000</v>
      </c>
    </row>
    <row r="430" spans="1:8" x14ac:dyDescent="0.25">
      <c r="A430" s="11" t="s">
        <v>318</v>
      </c>
      <c r="B430" s="11" t="str">
        <f t="shared" si="6"/>
        <v xml:space="preserve">147375 </v>
      </c>
      <c r="C430" s="11" t="s">
        <v>27</v>
      </c>
      <c r="D430" s="12">
        <v>42535</v>
      </c>
      <c r="E430" s="11" t="s">
        <v>8</v>
      </c>
      <c r="F430" s="11" t="s">
        <v>13</v>
      </c>
      <c r="G430" s="11" t="s">
        <v>4</v>
      </c>
      <c r="H430" s="13">
        <v>15119685</v>
      </c>
    </row>
    <row r="431" spans="1:8" x14ac:dyDescent="0.25">
      <c r="A431" s="11" t="s">
        <v>318</v>
      </c>
      <c r="B431" s="11" t="str">
        <f t="shared" si="6"/>
        <v xml:space="preserve">147375 </v>
      </c>
      <c r="C431" s="11" t="s">
        <v>29</v>
      </c>
      <c r="D431" s="12">
        <v>42535</v>
      </c>
      <c r="E431" s="11" t="s">
        <v>8</v>
      </c>
      <c r="F431" s="11" t="s">
        <v>13</v>
      </c>
      <c r="G431" s="11" t="s">
        <v>16</v>
      </c>
      <c r="H431" s="13">
        <v>4702320</v>
      </c>
    </row>
    <row r="432" spans="1:8" x14ac:dyDescent="0.25">
      <c r="A432" s="11" t="s">
        <v>319</v>
      </c>
      <c r="B432" s="11" t="str">
        <f t="shared" si="6"/>
        <v xml:space="preserve">130043 </v>
      </c>
      <c r="C432" s="11" t="s">
        <v>170</v>
      </c>
      <c r="D432" s="12">
        <v>42997</v>
      </c>
      <c r="E432" s="11" t="s">
        <v>9</v>
      </c>
      <c r="F432" s="11" t="s">
        <v>13</v>
      </c>
      <c r="G432" s="11" t="s">
        <v>16</v>
      </c>
      <c r="H432" s="13">
        <v>478080.00000000006</v>
      </c>
    </row>
    <row r="433" spans="1:8" x14ac:dyDescent="0.25">
      <c r="A433" s="11" t="s">
        <v>320</v>
      </c>
      <c r="B433" s="11" t="str">
        <f t="shared" si="6"/>
        <v xml:space="preserve">157252 </v>
      </c>
      <c r="C433" s="11" t="s">
        <v>31</v>
      </c>
      <c r="D433" s="12">
        <v>42758</v>
      </c>
      <c r="E433" s="11" t="s">
        <v>9</v>
      </c>
      <c r="F433" s="11" t="s">
        <v>14</v>
      </c>
      <c r="G433" s="11" t="s">
        <v>15</v>
      </c>
      <c r="H433" s="13">
        <v>3117690.0000000005</v>
      </c>
    </row>
    <row r="434" spans="1:8" x14ac:dyDescent="0.25">
      <c r="A434" s="11" t="s">
        <v>321</v>
      </c>
      <c r="B434" s="11" t="str">
        <f t="shared" si="6"/>
        <v xml:space="preserve">115756 </v>
      </c>
      <c r="C434" s="11" t="s">
        <v>33</v>
      </c>
      <c r="D434" s="12">
        <v>42620</v>
      </c>
      <c r="E434" s="11" t="s">
        <v>10</v>
      </c>
      <c r="F434" s="11" t="s">
        <v>13</v>
      </c>
      <c r="G434" s="11" t="s">
        <v>15</v>
      </c>
      <c r="H434" s="13">
        <v>183300</v>
      </c>
    </row>
    <row r="435" spans="1:8" x14ac:dyDescent="0.25">
      <c r="A435" s="11" t="s">
        <v>321</v>
      </c>
      <c r="B435" s="11" t="str">
        <f t="shared" si="6"/>
        <v xml:space="preserve">115756 </v>
      </c>
      <c r="C435" s="11" t="s">
        <v>35</v>
      </c>
      <c r="D435" s="12">
        <v>42620</v>
      </c>
      <c r="E435" s="11" t="s">
        <v>10</v>
      </c>
      <c r="F435" s="11" t="s">
        <v>13</v>
      </c>
      <c r="G435" s="11" t="s">
        <v>16</v>
      </c>
      <c r="H435" s="13">
        <v>2924100</v>
      </c>
    </row>
    <row r="436" spans="1:8" x14ac:dyDescent="0.25">
      <c r="A436" s="11" t="s">
        <v>321</v>
      </c>
      <c r="B436" s="11" t="str">
        <f t="shared" si="6"/>
        <v xml:space="preserve">115756 </v>
      </c>
      <c r="C436" s="11" t="s">
        <v>37</v>
      </c>
      <c r="D436" s="12">
        <v>42620</v>
      </c>
      <c r="E436" s="11" t="s">
        <v>10</v>
      </c>
      <c r="F436" s="11" t="s">
        <v>13</v>
      </c>
      <c r="G436" s="11" t="s">
        <v>16</v>
      </c>
      <c r="H436" s="13">
        <v>1064249.9999999998</v>
      </c>
    </row>
    <row r="437" spans="1:8" x14ac:dyDescent="0.25">
      <c r="A437" s="11" t="s">
        <v>321</v>
      </c>
      <c r="B437" s="11" t="str">
        <f t="shared" si="6"/>
        <v xml:space="preserve">115756 </v>
      </c>
      <c r="C437" s="11" t="s">
        <v>173</v>
      </c>
      <c r="D437" s="12">
        <v>42620</v>
      </c>
      <c r="E437" s="11" t="s">
        <v>10</v>
      </c>
      <c r="F437" s="11" t="s">
        <v>13</v>
      </c>
      <c r="G437" s="11" t="s">
        <v>16</v>
      </c>
      <c r="H437" s="13">
        <v>1370400</v>
      </c>
    </row>
    <row r="438" spans="1:8" x14ac:dyDescent="0.25">
      <c r="A438" s="11" t="s">
        <v>321</v>
      </c>
      <c r="B438" s="11" t="str">
        <f t="shared" si="6"/>
        <v xml:space="preserve">115756 </v>
      </c>
      <c r="C438" s="11" t="s">
        <v>39</v>
      </c>
      <c r="D438" s="12">
        <v>42620</v>
      </c>
      <c r="E438" s="11" t="s">
        <v>10</v>
      </c>
      <c r="F438" s="11" t="s">
        <v>13</v>
      </c>
      <c r="G438" s="11" t="s">
        <v>15</v>
      </c>
      <c r="H438" s="13">
        <v>3644100</v>
      </c>
    </row>
    <row r="439" spans="1:8" x14ac:dyDescent="0.25">
      <c r="A439" s="11" t="s">
        <v>321</v>
      </c>
      <c r="B439" s="11" t="str">
        <f t="shared" si="6"/>
        <v xml:space="preserve">115756 </v>
      </c>
      <c r="C439" s="11" t="s">
        <v>41</v>
      </c>
      <c r="D439" s="12">
        <v>42620</v>
      </c>
      <c r="E439" s="11" t="s">
        <v>10</v>
      </c>
      <c r="F439" s="11" t="s">
        <v>13</v>
      </c>
      <c r="G439" s="11" t="s">
        <v>16</v>
      </c>
      <c r="H439" s="13">
        <v>330750</v>
      </c>
    </row>
    <row r="440" spans="1:8" x14ac:dyDescent="0.25">
      <c r="A440" s="11" t="s">
        <v>322</v>
      </c>
      <c r="B440" s="11" t="str">
        <f t="shared" si="6"/>
        <v xml:space="preserve">154214 </v>
      </c>
      <c r="C440" s="11" t="s">
        <v>43</v>
      </c>
      <c r="D440" s="12">
        <v>42819</v>
      </c>
      <c r="E440" s="11" t="s">
        <v>10</v>
      </c>
      <c r="F440" s="11" t="s">
        <v>13</v>
      </c>
      <c r="G440" s="11" t="s">
        <v>15</v>
      </c>
      <c r="H440" s="13">
        <v>43650</v>
      </c>
    </row>
    <row r="441" spans="1:8" x14ac:dyDescent="0.25">
      <c r="A441" s="11" t="s">
        <v>323</v>
      </c>
      <c r="B441" s="11" t="str">
        <f t="shared" si="6"/>
        <v xml:space="preserve">166674 </v>
      </c>
      <c r="C441" s="11" t="s">
        <v>44</v>
      </c>
      <c r="D441" s="12">
        <v>42463</v>
      </c>
      <c r="E441" s="11" t="s">
        <v>10</v>
      </c>
      <c r="F441" s="11" t="s">
        <v>14</v>
      </c>
      <c r="G441" s="11" t="s">
        <v>16</v>
      </c>
      <c r="H441" s="13">
        <v>892799.99999999988</v>
      </c>
    </row>
    <row r="442" spans="1:8" x14ac:dyDescent="0.25">
      <c r="A442" s="11" t="s">
        <v>323</v>
      </c>
      <c r="B442" s="11" t="str">
        <f t="shared" si="6"/>
        <v xml:space="preserve">166674 </v>
      </c>
      <c r="C442" s="11" t="s">
        <v>46</v>
      </c>
      <c r="D442" s="12">
        <v>42463</v>
      </c>
      <c r="E442" s="11" t="s">
        <v>10</v>
      </c>
      <c r="F442" s="11" t="s">
        <v>14</v>
      </c>
      <c r="G442" s="11" t="s">
        <v>16</v>
      </c>
      <c r="H442" s="13">
        <v>2429100</v>
      </c>
    </row>
    <row r="443" spans="1:8" x14ac:dyDescent="0.25">
      <c r="A443" s="11" t="s">
        <v>323</v>
      </c>
      <c r="B443" s="11" t="str">
        <f t="shared" si="6"/>
        <v xml:space="preserve">166674 </v>
      </c>
      <c r="C443" s="11" t="s">
        <v>47</v>
      </c>
      <c r="D443" s="12">
        <v>42463</v>
      </c>
      <c r="E443" s="11" t="s">
        <v>10</v>
      </c>
      <c r="F443" s="11" t="s">
        <v>14</v>
      </c>
      <c r="G443" s="11" t="s">
        <v>16</v>
      </c>
      <c r="H443" s="13">
        <v>3958200</v>
      </c>
    </row>
    <row r="444" spans="1:8" x14ac:dyDescent="0.25">
      <c r="A444" s="11" t="s">
        <v>323</v>
      </c>
      <c r="B444" s="11" t="str">
        <f t="shared" si="6"/>
        <v xml:space="preserve">166674 </v>
      </c>
      <c r="C444" s="11" t="s">
        <v>21</v>
      </c>
      <c r="D444" s="12">
        <v>42463</v>
      </c>
      <c r="E444" s="11" t="s">
        <v>10</v>
      </c>
      <c r="F444" s="11" t="s">
        <v>14</v>
      </c>
      <c r="G444" s="11" t="s">
        <v>16</v>
      </c>
      <c r="H444" s="13">
        <v>457200</v>
      </c>
    </row>
    <row r="445" spans="1:8" x14ac:dyDescent="0.25">
      <c r="A445" s="11" t="s">
        <v>323</v>
      </c>
      <c r="B445" s="11" t="str">
        <f t="shared" si="6"/>
        <v xml:space="preserve">166674 </v>
      </c>
      <c r="C445" s="11" t="s">
        <v>48</v>
      </c>
      <c r="D445" s="12">
        <v>42463</v>
      </c>
      <c r="E445" s="11" t="s">
        <v>10</v>
      </c>
      <c r="F445" s="11" t="s">
        <v>14</v>
      </c>
      <c r="G445" s="11" t="s">
        <v>16</v>
      </c>
      <c r="H445" s="13">
        <v>147600</v>
      </c>
    </row>
    <row r="446" spans="1:8" x14ac:dyDescent="0.25">
      <c r="A446" s="11" t="s">
        <v>323</v>
      </c>
      <c r="B446" s="11" t="str">
        <f t="shared" si="6"/>
        <v xml:space="preserve">166674 </v>
      </c>
      <c r="C446" s="11" t="s">
        <v>49</v>
      </c>
      <c r="D446" s="12">
        <v>42463</v>
      </c>
      <c r="E446" s="11" t="s">
        <v>10</v>
      </c>
      <c r="F446" s="11" t="s">
        <v>14</v>
      </c>
      <c r="G446" s="11" t="s">
        <v>4</v>
      </c>
      <c r="H446" s="13">
        <v>526800</v>
      </c>
    </row>
    <row r="447" spans="1:8" x14ac:dyDescent="0.25">
      <c r="A447" s="11" t="s">
        <v>324</v>
      </c>
      <c r="B447" s="11" t="str">
        <f t="shared" si="6"/>
        <v xml:space="preserve">147277 </v>
      </c>
      <c r="C447" s="11" t="s">
        <v>50</v>
      </c>
      <c r="D447" s="12">
        <v>43032</v>
      </c>
      <c r="E447" s="11" t="s">
        <v>9</v>
      </c>
      <c r="F447" s="11" t="s">
        <v>14</v>
      </c>
      <c r="G447" s="11" t="s">
        <v>15</v>
      </c>
      <c r="H447" s="13">
        <v>4265460</v>
      </c>
    </row>
    <row r="448" spans="1:8" x14ac:dyDescent="0.25">
      <c r="A448" s="11" t="s">
        <v>324</v>
      </c>
      <c r="B448" s="11" t="str">
        <f t="shared" si="6"/>
        <v xml:space="preserve">147277 </v>
      </c>
      <c r="C448" s="11" t="s">
        <v>51</v>
      </c>
      <c r="D448" s="12">
        <v>43032</v>
      </c>
      <c r="E448" s="11" t="s">
        <v>9</v>
      </c>
      <c r="F448" s="11" t="s">
        <v>14</v>
      </c>
      <c r="G448" s="11" t="s">
        <v>16</v>
      </c>
      <c r="H448" s="13">
        <v>9981120</v>
      </c>
    </row>
    <row r="449" spans="1:8" x14ac:dyDescent="0.25">
      <c r="A449" s="11" t="s">
        <v>325</v>
      </c>
      <c r="B449" s="11" t="str">
        <f t="shared" si="6"/>
        <v xml:space="preserve">100153 </v>
      </c>
      <c r="C449" s="11" t="s">
        <v>53</v>
      </c>
      <c r="D449" s="12">
        <v>42721</v>
      </c>
      <c r="E449" s="11" t="s">
        <v>9</v>
      </c>
      <c r="F449" s="11" t="s">
        <v>13</v>
      </c>
      <c r="G449" s="11" t="s">
        <v>4</v>
      </c>
      <c r="H449" s="13">
        <v>958200</v>
      </c>
    </row>
    <row r="450" spans="1:8" x14ac:dyDescent="0.25">
      <c r="A450" s="11" t="s">
        <v>326</v>
      </c>
      <c r="B450" s="11" t="str">
        <f t="shared" si="6"/>
        <v xml:space="preserve">110674 </v>
      </c>
      <c r="C450" s="11" t="s">
        <v>55</v>
      </c>
      <c r="D450" s="12">
        <v>41688</v>
      </c>
      <c r="E450" s="11" t="s">
        <v>10</v>
      </c>
      <c r="F450" s="11" t="s">
        <v>12</v>
      </c>
      <c r="G450" s="11" t="s">
        <v>15</v>
      </c>
      <c r="H450" s="13">
        <v>1943520.0000000002</v>
      </c>
    </row>
    <row r="451" spans="1:8" x14ac:dyDescent="0.25">
      <c r="A451" s="11" t="s">
        <v>327</v>
      </c>
      <c r="B451" s="11" t="str">
        <f t="shared" ref="B451:B514" si="7">RIGHT(A451,7)</f>
        <v xml:space="preserve">157945 </v>
      </c>
      <c r="C451" s="11" t="s">
        <v>56</v>
      </c>
      <c r="D451" s="12">
        <v>42644</v>
      </c>
      <c r="E451" s="11" t="s">
        <v>10</v>
      </c>
      <c r="F451" s="11" t="s">
        <v>13</v>
      </c>
      <c r="G451" s="11" t="s">
        <v>15</v>
      </c>
      <c r="H451" s="13">
        <v>11213370</v>
      </c>
    </row>
    <row r="452" spans="1:8" x14ac:dyDescent="0.25">
      <c r="A452" s="11" t="s">
        <v>327</v>
      </c>
      <c r="B452" s="11" t="str">
        <f t="shared" si="7"/>
        <v xml:space="preserve">157945 </v>
      </c>
      <c r="C452" s="11" t="s">
        <v>58</v>
      </c>
      <c r="D452" s="12">
        <v>42644</v>
      </c>
      <c r="E452" s="11" t="s">
        <v>10</v>
      </c>
      <c r="F452" s="11" t="s">
        <v>13</v>
      </c>
      <c r="G452" s="11" t="s">
        <v>16</v>
      </c>
      <c r="H452" s="13">
        <v>133920</v>
      </c>
    </row>
    <row r="453" spans="1:8" x14ac:dyDescent="0.25">
      <c r="A453" s="11" t="s">
        <v>328</v>
      </c>
      <c r="B453" s="11" t="str">
        <f t="shared" si="7"/>
        <v xml:space="preserve">109638 </v>
      </c>
      <c r="C453" s="11" t="s">
        <v>59</v>
      </c>
      <c r="D453" s="12">
        <v>42360</v>
      </c>
      <c r="E453" s="11" t="s">
        <v>10</v>
      </c>
      <c r="F453" s="11" t="s">
        <v>12</v>
      </c>
      <c r="G453" s="11" t="s">
        <v>16</v>
      </c>
      <c r="H453" s="13">
        <v>1558800</v>
      </c>
    </row>
    <row r="454" spans="1:8" x14ac:dyDescent="0.25">
      <c r="A454" s="11" t="s">
        <v>328</v>
      </c>
      <c r="B454" s="11" t="str">
        <f t="shared" si="7"/>
        <v xml:space="preserve">109638 </v>
      </c>
      <c r="C454" s="11" t="s">
        <v>228</v>
      </c>
      <c r="D454" s="12">
        <v>42360</v>
      </c>
      <c r="E454" s="11" t="s">
        <v>10</v>
      </c>
      <c r="F454" s="11" t="s">
        <v>12</v>
      </c>
      <c r="G454" s="11" t="s">
        <v>4</v>
      </c>
      <c r="H454" s="13">
        <v>13498650</v>
      </c>
    </row>
    <row r="455" spans="1:8" x14ac:dyDescent="0.25">
      <c r="A455" s="11" t="s">
        <v>328</v>
      </c>
      <c r="B455" s="11" t="str">
        <f t="shared" si="7"/>
        <v xml:space="preserve">109638 </v>
      </c>
      <c r="C455" s="11" t="s">
        <v>228</v>
      </c>
      <c r="D455" s="12">
        <v>42360</v>
      </c>
      <c r="E455" s="11" t="s">
        <v>10</v>
      </c>
      <c r="F455" s="11" t="s">
        <v>12</v>
      </c>
      <c r="G455" s="11" t="s">
        <v>16</v>
      </c>
      <c r="H455" s="13">
        <v>769680</v>
      </c>
    </row>
    <row r="456" spans="1:8" x14ac:dyDescent="0.25">
      <c r="A456" s="11" t="s">
        <v>329</v>
      </c>
      <c r="B456" s="11" t="str">
        <f t="shared" si="7"/>
        <v xml:space="preserve">109869 </v>
      </c>
      <c r="C456" s="11" t="s">
        <v>229</v>
      </c>
      <c r="D456" s="12">
        <v>42489</v>
      </c>
      <c r="E456" s="11" t="s">
        <v>8</v>
      </c>
      <c r="F456" s="11" t="s">
        <v>12</v>
      </c>
      <c r="G456" s="11" t="s">
        <v>15</v>
      </c>
      <c r="H456" s="13">
        <v>353400</v>
      </c>
    </row>
    <row r="457" spans="1:8" x14ac:dyDescent="0.25">
      <c r="A457" s="11" t="s">
        <v>329</v>
      </c>
      <c r="B457" s="11" t="str">
        <f t="shared" si="7"/>
        <v xml:space="preserve">109869 </v>
      </c>
      <c r="C457" s="11" t="s">
        <v>229</v>
      </c>
      <c r="D457" s="12">
        <v>42489</v>
      </c>
      <c r="E457" s="11" t="s">
        <v>8</v>
      </c>
      <c r="F457" s="11" t="s">
        <v>12</v>
      </c>
      <c r="G457" s="11" t="s">
        <v>15</v>
      </c>
      <c r="H457" s="13">
        <v>19089450</v>
      </c>
    </row>
    <row r="458" spans="1:8" x14ac:dyDescent="0.25">
      <c r="A458" s="11" t="s">
        <v>329</v>
      </c>
      <c r="B458" s="11" t="str">
        <f t="shared" si="7"/>
        <v xml:space="preserve">109869 </v>
      </c>
      <c r="C458" s="11" t="s">
        <v>24</v>
      </c>
      <c r="D458" s="12">
        <v>42489</v>
      </c>
      <c r="E458" s="11" t="s">
        <v>8</v>
      </c>
      <c r="F458" s="11" t="s">
        <v>12</v>
      </c>
      <c r="G458" s="11" t="s">
        <v>16</v>
      </c>
      <c r="H458" s="13">
        <v>427275</v>
      </c>
    </row>
    <row r="459" spans="1:8" x14ac:dyDescent="0.25">
      <c r="A459" s="11" t="s">
        <v>329</v>
      </c>
      <c r="B459" s="11" t="str">
        <f t="shared" si="7"/>
        <v xml:space="preserve">109869 </v>
      </c>
      <c r="C459" s="11" t="s">
        <v>24</v>
      </c>
      <c r="D459" s="12">
        <v>42489</v>
      </c>
      <c r="E459" s="11" t="s">
        <v>8</v>
      </c>
      <c r="F459" s="11" t="s">
        <v>12</v>
      </c>
      <c r="G459" s="11" t="s">
        <v>16</v>
      </c>
      <c r="H459" s="13">
        <v>2780640</v>
      </c>
    </row>
    <row r="460" spans="1:8" x14ac:dyDescent="0.25">
      <c r="A460" s="11" t="s">
        <v>329</v>
      </c>
      <c r="B460" s="11" t="str">
        <f t="shared" si="7"/>
        <v xml:space="preserve">109869 </v>
      </c>
      <c r="C460" s="11" t="s">
        <v>24</v>
      </c>
      <c r="D460" s="12">
        <v>42489</v>
      </c>
      <c r="E460" s="11" t="s">
        <v>8</v>
      </c>
      <c r="F460" s="11" t="s">
        <v>12</v>
      </c>
      <c r="G460" s="11" t="s">
        <v>16</v>
      </c>
      <c r="H460" s="13">
        <v>1174080</v>
      </c>
    </row>
    <row r="461" spans="1:8" x14ac:dyDescent="0.25">
      <c r="A461" s="11" t="s">
        <v>330</v>
      </c>
      <c r="B461" s="11" t="str">
        <f t="shared" si="7"/>
        <v xml:space="preserve">101399 </v>
      </c>
      <c r="C461" s="11" t="s">
        <v>27</v>
      </c>
      <c r="D461" s="12">
        <v>42028</v>
      </c>
      <c r="E461" s="11" t="s">
        <v>8</v>
      </c>
      <c r="F461" s="11" t="s">
        <v>13</v>
      </c>
      <c r="G461" s="11" t="s">
        <v>15</v>
      </c>
      <c r="H461" s="13">
        <v>3821160.0000000005</v>
      </c>
    </row>
    <row r="462" spans="1:8" x14ac:dyDescent="0.25">
      <c r="A462" s="11" t="s">
        <v>331</v>
      </c>
      <c r="B462" s="11" t="str">
        <f t="shared" si="7"/>
        <v xml:space="preserve">154907 </v>
      </c>
      <c r="C462" s="11" t="s">
        <v>29</v>
      </c>
      <c r="D462" s="12">
        <v>42829</v>
      </c>
      <c r="E462" s="11" t="s">
        <v>9</v>
      </c>
      <c r="F462" s="11" t="s">
        <v>13</v>
      </c>
      <c r="G462" s="11" t="s">
        <v>15</v>
      </c>
      <c r="H462" s="13">
        <v>3079991.9999999995</v>
      </c>
    </row>
    <row r="463" spans="1:8" x14ac:dyDescent="0.25">
      <c r="A463" s="11" t="s">
        <v>332</v>
      </c>
      <c r="B463" s="11" t="str">
        <f t="shared" si="7"/>
        <v xml:space="preserve">100419 </v>
      </c>
      <c r="C463" s="11" t="s">
        <v>29</v>
      </c>
      <c r="D463" s="12">
        <v>42724</v>
      </c>
      <c r="E463" s="11" t="s">
        <v>10</v>
      </c>
      <c r="F463" s="11" t="s">
        <v>13</v>
      </c>
      <c r="G463" s="11" t="s">
        <v>16</v>
      </c>
      <c r="H463" s="13">
        <v>71819.999999999971</v>
      </c>
    </row>
    <row r="464" spans="1:8" x14ac:dyDescent="0.25">
      <c r="A464" s="11" t="s">
        <v>333</v>
      </c>
      <c r="B464" s="11" t="str">
        <f t="shared" si="7"/>
        <v xml:space="preserve">154144 </v>
      </c>
      <c r="C464" s="11" t="s">
        <v>31</v>
      </c>
      <c r="D464" s="12">
        <v>42362</v>
      </c>
      <c r="E464" s="11" t="s">
        <v>9</v>
      </c>
      <c r="F464" s="11" t="s">
        <v>14</v>
      </c>
      <c r="G464" s="11" t="s">
        <v>16</v>
      </c>
      <c r="H464" s="13">
        <v>832200</v>
      </c>
    </row>
    <row r="465" spans="1:8" x14ac:dyDescent="0.25">
      <c r="A465" s="11" t="s">
        <v>334</v>
      </c>
      <c r="B465" s="11" t="str">
        <f t="shared" si="7"/>
        <v xml:space="preserve">144666 </v>
      </c>
      <c r="C465" s="11" t="s">
        <v>33</v>
      </c>
      <c r="D465" s="12">
        <v>41954</v>
      </c>
      <c r="E465" s="11" t="s">
        <v>10</v>
      </c>
      <c r="F465" s="11" t="s">
        <v>12</v>
      </c>
      <c r="G465" s="11" t="s">
        <v>16</v>
      </c>
      <c r="H465" s="13">
        <v>5113800</v>
      </c>
    </row>
    <row r="466" spans="1:8" x14ac:dyDescent="0.25">
      <c r="A466" s="11" t="s">
        <v>334</v>
      </c>
      <c r="B466" s="11" t="str">
        <f t="shared" si="7"/>
        <v xml:space="preserve">144666 </v>
      </c>
      <c r="C466" s="11" t="s">
        <v>35</v>
      </c>
      <c r="D466" s="12">
        <v>41954</v>
      </c>
      <c r="E466" s="11" t="s">
        <v>10</v>
      </c>
      <c r="F466" s="11" t="s">
        <v>12</v>
      </c>
      <c r="G466" s="11" t="s">
        <v>15</v>
      </c>
      <c r="H466" s="13">
        <v>3339989.9999999995</v>
      </c>
    </row>
    <row r="467" spans="1:8" x14ac:dyDescent="0.25">
      <c r="A467" s="11" t="s">
        <v>334</v>
      </c>
      <c r="B467" s="11" t="str">
        <f t="shared" si="7"/>
        <v xml:space="preserve">144666 </v>
      </c>
      <c r="C467" s="11" t="s">
        <v>37</v>
      </c>
      <c r="D467" s="12">
        <v>41954</v>
      </c>
      <c r="E467" s="11" t="s">
        <v>10</v>
      </c>
      <c r="F467" s="11" t="s">
        <v>12</v>
      </c>
      <c r="G467" s="11" t="s">
        <v>4</v>
      </c>
      <c r="H467" s="13">
        <v>10559520.000000002</v>
      </c>
    </row>
    <row r="468" spans="1:8" x14ac:dyDescent="0.25">
      <c r="A468" s="11" t="s">
        <v>334</v>
      </c>
      <c r="B468" s="11" t="str">
        <f t="shared" si="7"/>
        <v xml:space="preserve">144666 </v>
      </c>
      <c r="C468" s="11" t="s">
        <v>37</v>
      </c>
      <c r="D468" s="12">
        <v>41954</v>
      </c>
      <c r="E468" s="11" t="s">
        <v>10</v>
      </c>
      <c r="F468" s="11" t="s">
        <v>12</v>
      </c>
      <c r="G468" s="11" t="s">
        <v>16</v>
      </c>
      <c r="H468" s="13">
        <v>1387800</v>
      </c>
    </row>
    <row r="469" spans="1:8" x14ac:dyDescent="0.25">
      <c r="A469" s="11" t="s">
        <v>334</v>
      </c>
      <c r="B469" s="11" t="str">
        <f t="shared" si="7"/>
        <v xml:space="preserve">144666 </v>
      </c>
      <c r="C469" s="11" t="s">
        <v>39</v>
      </c>
      <c r="D469" s="12">
        <v>41954</v>
      </c>
      <c r="E469" s="11" t="s">
        <v>10</v>
      </c>
      <c r="F469" s="11" t="s">
        <v>12</v>
      </c>
      <c r="G469" s="11" t="s">
        <v>16</v>
      </c>
      <c r="H469" s="13">
        <v>939749.99999999988</v>
      </c>
    </row>
    <row r="470" spans="1:8" x14ac:dyDescent="0.25">
      <c r="A470" s="11" t="s">
        <v>334</v>
      </c>
      <c r="B470" s="11" t="str">
        <f t="shared" si="7"/>
        <v xml:space="preserve">144666 </v>
      </c>
      <c r="C470" s="11" t="s">
        <v>41</v>
      </c>
      <c r="D470" s="12">
        <v>41954</v>
      </c>
      <c r="E470" s="11" t="s">
        <v>10</v>
      </c>
      <c r="F470" s="11" t="s">
        <v>12</v>
      </c>
      <c r="G470" s="11" t="s">
        <v>16</v>
      </c>
      <c r="H470" s="13">
        <v>1422750</v>
      </c>
    </row>
    <row r="471" spans="1:8" x14ac:dyDescent="0.25">
      <c r="A471" s="11" t="s">
        <v>335</v>
      </c>
      <c r="B471" s="11" t="str">
        <f t="shared" si="7"/>
        <v xml:space="preserve">103891 </v>
      </c>
      <c r="C471" s="11" t="s">
        <v>43</v>
      </c>
      <c r="D471" s="12">
        <v>42570</v>
      </c>
      <c r="E471" s="11" t="s">
        <v>9</v>
      </c>
      <c r="F471" s="11" t="s">
        <v>12</v>
      </c>
      <c r="G471" s="11" t="s">
        <v>4</v>
      </c>
      <c r="H471" s="13">
        <v>1436400</v>
      </c>
    </row>
    <row r="472" spans="1:8" x14ac:dyDescent="0.25">
      <c r="A472" s="11" t="s">
        <v>336</v>
      </c>
      <c r="B472" s="11" t="str">
        <f t="shared" si="7"/>
        <v xml:space="preserve">152632 </v>
      </c>
      <c r="C472" s="11" t="s">
        <v>44</v>
      </c>
      <c r="D472" s="12">
        <v>42676</v>
      </c>
      <c r="E472" s="11" t="s">
        <v>10</v>
      </c>
      <c r="F472" s="11" t="s">
        <v>14</v>
      </c>
      <c r="G472" s="11" t="s">
        <v>15</v>
      </c>
      <c r="H472" s="13">
        <v>603000</v>
      </c>
    </row>
    <row r="473" spans="1:8" x14ac:dyDescent="0.25">
      <c r="A473" s="11" t="s">
        <v>337</v>
      </c>
      <c r="B473" s="11" t="str">
        <f t="shared" si="7"/>
        <v xml:space="preserve">100790 </v>
      </c>
      <c r="C473" s="11" t="s">
        <v>46</v>
      </c>
      <c r="D473" s="12">
        <v>42553</v>
      </c>
      <c r="E473" s="11" t="s">
        <v>9</v>
      </c>
      <c r="F473" s="11" t="s">
        <v>14</v>
      </c>
      <c r="G473" s="11" t="s">
        <v>16</v>
      </c>
      <c r="H473" s="13">
        <v>220500</v>
      </c>
    </row>
    <row r="474" spans="1:8" x14ac:dyDescent="0.25">
      <c r="A474" s="11" t="s">
        <v>337</v>
      </c>
      <c r="B474" s="11" t="str">
        <f t="shared" si="7"/>
        <v xml:space="preserve">100790 </v>
      </c>
      <c r="C474" s="11" t="s">
        <v>47</v>
      </c>
      <c r="D474" s="12">
        <v>42553</v>
      </c>
      <c r="E474" s="11" t="s">
        <v>9</v>
      </c>
      <c r="F474" s="11" t="s">
        <v>14</v>
      </c>
      <c r="G474" s="11" t="s">
        <v>16</v>
      </c>
      <c r="H474" s="13">
        <v>10563750</v>
      </c>
    </row>
    <row r="475" spans="1:8" x14ac:dyDescent="0.25">
      <c r="A475" s="11" t="s">
        <v>338</v>
      </c>
      <c r="B475" s="11" t="str">
        <f t="shared" si="7"/>
        <v xml:space="preserve">134677 </v>
      </c>
      <c r="C475" s="11" t="s">
        <v>21</v>
      </c>
      <c r="D475" s="12">
        <v>41922</v>
      </c>
      <c r="E475" s="11" t="s">
        <v>10</v>
      </c>
      <c r="F475" s="11" t="s">
        <v>12</v>
      </c>
      <c r="G475" s="11" t="s">
        <v>4</v>
      </c>
      <c r="H475" s="13">
        <v>136350</v>
      </c>
    </row>
    <row r="476" spans="1:8" x14ac:dyDescent="0.25">
      <c r="A476" s="11" t="s">
        <v>339</v>
      </c>
      <c r="B476" s="11" t="str">
        <f t="shared" si="7"/>
        <v xml:space="preserve">127691 </v>
      </c>
      <c r="C476" s="11" t="s">
        <v>48</v>
      </c>
      <c r="D476" s="12">
        <v>41847</v>
      </c>
      <c r="E476" s="11" t="s">
        <v>10</v>
      </c>
      <c r="F476" s="11" t="s">
        <v>14</v>
      </c>
      <c r="G476" s="11" t="s">
        <v>16</v>
      </c>
      <c r="H476" s="13">
        <v>89400</v>
      </c>
    </row>
    <row r="477" spans="1:8" x14ac:dyDescent="0.25">
      <c r="A477" s="11" t="s">
        <v>339</v>
      </c>
      <c r="B477" s="11" t="str">
        <f t="shared" si="7"/>
        <v xml:space="preserve">127691 </v>
      </c>
      <c r="C477" s="11" t="s">
        <v>49</v>
      </c>
      <c r="D477" s="12">
        <v>41847</v>
      </c>
      <c r="E477" s="11" t="s">
        <v>10</v>
      </c>
      <c r="F477" s="11" t="s">
        <v>14</v>
      </c>
      <c r="G477" s="11" t="s">
        <v>4</v>
      </c>
      <c r="H477" s="13">
        <v>2399700</v>
      </c>
    </row>
    <row r="478" spans="1:8" x14ac:dyDescent="0.25">
      <c r="A478" s="11" t="s">
        <v>340</v>
      </c>
      <c r="B478" s="11" t="str">
        <f t="shared" si="7"/>
        <v xml:space="preserve">140963 </v>
      </c>
      <c r="C478" s="11" t="s">
        <v>50</v>
      </c>
      <c r="D478" s="12">
        <v>42899</v>
      </c>
      <c r="E478" s="11" t="s">
        <v>8</v>
      </c>
      <c r="F478" s="11" t="s">
        <v>12</v>
      </c>
      <c r="G478" s="11" t="s">
        <v>16</v>
      </c>
      <c r="H478" s="13">
        <v>444000</v>
      </c>
    </row>
    <row r="479" spans="1:8" x14ac:dyDescent="0.25">
      <c r="A479" s="11" t="s">
        <v>340</v>
      </c>
      <c r="B479" s="11" t="str">
        <f t="shared" si="7"/>
        <v xml:space="preserve">140963 </v>
      </c>
      <c r="C479" s="11" t="s">
        <v>51</v>
      </c>
      <c r="D479" s="12">
        <v>42899</v>
      </c>
      <c r="E479" s="11" t="s">
        <v>8</v>
      </c>
      <c r="F479" s="11" t="s">
        <v>12</v>
      </c>
      <c r="G479" s="11" t="s">
        <v>15</v>
      </c>
      <c r="H479" s="13">
        <v>7712474.9999999991</v>
      </c>
    </row>
    <row r="480" spans="1:8" x14ac:dyDescent="0.25">
      <c r="A480" s="11" t="s">
        <v>340</v>
      </c>
      <c r="B480" s="11" t="str">
        <f t="shared" si="7"/>
        <v xml:space="preserve">140963 </v>
      </c>
      <c r="C480" s="11" t="s">
        <v>53</v>
      </c>
      <c r="D480" s="12">
        <v>42899</v>
      </c>
      <c r="E480" s="11" t="s">
        <v>8</v>
      </c>
      <c r="F480" s="11" t="s">
        <v>12</v>
      </c>
      <c r="G480" s="11" t="s">
        <v>4</v>
      </c>
      <c r="H480" s="13">
        <v>4199400</v>
      </c>
    </row>
    <row r="481" spans="1:8" x14ac:dyDescent="0.25">
      <c r="A481" s="11" t="s">
        <v>341</v>
      </c>
      <c r="B481" s="11" t="str">
        <f t="shared" si="7"/>
        <v xml:space="preserve">154627 </v>
      </c>
      <c r="C481" s="11" t="s">
        <v>55</v>
      </c>
      <c r="D481" s="12">
        <v>41943</v>
      </c>
      <c r="E481" s="11" t="s">
        <v>10</v>
      </c>
      <c r="F481" s="11" t="s">
        <v>13</v>
      </c>
      <c r="G481" s="11" t="s">
        <v>4</v>
      </c>
      <c r="H481" s="13">
        <v>41039280</v>
      </c>
    </row>
    <row r="482" spans="1:8" x14ac:dyDescent="0.25">
      <c r="A482" s="11" t="s">
        <v>342</v>
      </c>
      <c r="B482" s="11" t="str">
        <f t="shared" si="7"/>
        <v xml:space="preserve">133753 </v>
      </c>
      <c r="C482" s="11" t="s">
        <v>56</v>
      </c>
      <c r="D482" s="12">
        <v>41803</v>
      </c>
      <c r="E482" s="11" t="s">
        <v>8</v>
      </c>
      <c r="F482" s="11" t="s">
        <v>13</v>
      </c>
      <c r="G482" s="11" t="s">
        <v>4</v>
      </c>
      <c r="H482" s="13">
        <v>119880.00000000001</v>
      </c>
    </row>
    <row r="483" spans="1:8" x14ac:dyDescent="0.25">
      <c r="A483" s="11" t="s">
        <v>342</v>
      </c>
      <c r="B483" s="11" t="str">
        <f t="shared" si="7"/>
        <v xml:space="preserve">133753 </v>
      </c>
      <c r="C483" s="11" t="s">
        <v>58</v>
      </c>
      <c r="D483" s="12">
        <v>41803</v>
      </c>
      <c r="E483" s="11" t="s">
        <v>8</v>
      </c>
      <c r="F483" s="11" t="s">
        <v>13</v>
      </c>
      <c r="G483" s="11" t="s">
        <v>4</v>
      </c>
      <c r="H483" s="13">
        <v>959760.00000000012</v>
      </c>
    </row>
    <row r="484" spans="1:8" x14ac:dyDescent="0.25">
      <c r="A484" s="11" t="s">
        <v>342</v>
      </c>
      <c r="B484" s="11" t="str">
        <f t="shared" si="7"/>
        <v xml:space="preserve">133753 </v>
      </c>
      <c r="C484" s="11" t="s">
        <v>59</v>
      </c>
      <c r="D484" s="12">
        <v>41803</v>
      </c>
      <c r="E484" s="11" t="s">
        <v>8</v>
      </c>
      <c r="F484" s="11" t="s">
        <v>13</v>
      </c>
      <c r="G484" s="11" t="s">
        <v>16</v>
      </c>
      <c r="H484" s="13">
        <v>1055520</v>
      </c>
    </row>
    <row r="485" spans="1:8" x14ac:dyDescent="0.25">
      <c r="A485" s="11" t="s">
        <v>343</v>
      </c>
      <c r="B485" s="11" t="str">
        <f t="shared" si="7"/>
        <v xml:space="preserve">113362 </v>
      </c>
      <c r="C485" s="11" t="s">
        <v>60</v>
      </c>
      <c r="D485" s="12">
        <v>41901</v>
      </c>
      <c r="E485" s="11" t="s">
        <v>10</v>
      </c>
      <c r="F485" s="11" t="s">
        <v>14</v>
      </c>
      <c r="G485" s="11" t="s">
        <v>16</v>
      </c>
      <c r="H485" s="13">
        <v>6737250</v>
      </c>
    </row>
    <row r="486" spans="1:8" x14ac:dyDescent="0.25">
      <c r="A486" s="11" t="s">
        <v>343</v>
      </c>
      <c r="B486" s="11" t="str">
        <f t="shared" si="7"/>
        <v xml:space="preserve">113362 </v>
      </c>
      <c r="C486" s="11" t="s">
        <v>61</v>
      </c>
      <c r="D486" s="12">
        <v>41901</v>
      </c>
      <c r="E486" s="11" t="s">
        <v>10</v>
      </c>
      <c r="F486" s="11" t="s">
        <v>14</v>
      </c>
      <c r="G486" s="11" t="s">
        <v>16</v>
      </c>
      <c r="H486" s="13">
        <v>166050</v>
      </c>
    </row>
    <row r="487" spans="1:8" x14ac:dyDescent="0.25">
      <c r="A487" s="11" t="s">
        <v>344</v>
      </c>
      <c r="B487" s="11" t="str">
        <f t="shared" si="7"/>
        <v xml:space="preserve">169166 </v>
      </c>
      <c r="C487" s="11" t="s">
        <v>63</v>
      </c>
      <c r="D487" s="12">
        <v>42504</v>
      </c>
      <c r="E487" s="11" t="s">
        <v>10</v>
      </c>
      <c r="F487" s="11" t="s">
        <v>12</v>
      </c>
      <c r="G487" s="11" t="s">
        <v>4</v>
      </c>
      <c r="H487" s="13">
        <v>1409700</v>
      </c>
    </row>
    <row r="488" spans="1:8" x14ac:dyDescent="0.25">
      <c r="A488" s="11" t="s">
        <v>345</v>
      </c>
      <c r="B488" s="11" t="str">
        <f t="shared" si="7"/>
        <v xml:space="preserve">120929 </v>
      </c>
      <c r="C488" s="11" t="s">
        <v>65</v>
      </c>
      <c r="D488" s="12">
        <v>42450</v>
      </c>
      <c r="E488" s="11" t="s">
        <v>10</v>
      </c>
      <c r="F488" s="11" t="s">
        <v>11</v>
      </c>
      <c r="G488" s="11" t="s">
        <v>15</v>
      </c>
      <c r="H488" s="13">
        <v>2848230</v>
      </c>
    </row>
    <row r="489" spans="1:8" x14ac:dyDescent="0.25">
      <c r="A489" s="11" t="s">
        <v>346</v>
      </c>
      <c r="B489" s="11" t="str">
        <f t="shared" si="7"/>
        <v xml:space="preserve">134782 </v>
      </c>
      <c r="C489" s="11" t="s">
        <v>67</v>
      </c>
      <c r="D489" s="12">
        <v>42369</v>
      </c>
      <c r="E489" s="11" t="s">
        <v>10</v>
      </c>
      <c r="F489" s="11" t="s">
        <v>11</v>
      </c>
      <c r="G489" s="11" t="s">
        <v>16</v>
      </c>
      <c r="H489" s="13">
        <v>1581300</v>
      </c>
    </row>
    <row r="490" spans="1:8" x14ac:dyDescent="0.25">
      <c r="A490" s="11" t="s">
        <v>347</v>
      </c>
      <c r="B490" s="11" t="str">
        <f t="shared" si="7"/>
        <v xml:space="preserve">126158 </v>
      </c>
      <c r="C490" s="11" t="s">
        <v>69</v>
      </c>
      <c r="D490" s="12">
        <v>42582</v>
      </c>
      <c r="E490" s="11" t="s">
        <v>10</v>
      </c>
      <c r="F490" s="11" t="s">
        <v>12</v>
      </c>
      <c r="G490" s="11" t="s">
        <v>16</v>
      </c>
      <c r="H490" s="13">
        <v>1794240.0000000002</v>
      </c>
    </row>
    <row r="491" spans="1:8" x14ac:dyDescent="0.25">
      <c r="A491" s="11" t="s">
        <v>347</v>
      </c>
      <c r="B491" s="11" t="str">
        <f t="shared" si="7"/>
        <v xml:space="preserve">126158 </v>
      </c>
      <c r="C491" s="11" t="s">
        <v>70</v>
      </c>
      <c r="D491" s="12">
        <v>42582</v>
      </c>
      <c r="E491" s="11" t="s">
        <v>10</v>
      </c>
      <c r="F491" s="11" t="s">
        <v>12</v>
      </c>
      <c r="G491" s="11" t="s">
        <v>15</v>
      </c>
      <c r="H491" s="13">
        <v>3836400</v>
      </c>
    </row>
    <row r="492" spans="1:8" x14ac:dyDescent="0.25">
      <c r="A492" s="11" t="s">
        <v>347</v>
      </c>
      <c r="B492" s="11" t="str">
        <f t="shared" si="7"/>
        <v xml:space="preserve">126158 </v>
      </c>
      <c r="C492" s="11" t="s">
        <v>72</v>
      </c>
      <c r="D492" s="12">
        <v>42582</v>
      </c>
      <c r="E492" s="11" t="s">
        <v>10</v>
      </c>
      <c r="F492" s="11" t="s">
        <v>12</v>
      </c>
      <c r="G492" s="11" t="s">
        <v>15</v>
      </c>
      <c r="H492" s="13">
        <v>3623519.9999999995</v>
      </c>
    </row>
    <row r="493" spans="1:8" x14ac:dyDescent="0.25">
      <c r="A493" s="11" t="s">
        <v>347</v>
      </c>
      <c r="B493" s="11" t="str">
        <f t="shared" si="7"/>
        <v xml:space="preserve">126158 </v>
      </c>
      <c r="C493" s="11" t="s">
        <v>74</v>
      </c>
      <c r="D493" s="12">
        <v>42582</v>
      </c>
      <c r="E493" s="11" t="s">
        <v>10</v>
      </c>
      <c r="F493" s="11" t="s">
        <v>12</v>
      </c>
      <c r="G493" s="11" t="s">
        <v>15</v>
      </c>
      <c r="H493" s="13">
        <v>1039500</v>
      </c>
    </row>
    <row r="494" spans="1:8" x14ac:dyDescent="0.25">
      <c r="A494" s="11" t="s">
        <v>348</v>
      </c>
      <c r="B494" s="11" t="str">
        <f t="shared" si="7"/>
        <v xml:space="preserve">105578 </v>
      </c>
      <c r="C494" s="11" t="s">
        <v>75</v>
      </c>
      <c r="D494" s="12">
        <v>42525</v>
      </c>
      <c r="E494" s="11" t="s">
        <v>9</v>
      </c>
      <c r="F494" s="11" t="s">
        <v>12</v>
      </c>
      <c r="G494" s="11" t="s">
        <v>16</v>
      </c>
      <c r="H494" s="13">
        <v>339300.00000000006</v>
      </c>
    </row>
    <row r="495" spans="1:8" x14ac:dyDescent="0.25">
      <c r="A495" s="11" t="s">
        <v>348</v>
      </c>
      <c r="B495" s="11" t="str">
        <f t="shared" si="7"/>
        <v xml:space="preserve">105578 </v>
      </c>
      <c r="C495" s="11" t="s">
        <v>77</v>
      </c>
      <c r="D495" s="12">
        <v>42525</v>
      </c>
      <c r="E495" s="11" t="s">
        <v>9</v>
      </c>
      <c r="F495" s="11" t="s">
        <v>12</v>
      </c>
      <c r="G495" s="11" t="s">
        <v>16</v>
      </c>
      <c r="H495" s="13">
        <v>224280.00000000006</v>
      </c>
    </row>
    <row r="496" spans="1:8" x14ac:dyDescent="0.25">
      <c r="A496" s="11" t="s">
        <v>348</v>
      </c>
      <c r="B496" s="11" t="str">
        <f t="shared" si="7"/>
        <v xml:space="preserve">105578 </v>
      </c>
      <c r="C496" s="11" t="s">
        <v>78</v>
      </c>
      <c r="D496" s="12">
        <v>42525</v>
      </c>
      <c r="E496" s="11" t="s">
        <v>9</v>
      </c>
      <c r="F496" s="11" t="s">
        <v>12</v>
      </c>
      <c r="G496" s="11" t="s">
        <v>15</v>
      </c>
      <c r="H496" s="13">
        <v>12023520.000000002</v>
      </c>
    </row>
    <row r="497" spans="1:8" x14ac:dyDescent="0.25">
      <c r="A497" s="11" t="s">
        <v>348</v>
      </c>
      <c r="B497" s="11" t="str">
        <f t="shared" si="7"/>
        <v xml:space="preserve">105578 </v>
      </c>
      <c r="C497" s="11" t="s">
        <v>79</v>
      </c>
      <c r="D497" s="12">
        <v>42525</v>
      </c>
      <c r="E497" s="11" t="s">
        <v>9</v>
      </c>
      <c r="F497" s="11" t="s">
        <v>12</v>
      </c>
      <c r="G497" s="11" t="s">
        <v>16</v>
      </c>
      <c r="H497" s="13">
        <v>35640.000000000007</v>
      </c>
    </row>
    <row r="498" spans="1:8" x14ac:dyDescent="0.25">
      <c r="A498" s="11" t="s">
        <v>348</v>
      </c>
      <c r="B498" s="11" t="str">
        <f t="shared" si="7"/>
        <v xml:space="preserve">105578 </v>
      </c>
      <c r="C498" s="11" t="s">
        <v>80</v>
      </c>
      <c r="D498" s="12">
        <v>42525</v>
      </c>
      <c r="E498" s="11" t="s">
        <v>9</v>
      </c>
      <c r="F498" s="11" t="s">
        <v>12</v>
      </c>
      <c r="G498" s="11" t="s">
        <v>16</v>
      </c>
      <c r="H498" s="13">
        <v>491880</v>
      </c>
    </row>
    <row r="499" spans="1:8" x14ac:dyDescent="0.25">
      <c r="A499" s="11" t="s">
        <v>349</v>
      </c>
      <c r="B499" s="11" t="str">
        <f t="shared" si="7"/>
        <v xml:space="preserve">134978 </v>
      </c>
      <c r="C499" s="11" t="s">
        <v>82</v>
      </c>
      <c r="D499" s="12">
        <v>43054</v>
      </c>
      <c r="E499" s="11" t="s">
        <v>9</v>
      </c>
      <c r="F499" s="11" t="s">
        <v>14</v>
      </c>
      <c r="G499" s="11" t="s">
        <v>16</v>
      </c>
      <c r="H499" s="13">
        <v>238800.00000000003</v>
      </c>
    </row>
    <row r="500" spans="1:8" x14ac:dyDescent="0.25">
      <c r="A500" s="11" t="s">
        <v>350</v>
      </c>
      <c r="B500" s="11" t="str">
        <f t="shared" si="7"/>
        <v xml:space="preserve">145352 </v>
      </c>
      <c r="C500" s="11" t="s">
        <v>83</v>
      </c>
      <c r="D500" s="12">
        <v>42085</v>
      </c>
      <c r="E500" s="11" t="s">
        <v>10</v>
      </c>
      <c r="F500" s="11" t="s">
        <v>11</v>
      </c>
      <c r="G500" s="11" t="s">
        <v>16</v>
      </c>
      <c r="H500" s="13">
        <v>41100</v>
      </c>
    </row>
    <row r="501" spans="1:8" x14ac:dyDescent="0.25">
      <c r="A501" s="11" t="s">
        <v>350</v>
      </c>
      <c r="B501" s="11" t="str">
        <f t="shared" si="7"/>
        <v xml:space="preserve">145352 </v>
      </c>
      <c r="C501" s="11" t="s">
        <v>85</v>
      </c>
      <c r="D501" s="12">
        <v>42085</v>
      </c>
      <c r="E501" s="11" t="s">
        <v>10</v>
      </c>
      <c r="F501" s="11" t="s">
        <v>11</v>
      </c>
      <c r="G501" s="11" t="s">
        <v>16</v>
      </c>
      <c r="H501" s="13">
        <v>125100</v>
      </c>
    </row>
    <row r="502" spans="1:8" x14ac:dyDescent="0.25">
      <c r="A502" s="11" t="s">
        <v>350</v>
      </c>
      <c r="B502" s="11" t="str">
        <f t="shared" si="7"/>
        <v xml:space="preserve">145352 </v>
      </c>
      <c r="C502" s="11" t="s">
        <v>86</v>
      </c>
      <c r="D502" s="12">
        <v>42085</v>
      </c>
      <c r="E502" s="11" t="s">
        <v>10</v>
      </c>
      <c r="F502" s="11" t="s">
        <v>11</v>
      </c>
      <c r="G502" s="11" t="s">
        <v>16</v>
      </c>
      <c r="H502" s="13">
        <v>701100</v>
      </c>
    </row>
    <row r="503" spans="1:8" x14ac:dyDescent="0.25">
      <c r="A503" s="11" t="s">
        <v>350</v>
      </c>
      <c r="B503" s="11" t="str">
        <f t="shared" si="7"/>
        <v xml:space="preserve">145352 </v>
      </c>
      <c r="C503" s="11" t="s">
        <v>87</v>
      </c>
      <c r="D503" s="12">
        <v>42085</v>
      </c>
      <c r="E503" s="11" t="s">
        <v>10</v>
      </c>
      <c r="F503" s="11" t="s">
        <v>11</v>
      </c>
      <c r="G503" s="11" t="s">
        <v>16</v>
      </c>
      <c r="H503" s="13">
        <v>95324250</v>
      </c>
    </row>
    <row r="504" spans="1:8" x14ac:dyDescent="0.25">
      <c r="A504" s="11" t="s">
        <v>351</v>
      </c>
      <c r="B504" s="11" t="str">
        <f t="shared" si="7"/>
        <v xml:space="preserve">135307 </v>
      </c>
      <c r="C504" s="11" t="s">
        <v>88</v>
      </c>
      <c r="D504" s="12">
        <v>43066</v>
      </c>
      <c r="E504" s="11" t="s">
        <v>10</v>
      </c>
      <c r="F504" s="11" t="s">
        <v>13</v>
      </c>
      <c r="G504" s="11" t="s">
        <v>15</v>
      </c>
      <c r="H504" s="13">
        <v>1894500.0000000002</v>
      </c>
    </row>
    <row r="505" spans="1:8" x14ac:dyDescent="0.25">
      <c r="A505" s="11" t="s">
        <v>351</v>
      </c>
      <c r="B505" s="11" t="str">
        <f t="shared" si="7"/>
        <v xml:space="preserve">135307 </v>
      </c>
      <c r="C505" s="11" t="s">
        <v>89</v>
      </c>
      <c r="D505" s="12">
        <v>43066</v>
      </c>
      <c r="E505" s="11" t="s">
        <v>10</v>
      </c>
      <c r="F505" s="11" t="s">
        <v>13</v>
      </c>
      <c r="G505" s="11" t="s">
        <v>4</v>
      </c>
      <c r="H505" s="13">
        <v>570600</v>
      </c>
    </row>
    <row r="506" spans="1:8" x14ac:dyDescent="0.25">
      <c r="A506" s="11" t="s">
        <v>352</v>
      </c>
      <c r="B506" s="11" t="str">
        <f t="shared" si="7"/>
        <v xml:space="preserve">106341 </v>
      </c>
      <c r="C506" s="11" t="s">
        <v>90</v>
      </c>
      <c r="D506" s="12">
        <v>42666</v>
      </c>
      <c r="E506" s="11" t="s">
        <v>10</v>
      </c>
      <c r="F506" s="11" t="s">
        <v>14</v>
      </c>
      <c r="G506" s="11" t="s">
        <v>16</v>
      </c>
      <c r="H506" s="13">
        <v>107279.99999999999</v>
      </c>
    </row>
    <row r="507" spans="1:8" x14ac:dyDescent="0.25">
      <c r="A507" s="11" t="s">
        <v>353</v>
      </c>
      <c r="B507" s="11" t="str">
        <f t="shared" si="7"/>
        <v xml:space="preserve">163405 </v>
      </c>
      <c r="C507" s="11" t="s">
        <v>91</v>
      </c>
      <c r="D507" s="12">
        <v>43094</v>
      </c>
      <c r="E507" s="11" t="s">
        <v>10</v>
      </c>
      <c r="F507" s="11" t="s">
        <v>12</v>
      </c>
      <c r="G507" s="11" t="s">
        <v>16</v>
      </c>
      <c r="H507" s="13">
        <v>99450</v>
      </c>
    </row>
    <row r="508" spans="1:8" x14ac:dyDescent="0.25">
      <c r="A508" s="11" t="s">
        <v>353</v>
      </c>
      <c r="B508" s="11" t="str">
        <f t="shared" si="7"/>
        <v xml:space="preserve">163405 </v>
      </c>
      <c r="C508" s="11" t="s">
        <v>93</v>
      </c>
      <c r="D508" s="12">
        <v>43094</v>
      </c>
      <c r="E508" s="11" t="s">
        <v>10</v>
      </c>
      <c r="F508" s="11" t="s">
        <v>12</v>
      </c>
      <c r="G508" s="11" t="s">
        <v>16</v>
      </c>
      <c r="H508" s="13">
        <v>88200</v>
      </c>
    </row>
    <row r="509" spans="1:8" x14ac:dyDescent="0.25">
      <c r="A509" s="11" t="s">
        <v>354</v>
      </c>
      <c r="B509" s="11" t="str">
        <f t="shared" si="7"/>
        <v xml:space="preserve">127432 </v>
      </c>
      <c r="C509" s="11" t="s">
        <v>94</v>
      </c>
      <c r="D509" s="12">
        <v>42762</v>
      </c>
      <c r="E509" s="11" t="s">
        <v>8</v>
      </c>
      <c r="F509" s="11" t="s">
        <v>12</v>
      </c>
      <c r="G509" s="11" t="s">
        <v>4</v>
      </c>
      <c r="H509" s="13">
        <v>44999250</v>
      </c>
    </row>
    <row r="510" spans="1:8" x14ac:dyDescent="0.25">
      <c r="A510" s="11" t="s">
        <v>354</v>
      </c>
      <c r="B510" s="11" t="str">
        <f t="shared" si="7"/>
        <v xml:space="preserve">127432 </v>
      </c>
      <c r="C510" s="11" t="s">
        <v>95</v>
      </c>
      <c r="D510" s="12">
        <v>42762</v>
      </c>
      <c r="E510" s="11" t="s">
        <v>8</v>
      </c>
      <c r="F510" s="11" t="s">
        <v>12</v>
      </c>
      <c r="G510" s="11" t="s">
        <v>16</v>
      </c>
      <c r="H510" s="13">
        <v>771749.99999999988</v>
      </c>
    </row>
    <row r="511" spans="1:8" x14ac:dyDescent="0.25">
      <c r="A511" s="11" t="s">
        <v>354</v>
      </c>
      <c r="B511" s="11" t="str">
        <f t="shared" si="7"/>
        <v xml:space="preserve">127432 </v>
      </c>
      <c r="C511" s="11" t="s">
        <v>96</v>
      </c>
      <c r="D511" s="12">
        <v>42762</v>
      </c>
      <c r="E511" s="11" t="s">
        <v>8</v>
      </c>
      <c r="F511" s="11" t="s">
        <v>12</v>
      </c>
      <c r="G511" s="11" t="s">
        <v>16</v>
      </c>
      <c r="H511" s="13">
        <v>179400</v>
      </c>
    </row>
    <row r="512" spans="1:8" x14ac:dyDescent="0.25">
      <c r="A512" s="11" t="s">
        <v>354</v>
      </c>
      <c r="B512" s="11" t="str">
        <f t="shared" si="7"/>
        <v xml:space="preserve">127432 </v>
      </c>
      <c r="C512" s="11" t="s">
        <v>98</v>
      </c>
      <c r="D512" s="12">
        <v>42762</v>
      </c>
      <c r="E512" s="11" t="s">
        <v>8</v>
      </c>
      <c r="F512" s="11" t="s">
        <v>12</v>
      </c>
      <c r="G512" s="11" t="s">
        <v>16</v>
      </c>
      <c r="H512" s="13">
        <v>16890300</v>
      </c>
    </row>
    <row r="513" spans="1:8" x14ac:dyDescent="0.25">
      <c r="A513" s="11" t="s">
        <v>355</v>
      </c>
      <c r="B513" s="11" t="str">
        <f t="shared" si="7"/>
        <v xml:space="preserve">157812 </v>
      </c>
      <c r="C513" s="11" t="s">
        <v>100</v>
      </c>
      <c r="D513" s="12">
        <v>42089</v>
      </c>
      <c r="E513" s="11" t="s">
        <v>10</v>
      </c>
      <c r="F513" s="11" t="s">
        <v>13</v>
      </c>
      <c r="G513" s="11" t="s">
        <v>4</v>
      </c>
      <c r="H513" s="13">
        <v>275880</v>
      </c>
    </row>
    <row r="514" spans="1:8" x14ac:dyDescent="0.25">
      <c r="A514" s="11" t="s">
        <v>355</v>
      </c>
      <c r="B514" s="11" t="str">
        <f t="shared" si="7"/>
        <v xml:space="preserve">157812 </v>
      </c>
      <c r="C514" s="11" t="s">
        <v>101</v>
      </c>
      <c r="D514" s="12">
        <v>42089</v>
      </c>
      <c r="E514" s="11" t="s">
        <v>10</v>
      </c>
      <c r="F514" s="11" t="s">
        <v>13</v>
      </c>
      <c r="G514" s="11" t="s">
        <v>16</v>
      </c>
      <c r="H514" s="13">
        <v>1943520.0000000002</v>
      </c>
    </row>
    <row r="515" spans="1:8" x14ac:dyDescent="0.25">
      <c r="A515" s="11" t="s">
        <v>355</v>
      </c>
      <c r="B515" s="11" t="str">
        <f t="shared" ref="B515:B578" si="8">RIGHT(A515,7)</f>
        <v xml:space="preserve">157812 </v>
      </c>
      <c r="C515" s="11" t="s">
        <v>103</v>
      </c>
      <c r="D515" s="12">
        <v>42089</v>
      </c>
      <c r="E515" s="11" t="s">
        <v>10</v>
      </c>
      <c r="F515" s="11" t="s">
        <v>13</v>
      </c>
      <c r="G515" s="11" t="s">
        <v>16</v>
      </c>
      <c r="H515" s="13">
        <v>211679.99999999994</v>
      </c>
    </row>
    <row r="516" spans="1:8" x14ac:dyDescent="0.25">
      <c r="A516" s="11" t="s">
        <v>356</v>
      </c>
      <c r="B516" s="11" t="str">
        <f t="shared" si="8"/>
        <v xml:space="preserve">145142 </v>
      </c>
      <c r="C516" s="11" t="s">
        <v>105</v>
      </c>
      <c r="D516" s="12">
        <v>42760</v>
      </c>
      <c r="E516" s="11" t="s">
        <v>9</v>
      </c>
      <c r="F516" s="11" t="s">
        <v>13</v>
      </c>
      <c r="G516" s="11" t="s">
        <v>15</v>
      </c>
      <c r="H516" s="13">
        <v>3164700</v>
      </c>
    </row>
    <row r="517" spans="1:8" x14ac:dyDescent="0.25">
      <c r="A517" s="11" t="s">
        <v>357</v>
      </c>
      <c r="B517" s="11" t="str">
        <f t="shared" si="8"/>
        <v xml:space="preserve">139486 </v>
      </c>
      <c r="C517" s="11" t="s">
        <v>107</v>
      </c>
      <c r="D517" s="12">
        <v>42513</v>
      </c>
      <c r="E517" s="11" t="s">
        <v>10</v>
      </c>
      <c r="F517" s="11" t="s">
        <v>12</v>
      </c>
      <c r="G517" s="11" t="s">
        <v>4</v>
      </c>
      <c r="H517" s="13">
        <v>827640</v>
      </c>
    </row>
    <row r="518" spans="1:8" x14ac:dyDescent="0.25">
      <c r="A518" s="11" t="s">
        <v>357</v>
      </c>
      <c r="B518" s="11" t="str">
        <f t="shared" si="8"/>
        <v xml:space="preserve">139486 </v>
      </c>
      <c r="C518" s="11" t="s">
        <v>109</v>
      </c>
      <c r="D518" s="12">
        <v>42513</v>
      </c>
      <c r="E518" s="11" t="s">
        <v>10</v>
      </c>
      <c r="F518" s="11" t="s">
        <v>12</v>
      </c>
      <c r="G518" s="11" t="s">
        <v>4</v>
      </c>
      <c r="H518" s="13">
        <v>993900.00000000012</v>
      </c>
    </row>
    <row r="519" spans="1:8" x14ac:dyDescent="0.25">
      <c r="A519" s="11" t="s">
        <v>358</v>
      </c>
      <c r="B519" s="11" t="str">
        <f t="shared" si="8"/>
        <v xml:space="preserve">158792 </v>
      </c>
      <c r="C519" s="11" t="s">
        <v>110</v>
      </c>
      <c r="D519" s="12">
        <v>42371</v>
      </c>
      <c r="E519" s="11" t="s">
        <v>10</v>
      </c>
      <c r="F519" s="11" t="s">
        <v>14</v>
      </c>
      <c r="G519" s="11" t="s">
        <v>16</v>
      </c>
      <c r="H519" s="13">
        <v>333000.00000000006</v>
      </c>
    </row>
    <row r="520" spans="1:8" x14ac:dyDescent="0.25">
      <c r="A520" s="11" t="s">
        <v>359</v>
      </c>
      <c r="B520" s="11" t="str">
        <f t="shared" si="8"/>
        <v xml:space="preserve">113558 </v>
      </c>
      <c r="C520" s="11" t="s">
        <v>111</v>
      </c>
      <c r="D520" s="12">
        <v>43034</v>
      </c>
      <c r="E520" s="11" t="s">
        <v>8</v>
      </c>
      <c r="F520" s="11" t="s">
        <v>11</v>
      </c>
      <c r="G520" s="11" t="s">
        <v>15</v>
      </c>
      <c r="H520" s="13">
        <v>10259280.000000002</v>
      </c>
    </row>
    <row r="521" spans="1:8" x14ac:dyDescent="0.25">
      <c r="A521" s="11" t="s">
        <v>359</v>
      </c>
      <c r="B521" s="11" t="str">
        <f t="shared" si="8"/>
        <v xml:space="preserve">113558 </v>
      </c>
      <c r="C521" s="11" t="s">
        <v>113</v>
      </c>
      <c r="D521" s="12">
        <v>43034</v>
      </c>
      <c r="E521" s="11" t="s">
        <v>8</v>
      </c>
      <c r="F521" s="11" t="s">
        <v>11</v>
      </c>
      <c r="G521" s="11" t="s">
        <v>15</v>
      </c>
      <c r="H521" s="13">
        <v>685440</v>
      </c>
    </row>
    <row r="522" spans="1:8" x14ac:dyDescent="0.25">
      <c r="A522" s="11" t="s">
        <v>360</v>
      </c>
      <c r="B522" s="11" t="str">
        <f t="shared" si="8"/>
        <v xml:space="preserve">138303 </v>
      </c>
      <c r="C522" s="11" t="s">
        <v>114</v>
      </c>
      <c r="D522" s="12">
        <v>42254</v>
      </c>
      <c r="E522" s="11" t="s">
        <v>10</v>
      </c>
      <c r="F522" s="11" t="s">
        <v>14</v>
      </c>
      <c r="G522" s="11" t="s">
        <v>16</v>
      </c>
      <c r="H522" s="13">
        <v>545040.00000000012</v>
      </c>
    </row>
    <row r="523" spans="1:8" x14ac:dyDescent="0.25">
      <c r="A523" s="11" t="s">
        <v>360</v>
      </c>
      <c r="B523" s="11" t="str">
        <f t="shared" si="8"/>
        <v xml:space="preserve">138303 </v>
      </c>
      <c r="C523" s="11" t="s">
        <v>115</v>
      </c>
      <c r="D523" s="12">
        <v>42254</v>
      </c>
      <c r="E523" s="11" t="s">
        <v>10</v>
      </c>
      <c r="F523" s="11" t="s">
        <v>14</v>
      </c>
      <c r="G523" s="11" t="s">
        <v>16</v>
      </c>
      <c r="H523" s="13">
        <v>9993720</v>
      </c>
    </row>
    <row r="524" spans="1:8" x14ac:dyDescent="0.25">
      <c r="A524" s="11" t="s">
        <v>360</v>
      </c>
      <c r="B524" s="11" t="str">
        <f t="shared" si="8"/>
        <v xml:space="preserve">138303 </v>
      </c>
      <c r="C524" s="11" t="s">
        <v>117</v>
      </c>
      <c r="D524" s="12">
        <v>42254</v>
      </c>
      <c r="E524" s="11" t="s">
        <v>10</v>
      </c>
      <c r="F524" s="11" t="s">
        <v>14</v>
      </c>
      <c r="G524" s="11" t="s">
        <v>16</v>
      </c>
      <c r="H524" s="13">
        <v>787680</v>
      </c>
    </row>
    <row r="525" spans="1:8" x14ac:dyDescent="0.25">
      <c r="A525" s="11" t="s">
        <v>361</v>
      </c>
      <c r="B525" s="11" t="str">
        <f t="shared" si="8"/>
        <v xml:space="preserve">102848 </v>
      </c>
      <c r="C525" s="11" t="s">
        <v>119</v>
      </c>
      <c r="D525" s="12">
        <v>42317</v>
      </c>
      <c r="E525" s="11" t="s">
        <v>9</v>
      </c>
      <c r="F525" s="11" t="s">
        <v>12</v>
      </c>
      <c r="G525" s="11" t="s">
        <v>15</v>
      </c>
      <c r="H525" s="13">
        <v>2860800.0000000005</v>
      </c>
    </row>
    <row r="526" spans="1:8" x14ac:dyDescent="0.25">
      <c r="A526" s="11" t="s">
        <v>362</v>
      </c>
      <c r="B526" s="11" t="str">
        <f t="shared" si="8"/>
        <v xml:space="preserve">129441 </v>
      </c>
      <c r="C526" s="11" t="s">
        <v>120</v>
      </c>
      <c r="D526" s="12">
        <v>42989</v>
      </c>
      <c r="E526" s="11" t="s">
        <v>10</v>
      </c>
      <c r="F526" s="11" t="s">
        <v>12</v>
      </c>
      <c r="G526" s="11" t="s">
        <v>15</v>
      </c>
      <c r="H526" s="13">
        <v>719100</v>
      </c>
    </row>
    <row r="527" spans="1:8" x14ac:dyDescent="0.25">
      <c r="A527" s="11" t="s">
        <v>363</v>
      </c>
      <c r="B527" s="11" t="str">
        <f t="shared" si="8"/>
        <v xml:space="preserve">168753 </v>
      </c>
      <c r="C527" s="11" t="s">
        <v>122</v>
      </c>
      <c r="D527" s="12">
        <v>42522</v>
      </c>
      <c r="E527" s="11" t="s">
        <v>10</v>
      </c>
      <c r="F527" s="11" t="s">
        <v>11</v>
      </c>
      <c r="G527" s="11" t="s">
        <v>4</v>
      </c>
      <c r="H527" s="13">
        <v>14699250</v>
      </c>
    </row>
    <row r="528" spans="1:8" x14ac:dyDescent="0.25">
      <c r="A528" s="11" t="s">
        <v>363</v>
      </c>
      <c r="B528" s="11" t="str">
        <f t="shared" si="8"/>
        <v xml:space="preserve">168753 </v>
      </c>
      <c r="C528" s="11" t="s">
        <v>123</v>
      </c>
      <c r="D528" s="12">
        <v>42522</v>
      </c>
      <c r="E528" s="11" t="s">
        <v>10</v>
      </c>
      <c r="F528" s="11" t="s">
        <v>11</v>
      </c>
      <c r="G528" s="11" t="s">
        <v>16</v>
      </c>
      <c r="H528" s="13">
        <v>341250</v>
      </c>
    </row>
    <row r="529" spans="1:8" x14ac:dyDescent="0.25">
      <c r="A529" s="11" t="s">
        <v>364</v>
      </c>
      <c r="B529" s="11" t="str">
        <f t="shared" si="8"/>
        <v xml:space="preserve">126613 </v>
      </c>
      <c r="C529" s="11" t="s">
        <v>125</v>
      </c>
      <c r="D529" s="12">
        <v>42567</v>
      </c>
      <c r="E529" s="11" t="s">
        <v>10</v>
      </c>
      <c r="F529" s="11" t="s">
        <v>12</v>
      </c>
      <c r="G529" s="11" t="s">
        <v>16</v>
      </c>
      <c r="H529" s="13">
        <v>251520</v>
      </c>
    </row>
    <row r="530" spans="1:8" x14ac:dyDescent="0.25">
      <c r="A530" s="11" t="s">
        <v>365</v>
      </c>
      <c r="B530" s="11" t="str">
        <f t="shared" si="8"/>
        <v xml:space="preserve">122637 </v>
      </c>
      <c r="C530" s="11" t="s">
        <v>127</v>
      </c>
      <c r="D530" s="12">
        <v>42986</v>
      </c>
      <c r="E530" s="11" t="s">
        <v>10</v>
      </c>
      <c r="F530" s="11" t="s">
        <v>13</v>
      </c>
      <c r="G530" s="11" t="s">
        <v>16</v>
      </c>
      <c r="H530" s="13">
        <v>639239.99999999988</v>
      </c>
    </row>
    <row r="531" spans="1:8" x14ac:dyDescent="0.25">
      <c r="A531" s="11" t="s">
        <v>366</v>
      </c>
      <c r="B531" s="11" t="str">
        <f t="shared" si="8"/>
        <v xml:space="preserve">147851 </v>
      </c>
      <c r="C531" s="11" t="s">
        <v>129</v>
      </c>
      <c r="D531" s="12">
        <v>42346</v>
      </c>
      <c r="E531" s="11" t="s">
        <v>8</v>
      </c>
      <c r="F531" s="11" t="s">
        <v>14</v>
      </c>
      <c r="G531" s="11" t="s">
        <v>16</v>
      </c>
      <c r="H531" s="13">
        <v>161280</v>
      </c>
    </row>
    <row r="532" spans="1:8" x14ac:dyDescent="0.25">
      <c r="A532" s="11" t="s">
        <v>367</v>
      </c>
      <c r="B532" s="11" t="str">
        <f t="shared" si="8"/>
        <v xml:space="preserve">134894 </v>
      </c>
      <c r="C532" s="11" t="s">
        <v>131</v>
      </c>
      <c r="D532" s="12">
        <v>42349</v>
      </c>
      <c r="E532" s="11" t="s">
        <v>10</v>
      </c>
      <c r="F532" s="11" t="s">
        <v>11</v>
      </c>
      <c r="G532" s="11" t="s">
        <v>16</v>
      </c>
      <c r="H532" s="13">
        <v>2294100</v>
      </c>
    </row>
    <row r="533" spans="1:8" x14ac:dyDescent="0.25">
      <c r="A533" s="11" t="s">
        <v>367</v>
      </c>
      <c r="B533" s="11" t="str">
        <f t="shared" si="8"/>
        <v xml:space="preserve">134894 </v>
      </c>
      <c r="C533" s="11" t="s">
        <v>132</v>
      </c>
      <c r="D533" s="12">
        <v>42349</v>
      </c>
      <c r="E533" s="11" t="s">
        <v>10</v>
      </c>
      <c r="F533" s="11" t="s">
        <v>11</v>
      </c>
      <c r="G533" s="11" t="s">
        <v>15</v>
      </c>
      <c r="H533" s="13">
        <v>4258800</v>
      </c>
    </row>
    <row r="534" spans="1:8" x14ac:dyDescent="0.25">
      <c r="A534" s="11" t="s">
        <v>368</v>
      </c>
      <c r="B534" s="11" t="str">
        <f t="shared" si="8"/>
        <v xml:space="preserve">140795 </v>
      </c>
      <c r="C534" s="11" t="s">
        <v>134</v>
      </c>
      <c r="D534" s="12">
        <v>41673</v>
      </c>
      <c r="E534" s="11" t="s">
        <v>10</v>
      </c>
      <c r="F534" s="11" t="s">
        <v>13</v>
      </c>
      <c r="G534" s="11" t="s">
        <v>4</v>
      </c>
      <c r="H534" s="13">
        <v>7033500.0000000009</v>
      </c>
    </row>
    <row r="535" spans="1:8" x14ac:dyDescent="0.25">
      <c r="A535" s="11" t="s">
        <v>369</v>
      </c>
      <c r="B535" s="11" t="str">
        <f t="shared" si="8"/>
        <v xml:space="preserve">136924 </v>
      </c>
      <c r="C535" s="11" t="s">
        <v>136</v>
      </c>
      <c r="D535" s="12">
        <v>42568</v>
      </c>
      <c r="E535" s="11" t="s">
        <v>9</v>
      </c>
      <c r="F535" s="11" t="s">
        <v>12</v>
      </c>
      <c r="G535" s="11" t="s">
        <v>4</v>
      </c>
      <c r="H535" s="13">
        <v>5712960.0000000009</v>
      </c>
    </row>
    <row r="536" spans="1:8" x14ac:dyDescent="0.25">
      <c r="A536" s="11" t="s">
        <v>370</v>
      </c>
      <c r="B536" s="11" t="str">
        <f t="shared" si="8"/>
        <v xml:space="preserve">120161 </v>
      </c>
      <c r="C536" s="11" t="s">
        <v>137</v>
      </c>
      <c r="D536" s="12">
        <v>42361</v>
      </c>
      <c r="E536" s="11" t="s">
        <v>10</v>
      </c>
      <c r="F536" s="11" t="s">
        <v>14</v>
      </c>
      <c r="G536" s="11" t="s">
        <v>16</v>
      </c>
      <c r="H536" s="13">
        <v>9701640.0000000019</v>
      </c>
    </row>
    <row r="537" spans="1:8" x14ac:dyDescent="0.25">
      <c r="A537" s="11" t="s">
        <v>371</v>
      </c>
      <c r="B537" s="11" t="str">
        <f t="shared" si="8"/>
        <v xml:space="preserve">103849 </v>
      </c>
      <c r="C537" s="11" t="s">
        <v>138</v>
      </c>
      <c r="D537" s="12">
        <v>41775</v>
      </c>
      <c r="E537" s="11" t="s">
        <v>10</v>
      </c>
      <c r="F537" s="11" t="s">
        <v>13</v>
      </c>
      <c r="G537" s="11" t="s">
        <v>4</v>
      </c>
      <c r="H537" s="13">
        <v>871680</v>
      </c>
    </row>
    <row r="538" spans="1:8" x14ac:dyDescent="0.25">
      <c r="A538" s="11" t="s">
        <v>371</v>
      </c>
      <c r="B538" s="11" t="str">
        <f t="shared" si="8"/>
        <v xml:space="preserve">103849 </v>
      </c>
      <c r="C538" s="11" t="s">
        <v>140</v>
      </c>
      <c r="D538" s="12">
        <v>41775</v>
      </c>
      <c r="E538" s="11" t="s">
        <v>10</v>
      </c>
      <c r="F538" s="11" t="s">
        <v>13</v>
      </c>
      <c r="G538" s="11" t="s">
        <v>4</v>
      </c>
      <c r="H538" s="13">
        <v>1511880</v>
      </c>
    </row>
    <row r="539" spans="1:8" x14ac:dyDescent="0.25">
      <c r="A539" s="11" t="s">
        <v>371</v>
      </c>
      <c r="B539" s="11" t="str">
        <f t="shared" si="8"/>
        <v xml:space="preserve">103849 </v>
      </c>
      <c r="C539" s="11" t="s">
        <v>141</v>
      </c>
      <c r="D539" s="12">
        <v>41775</v>
      </c>
      <c r="E539" s="11" t="s">
        <v>10</v>
      </c>
      <c r="F539" s="11" t="s">
        <v>13</v>
      </c>
      <c r="G539" s="11" t="s">
        <v>15</v>
      </c>
      <c r="H539" s="13">
        <v>991680.00000000012</v>
      </c>
    </row>
    <row r="540" spans="1:8" x14ac:dyDescent="0.25">
      <c r="A540" s="11" t="s">
        <v>372</v>
      </c>
      <c r="B540" s="11" t="str">
        <f t="shared" si="8"/>
        <v xml:space="preserve">162929 </v>
      </c>
      <c r="C540" s="11" t="s">
        <v>142</v>
      </c>
      <c r="D540" s="12">
        <v>43061</v>
      </c>
      <c r="E540" s="11" t="s">
        <v>8</v>
      </c>
      <c r="F540" s="11" t="s">
        <v>14</v>
      </c>
      <c r="G540" s="11" t="s">
        <v>16</v>
      </c>
      <c r="H540" s="13">
        <v>619200</v>
      </c>
    </row>
    <row r="541" spans="1:8" x14ac:dyDescent="0.25">
      <c r="A541" s="11" t="s">
        <v>372</v>
      </c>
      <c r="B541" s="11" t="str">
        <f t="shared" si="8"/>
        <v xml:space="preserve">162929 </v>
      </c>
      <c r="C541" s="11" t="s">
        <v>144</v>
      </c>
      <c r="D541" s="12">
        <v>43061</v>
      </c>
      <c r="E541" s="11" t="s">
        <v>8</v>
      </c>
      <c r="F541" s="11" t="s">
        <v>14</v>
      </c>
      <c r="G541" s="11" t="s">
        <v>16</v>
      </c>
      <c r="H541" s="13">
        <v>200400</v>
      </c>
    </row>
    <row r="542" spans="1:8" x14ac:dyDescent="0.25">
      <c r="A542" s="11" t="s">
        <v>373</v>
      </c>
      <c r="B542" s="11" t="str">
        <f t="shared" si="8"/>
        <v xml:space="preserve">113173 </v>
      </c>
      <c r="C542" s="11" t="s">
        <v>146</v>
      </c>
      <c r="D542" s="12">
        <v>42325</v>
      </c>
      <c r="E542" s="11" t="s">
        <v>9</v>
      </c>
      <c r="F542" s="11" t="s">
        <v>13</v>
      </c>
      <c r="G542" s="11" t="s">
        <v>16</v>
      </c>
      <c r="H542" s="13">
        <v>3754080</v>
      </c>
    </row>
    <row r="543" spans="1:8" x14ac:dyDescent="0.25">
      <c r="A543" s="11" t="s">
        <v>373</v>
      </c>
      <c r="B543" s="11" t="str">
        <f t="shared" si="8"/>
        <v xml:space="preserve">113173 </v>
      </c>
      <c r="C543" s="11" t="s">
        <v>148</v>
      </c>
      <c r="D543" s="12">
        <v>42325</v>
      </c>
      <c r="E543" s="11" t="s">
        <v>9</v>
      </c>
      <c r="F543" s="11" t="s">
        <v>13</v>
      </c>
      <c r="G543" s="11" t="s">
        <v>16</v>
      </c>
      <c r="H543" s="13">
        <v>170459.99999999997</v>
      </c>
    </row>
    <row r="544" spans="1:8" x14ac:dyDescent="0.25">
      <c r="A544" s="11" t="s">
        <v>373</v>
      </c>
      <c r="B544" s="11" t="str">
        <f t="shared" si="8"/>
        <v xml:space="preserve">113173 </v>
      </c>
      <c r="C544" s="11" t="s">
        <v>150</v>
      </c>
      <c r="D544" s="12">
        <v>42325</v>
      </c>
      <c r="E544" s="11" t="s">
        <v>9</v>
      </c>
      <c r="F544" s="11" t="s">
        <v>13</v>
      </c>
      <c r="G544" s="11" t="s">
        <v>16</v>
      </c>
      <c r="H544" s="13">
        <v>130800.00000000001</v>
      </c>
    </row>
    <row r="545" spans="1:8" x14ac:dyDescent="0.25">
      <c r="A545" s="11" t="s">
        <v>374</v>
      </c>
      <c r="B545" s="11" t="str">
        <f t="shared" si="8"/>
        <v xml:space="preserve">136406 </v>
      </c>
      <c r="C545" s="11" t="s">
        <v>152</v>
      </c>
      <c r="D545" s="12">
        <v>42477</v>
      </c>
      <c r="E545" s="11" t="s">
        <v>10</v>
      </c>
      <c r="F545" s="11" t="s">
        <v>12</v>
      </c>
      <c r="G545" s="11" t="s">
        <v>15</v>
      </c>
      <c r="H545" s="13">
        <v>16823520</v>
      </c>
    </row>
    <row r="546" spans="1:8" x14ac:dyDescent="0.25">
      <c r="A546" s="11" t="s">
        <v>375</v>
      </c>
      <c r="B546" s="11" t="str">
        <f t="shared" si="8"/>
        <v xml:space="preserve">112774 </v>
      </c>
      <c r="C546" s="11" t="s">
        <v>153</v>
      </c>
      <c r="D546" s="12">
        <v>42990</v>
      </c>
      <c r="E546" s="11" t="s">
        <v>10</v>
      </c>
      <c r="F546" s="11" t="s">
        <v>11</v>
      </c>
      <c r="G546" s="11" t="s">
        <v>15</v>
      </c>
      <c r="H546" s="13">
        <v>517560.00000000006</v>
      </c>
    </row>
    <row r="547" spans="1:8" x14ac:dyDescent="0.25">
      <c r="A547" s="11" t="s">
        <v>376</v>
      </c>
      <c r="B547" s="11" t="str">
        <f t="shared" si="8"/>
        <v xml:space="preserve">101945 </v>
      </c>
      <c r="C547" s="11" t="s">
        <v>154</v>
      </c>
      <c r="D547" s="12">
        <v>43067</v>
      </c>
      <c r="E547" s="11" t="s">
        <v>10</v>
      </c>
      <c r="F547" s="11" t="s">
        <v>13</v>
      </c>
      <c r="G547" s="11" t="s">
        <v>16</v>
      </c>
      <c r="H547" s="13">
        <v>162360</v>
      </c>
    </row>
    <row r="548" spans="1:8" x14ac:dyDescent="0.25">
      <c r="A548" s="11" t="s">
        <v>377</v>
      </c>
      <c r="B548" s="11" t="str">
        <f t="shared" si="8"/>
        <v xml:space="preserve">100650 </v>
      </c>
      <c r="C548" s="11" t="s">
        <v>156</v>
      </c>
      <c r="D548" s="12">
        <v>42919</v>
      </c>
      <c r="E548" s="11" t="s">
        <v>9</v>
      </c>
      <c r="F548" s="11" t="s">
        <v>12</v>
      </c>
      <c r="G548" s="11" t="s">
        <v>16</v>
      </c>
      <c r="H548" s="13">
        <v>19436700</v>
      </c>
    </row>
    <row r="549" spans="1:8" x14ac:dyDescent="0.25">
      <c r="A549" s="11" t="s">
        <v>378</v>
      </c>
      <c r="B549" s="11" t="str">
        <f t="shared" si="8"/>
        <v xml:space="preserve">155852 </v>
      </c>
      <c r="C549" s="11" t="s">
        <v>158</v>
      </c>
      <c r="D549" s="12">
        <v>41705</v>
      </c>
      <c r="E549" s="11" t="s">
        <v>10</v>
      </c>
      <c r="F549" s="11" t="s">
        <v>11</v>
      </c>
      <c r="G549" s="11" t="s">
        <v>16</v>
      </c>
      <c r="H549" s="13">
        <v>291840.00000000006</v>
      </c>
    </row>
    <row r="550" spans="1:8" x14ac:dyDescent="0.25">
      <c r="A550" s="11" t="s">
        <v>379</v>
      </c>
      <c r="B550" s="11" t="str">
        <f t="shared" si="8"/>
        <v xml:space="preserve">113243 </v>
      </c>
      <c r="C550" s="11" t="s">
        <v>159</v>
      </c>
      <c r="D550" s="12">
        <v>42536</v>
      </c>
      <c r="E550" s="11" t="s">
        <v>10</v>
      </c>
      <c r="F550" s="11" t="s">
        <v>12</v>
      </c>
      <c r="G550" s="11" t="s">
        <v>16</v>
      </c>
      <c r="H550" s="13">
        <v>310500</v>
      </c>
    </row>
    <row r="551" spans="1:8" x14ac:dyDescent="0.25">
      <c r="A551" s="11" t="s">
        <v>379</v>
      </c>
      <c r="B551" s="11" t="str">
        <f t="shared" si="8"/>
        <v xml:space="preserve">113243 </v>
      </c>
      <c r="C551" s="11" t="s">
        <v>160</v>
      </c>
      <c r="D551" s="12">
        <v>42536</v>
      </c>
      <c r="E551" s="11" t="s">
        <v>10</v>
      </c>
      <c r="F551" s="11" t="s">
        <v>12</v>
      </c>
      <c r="G551" s="11" t="s">
        <v>15</v>
      </c>
      <c r="H551" s="13">
        <v>20035200</v>
      </c>
    </row>
    <row r="552" spans="1:8" x14ac:dyDescent="0.25">
      <c r="A552" s="11" t="s">
        <v>379</v>
      </c>
      <c r="B552" s="11" t="str">
        <f t="shared" si="8"/>
        <v xml:space="preserve">113243 </v>
      </c>
      <c r="C552" s="11" t="s">
        <v>162</v>
      </c>
      <c r="D552" s="12">
        <v>42536</v>
      </c>
      <c r="E552" s="11" t="s">
        <v>10</v>
      </c>
      <c r="F552" s="11" t="s">
        <v>12</v>
      </c>
      <c r="G552" s="11" t="s">
        <v>16</v>
      </c>
      <c r="H552" s="13">
        <v>486000.00000000006</v>
      </c>
    </row>
    <row r="553" spans="1:8" x14ac:dyDescent="0.25">
      <c r="A553" s="11" t="s">
        <v>380</v>
      </c>
      <c r="B553" s="11" t="str">
        <f t="shared" si="8"/>
        <v xml:space="preserve">118731 </v>
      </c>
      <c r="C553" s="11" t="s">
        <v>163</v>
      </c>
      <c r="D553" s="12">
        <v>43061</v>
      </c>
      <c r="E553" s="11" t="s">
        <v>10</v>
      </c>
      <c r="F553" s="11" t="s">
        <v>12</v>
      </c>
      <c r="G553" s="11" t="s">
        <v>15</v>
      </c>
      <c r="H553" s="13">
        <v>638999.99999999988</v>
      </c>
    </row>
    <row r="554" spans="1:8" x14ac:dyDescent="0.25">
      <c r="A554" s="11" t="s">
        <v>380</v>
      </c>
      <c r="B554" s="11" t="str">
        <f t="shared" si="8"/>
        <v xml:space="preserve">118731 </v>
      </c>
      <c r="C554" s="11" t="s">
        <v>24</v>
      </c>
      <c r="D554" s="12">
        <v>43061</v>
      </c>
      <c r="E554" s="11" t="s">
        <v>10</v>
      </c>
      <c r="F554" s="11" t="s">
        <v>12</v>
      </c>
      <c r="G554" s="11" t="s">
        <v>16</v>
      </c>
      <c r="H554" s="13">
        <v>1260840.0000000002</v>
      </c>
    </row>
    <row r="555" spans="1:8" x14ac:dyDescent="0.25">
      <c r="A555" s="11" t="s">
        <v>381</v>
      </c>
      <c r="B555" s="11" t="str">
        <f t="shared" si="8"/>
        <v xml:space="preserve">145576 </v>
      </c>
      <c r="C555" s="11" t="s">
        <v>165</v>
      </c>
      <c r="D555" s="12">
        <v>41900</v>
      </c>
      <c r="E555" s="11" t="s">
        <v>10</v>
      </c>
      <c r="F555" s="11" t="s">
        <v>11</v>
      </c>
      <c r="G555" s="11" t="s">
        <v>16</v>
      </c>
      <c r="H555" s="13">
        <v>195000</v>
      </c>
    </row>
    <row r="556" spans="1:8" x14ac:dyDescent="0.25">
      <c r="A556" s="11" t="s">
        <v>381</v>
      </c>
      <c r="B556" s="11" t="str">
        <f t="shared" si="8"/>
        <v xml:space="preserve">145576 </v>
      </c>
      <c r="C556" s="11" t="s">
        <v>167</v>
      </c>
      <c r="D556" s="12">
        <v>41900</v>
      </c>
      <c r="E556" s="11" t="s">
        <v>10</v>
      </c>
      <c r="F556" s="11" t="s">
        <v>11</v>
      </c>
      <c r="G556" s="11" t="s">
        <v>15</v>
      </c>
      <c r="H556" s="13">
        <v>196920</v>
      </c>
    </row>
    <row r="557" spans="1:8" x14ac:dyDescent="0.25">
      <c r="A557" s="11" t="s">
        <v>382</v>
      </c>
      <c r="B557" s="11" t="str">
        <f t="shared" si="8"/>
        <v xml:space="preserve">130736 </v>
      </c>
      <c r="C557" s="11" t="s">
        <v>27</v>
      </c>
      <c r="D557" s="12">
        <v>42347</v>
      </c>
      <c r="E557" s="11" t="s">
        <v>10</v>
      </c>
      <c r="F557" s="11" t="s">
        <v>12</v>
      </c>
      <c r="G557" s="11" t="s">
        <v>16</v>
      </c>
      <c r="H557" s="13">
        <v>59400</v>
      </c>
    </row>
    <row r="558" spans="1:8" x14ac:dyDescent="0.25">
      <c r="A558" s="11" t="s">
        <v>382</v>
      </c>
      <c r="B558" s="11" t="str">
        <f t="shared" si="8"/>
        <v xml:space="preserve">130736 </v>
      </c>
      <c r="C558" s="11" t="s">
        <v>29</v>
      </c>
      <c r="D558" s="12">
        <v>42347</v>
      </c>
      <c r="E558" s="11" t="s">
        <v>10</v>
      </c>
      <c r="F558" s="11" t="s">
        <v>12</v>
      </c>
      <c r="G558" s="11" t="s">
        <v>16</v>
      </c>
      <c r="H558" s="13">
        <v>39150</v>
      </c>
    </row>
    <row r="559" spans="1:8" x14ac:dyDescent="0.25">
      <c r="A559" s="11" t="s">
        <v>383</v>
      </c>
      <c r="B559" s="11" t="str">
        <f t="shared" si="8"/>
        <v xml:space="preserve">137099 </v>
      </c>
      <c r="C559" s="11" t="s">
        <v>170</v>
      </c>
      <c r="D559" s="12">
        <v>43079</v>
      </c>
      <c r="E559" s="11" t="s">
        <v>10</v>
      </c>
      <c r="F559" s="11" t="s">
        <v>12</v>
      </c>
      <c r="G559" s="11" t="s">
        <v>4</v>
      </c>
      <c r="H559" s="13">
        <v>5615640.0000000009</v>
      </c>
    </row>
    <row r="560" spans="1:8" x14ac:dyDescent="0.25">
      <c r="A560" s="11" t="s">
        <v>384</v>
      </c>
      <c r="B560" s="11" t="str">
        <f t="shared" si="8"/>
        <v xml:space="preserve">156951 </v>
      </c>
      <c r="C560" s="11" t="s">
        <v>31</v>
      </c>
      <c r="D560" s="12">
        <v>43016</v>
      </c>
      <c r="E560" s="11" t="s">
        <v>9</v>
      </c>
      <c r="F560" s="11" t="s">
        <v>12</v>
      </c>
      <c r="G560" s="11" t="s">
        <v>16</v>
      </c>
      <c r="H560" s="13">
        <v>1377600</v>
      </c>
    </row>
    <row r="561" spans="1:8" x14ac:dyDescent="0.25">
      <c r="A561" s="11" t="s">
        <v>384</v>
      </c>
      <c r="B561" s="11" t="str">
        <f t="shared" si="8"/>
        <v xml:space="preserve">156951 </v>
      </c>
      <c r="C561" s="11" t="s">
        <v>33</v>
      </c>
      <c r="D561" s="12">
        <v>43016</v>
      </c>
      <c r="E561" s="11" t="s">
        <v>9</v>
      </c>
      <c r="F561" s="11" t="s">
        <v>12</v>
      </c>
      <c r="G561" s="11" t="s">
        <v>16</v>
      </c>
      <c r="H561" s="13">
        <v>1216320.0000000002</v>
      </c>
    </row>
    <row r="562" spans="1:8" x14ac:dyDescent="0.25">
      <c r="A562" s="11" t="s">
        <v>384</v>
      </c>
      <c r="B562" s="11" t="str">
        <f t="shared" si="8"/>
        <v xml:space="preserve">156951 </v>
      </c>
      <c r="C562" s="11" t="s">
        <v>35</v>
      </c>
      <c r="D562" s="12">
        <v>43016</v>
      </c>
      <c r="E562" s="11" t="s">
        <v>9</v>
      </c>
      <c r="F562" s="11" t="s">
        <v>12</v>
      </c>
      <c r="G562" s="11" t="s">
        <v>16</v>
      </c>
      <c r="H562" s="13">
        <v>291600</v>
      </c>
    </row>
    <row r="563" spans="1:8" x14ac:dyDescent="0.25">
      <c r="A563" s="11" t="s">
        <v>384</v>
      </c>
      <c r="B563" s="11" t="str">
        <f t="shared" si="8"/>
        <v xml:space="preserve">156951 </v>
      </c>
      <c r="C563" s="11" t="s">
        <v>37</v>
      </c>
      <c r="D563" s="12">
        <v>43016</v>
      </c>
      <c r="E563" s="11" t="s">
        <v>9</v>
      </c>
      <c r="F563" s="11" t="s">
        <v>12</v>
      </c>
      <c r="G563" s="11" t="s">
        <v>15</v>
      </c>
      <c r="H563" s="13">
        <v>6767279.9999999991</v>
      </c>
    </row>
    <row r="564" spans="1:8" x14ac:dyDescent="0.25">
      <c r="A564" s="11" t="s">
        <v>385</v>
      </c>
      <c r="B564" s="11" t="str">
        <f t="shared" si="8"/>
        <v xml:space="preserve">164826 </v>
      </c>
      <c r="C564" s="11" t="s">
        <v>173</v>
      </c>
      <c r="D564" s="12">
        <v>43104</v>
      </c>
      <c r="E564" s="11" t="s">
        <v>10</v>
      </c>
      <c r="F564" s="11" t="s">
        <v>14</v>
      </c>
      <c r="G564" s="11" t="s">
        <v>16</v>
      </c>
      <c r="H564" s="13">
        <v>1086750</v>
      </c>
    </row>
    <row r="565" spans="1:8" x14ac:dyDescent="0.25">
      <c r="A565" s="11" t="s">
        <v>385</v>
      </c>
      <c r="B565" s="11" t="str">
        <f t="shared" si="8"/>
        <v xml:space="preserve">164826 </v>
      </c>
      <c r="C565" s="11" t="s">
        <v>39</v>
      </c>
      <c r="D565" s="12">
        <v>43104</v>
      </c>
      <c r="E565" s="11" t="s">
        <v>10</v>
      </c>
      <c r="F565" s="11" t="s">
        <v>14</v>
      </c>
      <c r="G565" s="11" t="s">
        <v>16</v>
      </c>
      <c r="H565" s="13">
        <v>209400</v>
      </c>
    </row>
    <row r="566" spans="1:8" x14ac:dyDescent="0.25">
      <c r="A566" s="11" t="s">
        <v>385</v>
      </c>
      <c r="B566" s="11" t="str">
        <f t="shared" si="8"/>
        <v xml:space="preserve">164826 </v>
      </c>
      <c r="C566" s="11" t="s">
        <v>41</v>
      </c>
      <c r="D566" s="12">
        <v>43104</v>
      </c>
      <c r="E566" s="11" t="s">
        <v>10</v>
      </c>
      <c r="F566" s="11" t="s">
        <v>14</v>
      </c>
      <c r="G566" s="11" t="s">
        <v>16</v>
      </c>
      <c r="H566" s="13">
        <v>498960.00000000006</v>
      </c>
    </row>
    <row r="567" spans="1:8" x14ac:dyDescent="0.25">
      <c r="A567" s="11" t="s">
        <v>385</v>
      </c>
      <c r="B567" s="11" t="str">
        <f t="shared" si="8"/>
        <v xml:space="preserve">164826 </v>
      </c>
      <c r="C567" s="11" t="s">
        <v>43</v>
      </c>
      <c r="D567" s="12">
        <v>43104</v>
      </c>
      <c r="E567" s="11" t="s">
        <v>10</v>
      </c>
      <c r="F567" s="11" t="s">
        <v>14</v>
      </c>
      <c r="G567" s="11" t="s">
        <v>4</v>
      </c>
      <c r="H567" s="13">
        <v>222750.00000000003</v>
      </c>
    </row>
    <row r="568" spans="1:8" x14ac:dyDescent="0.25">
      <c r="A568" s="11" t="s">
        <v>386</v>
      </c>
      <c r="B568" s="11" t="str">
        <f t="shared" si="8"/>
        <v xml:space="preserve">127250 </v>
      </c>
      <c r="C568" s="11" t="s">
        <v>44</v>
      </c>
      <c r="D568" s="12">
        <v>42681</v>
      </c>
      <c r="E568" s="11" t="s">
        <v>10</v>
      </c>
      <c r="F568" s="11" t="s">
        <v>12</v>
      </c>
      <c r="G568" s="11" t="s">
        <v>16</v>
      </c>
      <c r="H568" s="13">
        <v>132300</v>
      </c>
    </row>
    <row r="569" spans="1:8" x14ac:dyDescent="0.25">
      <c r="A569" s="11" t="s">
        <v>387</v>
      </c>
      <c r="B569" s="11" t="str">
        <f t="shared" si="8"/>
        <v xml:space="preserve">149713 </v>
      </c>
      <c r="C569" s="11" t="s">
        <v>46</v>
      </c>
      <c r="D569" s="12">
        <v>42269</v>
      </c>
      <c r="E569" s="11" t="s">
        <v>10</v>
      </c>
      <c r="F569" s="11" t="s">
        <v>12</v>
      </c>
      <c r="G569" s="11" t="s">
        <v>16</v>
      </c>
      <c r="H569" s="13">
        <v>2410800</v>
      </c>
    </row>
    <row r="570" spans="1:8" x14ac:dyDescent="0.25">
      <c r="A570" s="11" t="s">
        <v>387</v>
      </c>
      <c r="B570" s="11" t="str">
        <f t="shared" si="8"/>
        <v xml:space="preserve">149713 </v>
      </c>
      <c r="C570" s="11" t="s">
        <v>47</v>
      </c>
      <c r="D570" s="12">
        <v>42269</v>
      </c>
      <c r="E570" s="11" t="s">
        <v>10</v>
      </c>
      <c r="F570" s="11" t="s">
        <v>12</v>
      </c>
      <c r="G570" s="11" t="s">
        <v>16</v>
      </c>
      <c r="H570" s="13">
        <v>298800</v>
      </c>
    </row>
    <row r="571" spans="1:8" x14ac:dyDescent="0.25">
      <c r="A571" s="11" t="s">
        <v>387</v>
      </c>
      <c r="B571" s="11" t="str">
        <f t="shared" si="8"/>
        <v xml:space="preserve">149713 </v>
      </c>
      <c r="C571" s="11" t="s">
        <v>21</v>
      </c>
      <c r="D571" s="12">
        <v>42269</v>
      </c>
      <c r="E571" s="11" t="s">
        <v>10</v>
      </c>
      <c r="F571" s="11" t="s">
        <v>12</v>
      </c>
      <c r="G571" s="11" t="s">
        <v>16</v>
      </c>
      <c r="H571" s="13">
        <v>109500</v>
      </c>
    </row>
    <row r="572" spans="1:8" x14ac:dyDescent="0.25">
      <c r="A572" s="11" t="s">
        <v>388</v>
      </c>
      <c r="B572" s="11" t="str">
        <f t="shared" si="8"/>
        <v xml:space="preserve">118640 </v>
      </c>
      <c r="C572" s="11" t="s">
        <v>48</v>
      </c>
      <c r="D572" s="12">
        <v>42942</v>
      </c>
      <c r="E572" s="11" t="s">
        <v>10</v>
      </c>
      <c r="F572" s="11" t="s">
        <v>13</v>
      </c>
      <c r="G572" s="11" t="s">
        <v>16</v>
      </c>
      <c r="H572" s="13">
        <v>1045680</v>
      </c>
    </row>
    <row r="573" spans="1:8" x14ac:dyDescent="0.25">
      <c r="A573" s="11" t="s">
        <v>388</v>
      </c>
      <c r="B573" s="11" t="str">
        <f t="shared" si="8"/>
        <v xml:space="preserve">118640 </v>
      </c>
      <c r="C573" s="11" t="s">
        <v>49</v>
      </c>
      <c r="D573" s="12">
        <v>42942</v>
      </c>
      <c r="E573" s="11" t="s">
        <v>10</v>
      </c>
      <c r="F573" s="11" t="s">
        <v>13</v>
      </c>
      <c r="G573" s="11" t="s">
        <v>15</v>
      </c>
      <c r="H573" s="13">
        <v>131880</v>
      </c>
    </row>
    <row r="574" spans="1:8" x14ac:dyDescent="0.25">
      <c r="A574" s="11" t="s">
        <v>389</v>
      </c>
      <c r="B574" s="11" t="str">
        <f t="shared" si="8"/>
        <v xml:space="preserve">132906 </v>
      </c>
      <c r="C574" s="11" t="s">
        <v>50</v>
      </c>
      <c r="D574" s="12">
        <v>42261</v>
      </c>
      <c r="E574" s="11" t="s">
        <v>10</v>
      </c>
      <c r="F574" s="11" t="s">
        <v>12</v>
      </c>
      <c r="G574" s="11" t="s">
        <v>16</v>
      </c>
      <c r="H574" s="13">
        <v>772800</v>
      </c>
    </row>
    <row r="575" spans="1:8" x14ac:dyDescent="0.25">
      <c r="A575" s="11" t="s">
        <v>390</v>
      </c>
      <c r="B575" s="11" t="str">
        <f t="shared" si="8"/>
        <v xml:space="preserve">145233 </v>
      </c>
      <c r="C575" s="11" t="s">
        <v>51</v>
      </c>
      <c r="D575" s="12">
        <v>43074</v>
      </c>
      <c r="E575" s="11" t="s">
        <v>10</v>
      </c>
      <c r="F575" s="11" t="s">
        <v>12</v>
      </c>
      <c r="G575" s="11" t="s">
        <v>4</v>
      </c>
      <c r="H575" s="13">
        <v>7055640.0000000009</v>
      </c>
    </row>
    <row r="576" spans="1:8" x14ac:dyDescent="0.25">
      <c r="A576" s="11" t="s">
        <v>390</v>
      </c>
      <c r="B576" s="11" t="str">
        <f t="shared" si="8"/>
        <v xml:space="preserve">145233 </v>
      </c>
      <c r="C576" s="11" t="s">
        <v>53</v>
      </c>
      <c r="D576" s="12">
        <v>43074</v>
      </c>
      <c r="E576" s="11" t="s">
        <v>10</v>
      </c>
      <c r="F576" s="11" t="s">
        <v>12</v>
      </c>
      <c r="G576" s="11" t="s">
        <v>4</v>
      </c>
      <c r="H576" s="13">
        <v>1583760</v>
      </c>
    </row>
    <row r="577" spans="1:8" x14ac:dyDescent="0.25">
      <c r="A577" s="11" t="s">
        <v>390</v>
      </c>
      <c r="B577" s="11" t="str">
        <f t="shared" si="8"/>
        <v xml:space="preserve">145233 </v>
      </c>
      <c r="C577" s="11" t="s">
        <v>55</v>
      </c>
      <c r="D577" s="12">
        <v>43074</v>
      </c>
      <c r="E577" s="11" t="s">
        <v>10</v>
      </c>
      <c r="F577" s="11" t="s">
        <v>12</v>
      </c>
      <c r="G577" s="11" t="s">
        <v>16</v>
      </c>
      <c r="H577" s="13">
        <v>467280</v>
      </c>
    </row>
    <row r="578" spans="1:8" x14ac:dyDescent="0.25">
      <c r="A578" s="11" t="s">
        <v>390</v>
      </c>
      <c r="B578" s="11" t="str">
        <f t="shared" si="8"/>
        <v xml:space="preserve">145233 </v>
      </c>
      <c r="C578" s="11" t="s">
        <v>56</v>
      </c>
      <c r="D578" s="12">
        <v>43074</v>
      </c>
      <c r="E578" s="11" t="s">
        <v>10</v>
      </c>
      <c r="F578" s="11" t="s">
        <v>12</v>
      </c>
      <c r="G578" s="11" t="s">
        <v>16</v>
      </c>
      <c r="H578" s="13">
        <v>101745</v>
      </c>
    </row>
    <row r="579" spans="1:8" x14ac:dyDescent="0.25">
      <c r="A579" s="11" t="s">
        <v>390</v>
      </c>
      <c r="B579" s="11" t="str">
        <f t="shared" ref="B579:B642" si="9">RIGHT(A579,7)</f>
        <v xml:space="preserve">145233 </v>
      </c>
      <c r="C579" s="11" t="s">
        <v>58</v>
      </c>
      <c r="D579" s="12">
        <v>43074</v>
      </c>
      <c r="E579" s="11" t="s">
        <v>10</v>
      </c>
      <c r="F579" s="11" t="s">
        <v>12</v>
      </c>
      <c r="G579" s="11" t="s">
        <v>4</v>
      </c>
      <c r="H579" s="13">
        <v>6095520</v>
      </c>
    </row>
    <row r="580" spans="1:8" x14ac:dyDescent="0.25">
      <c r="A580" s="11" t="s">
        <v>391</v>
      </c>
      <c r="B580" s="11" t="str">
        <f t="shared" si="9"/>
        <v xml:space="preserve">128139 </v>
      </c>
      <c r="C580" s="11" t="s">
        <v>59</v>
      </c>
      <c r="D580" s="12">
        <v>42194</v>
      </c>
      <c r="E580" s="11" t="s">
        <v>10</v>
      </c>
      <c r="F580" s="11" t="s">
        <v>11</v>
      </c>
      <c r="G580" s="11" t="s">
        <v>15</v>
      </c>
      <c r="H580" s="13">
        <v>1064700</v>
      </c>
    </row>
    <row r="581" spans="1:8" x14ac:dyDescent="0.25">
      <c r="A581" s="11" t="s">
        <v>391</v>
      </c>
      <c r="B581" s="11" t="str">
        <f t="shared" si="9"/>
        <v xml:space="preserve">128139 </v>
      </c>
      <c r="C581" s="11" t="s">
        <v>60</v>
      </c>
      <c r="D581" s="12">
        <v>42194</v>
      </c>
      <c r="E581" s="11" t="s">
        <v>10</v>
      </c>
      <c r="F581" s="11" t="s">
        <v>11</v>
      </c>
      <c r="G581" s="11" t="s">
        <v>16</v>
      </c>
      <c r="H581" s="13">
        <v>4423950</v>
      </c>
    </row>
    <row r="582" spans="1:8" x14ac:dyDescent="0.25">
      <c r="A582" s="11" t="s">
        <v>392</v>
      </c>
      <c r="B582" s="11" t="str">
        <f t="shared" si="9"/>
        <v xml:space="preserve">156986 </v>
      </c>
      <c r="C582" s="11" t="s">
        <v>61</v>
      </c>
      <c r="D582" s="12">
        <v>42453</v>
      </c>
      <c r="E582" s="11" t="s">
        <v>10</v>
      </c>
      <c r="F582" s="11" t="s">
        <v>12</v>
      </c>
      <c r="G582" s="11" t="s">
        <v>4</v>
      </c>
      <c r="H582" s="13">
        <v>1271760</v>
      </c>
    </row>
    <row r="583" spans="1:8" x14ac:dyDescent="0.25">
      <c r="A583" s="11" t="s">
        <v>392</v>
      </c>
      <c r="B583" s="11" t="str">
        <f t="shared" si="9"/>
        <v xml:space="preserve">156986 </v>
      </c>
      <c r="C583" s="11" t="s">
        <v>63</v>
      </c>
      <c r="D583" s="12">
        <v>42453</v>
      </c>
      <c r="E583" s="11" t="s">
        <v>10</v>
      </c>
      <c r="F583" s="11" t="s">
        <v>12</v>
      </c>
      <c r="G583" s="11" t="s">
        <v>16</v>
      </c>
      <c r="H583" s="13">
        <v>311040.00000000006</v>
      </c>
    </row>
    <row r="584" spans="1:8" x14ac:dyDescent="0.25">
      <c r="A584" s="11" t="s">
        <v>392</v>
      </c>
      <c r="B584" s="11" t="str">
        <f t="shared" si="9"/>
        <v xml:space="preserve">156986 </v>
      </c>
      <c r="C584" s="11" t="s">
        <v>65</v>
      </c>
      <c r="D584" s="12">
        <v>42453</v>
      </c>
      <c r="E584" s="11" t="s">
        <v>10</v>
      </c>
      <c r="F584" s="11" t="s">
        <v>12</v>
      </c>
      <c r="G584" s="11" t="s">
        <v>16</v>
      </c>
      <c r="H584" s="13">
        <v>252315.00000000009</v>
      </c>
    </row>
    <row r="585" spans="1:8" x14ac:dyDescent="0.25">
      <c r="A585" s="11" t="s">
        <v>392</v>
      </c>
      <c r="B585" s="11" t="str">
        <f t="shared" si="9"/>
        <v xml:space="preserve">156986 </v>
      </c>
      <c r="C585" s="11" t="s">
        <v>67</v>
      </c>
      <c r="D585" s="12">
        <v>42453</v>
      </c>
      <c r="E585" s="11" t="s">
        <v>10</v>
      </c>
      <c r="F585" s="11" t="s">
        <v>12</v>
      </c>
      <c r="G585" s="11" t="s">
        <v>16</v>
      </c>
      <c r="H585" s="13">
        <v>155520.00000000003</v>
      </c>
    </row>
    <row r="586" spans="1:8" x14ac:dyDescent="0.25">
      <c r="A586" s="11" t="s">
        <v>393</v>
      </c>
      <c r="B586" s="11" t="str">
        <f t="shared" si="9"/>
        <v xml:space="preserve">135405 </v>
      </c>
      <c r="C586" s="11" t="s">
        <v>69</v>
      </c>
      <c r="D586" s="12">
        <v>41652</v>
      </c>
      <c r="E586" s="11" t="s">
        <v>10</v>
      </c>
      <c r="F586" s="11" t="s">
        <v>13</v>
      </c>
      <c r="G586" s="11" t="s">
        <v>16</v>
      </c>
      <c r="H586" s="13">
        <v>140160</v>
      </c>
    </row>
    <row r="587" spans="1:8" x14ac:dyDescent="0.25">
      <c r="A587" s="11" t="s">
        <v>393</v>
      </c>
      <c r="B587" s="11" t="str">
        <f t="shared" si="9"/>
        <v xml:space="preserve">135405 </v>
      </c>
      <c r="C587" s="11" t="s">
        <v>70</v>
      </c>
      <c r="D587" s="12">
        <v>41652</v>
      </c>
      <c r="E587" s="11" t="s">
        <v>10</v>
      </c>
      <c r="F587" s="11" t="s">
        <v>13</v>
      </c>
      <c r="G587" s="11" t="s">
        <v>4</v>
      </c>
      <c r="H587" s="13">
        <v>468000.00000000006</v>
      </c>
    </row>
    <row r="588" spans="1:8" x14ac:dyDescent="0.25">
      <c r="A588" s="11" t="s">
        <v>394</v>
      </c>
      <c r="B588" s="11" t="str">
        <f t="shared" si="9"/>
        <v xml:space="preserve">131450 </v>
      </c>
      <c r="C588" s="11" t="s">
        <v>72</v>
      </c>
      <c r="D588" s="12">
        <v>41866</v>
      </c>
      <c r="E588" s="11" t="s">
        <v>10</v>
      </c>
      <c r="F588" s="11" t="s">
        <v>12</v>
      </c>
      <c r="G588" s="11" t="s">
        <v>16</v>
      </c>
      <c r="H588" s="13">
        <v>1141800</v>
      </c>
    </row>
    <row r="589" spans="1:8" x14ac:dyDescent="0.25">
      <c r="A589" s="11" t="s">
        <v>394</v>
      </c>
      <c r="B589" s="11" t="str">
        <f t="shared" si="9"/>
        <v xml:space="preserve">131450 </v>
      </c>
      <c r="C589" s="11" t="s">
        <v>74</v>
      </c>
      <c r="D589" s="12">
        <v>41866</v>
      </c>
      <c r="E589" s="11" t="s">
        <v>10</v>
      </c>
      <c r="F589" s="11" t="s">
        <v>12</v>
      </c>
      <c r="G589" s="11" t="s">
        <v>4</v>
      </c>
      <c r="H589" s="13">
        <v>17999640</v>
      </c>
    </row>
    <row r="590" spans="1:8" x14ac:dyDescent="0.25">
      <c r="A590" s="11" t="s">
        <v>394</v>
      </c>
      <c r="B590" s="11" t="str">
        <f t="shared" si="9"/>
        <v xml:space="preserve">131450 </v>
      </c>
      <c r="C590" s="11" t="s">
        <v>75</v>
      </c>
      <c r="D590" s="12">
        <v>41866</v>
      </c>
      <c r="E590" s="11" t="s">
        <v>10</v>
      </c>
      <c r="F590" s="11" t="s">
        <v>12</v>
      </c>
      <c r="G590" s="11" t="s">
        <v>4</v>
      </c>
      <c r="H590" s="13">
        <v>6689400.0000000009</v>
      </c>
    </row>
    <row r="591" spans="1:8" x14ac:dyDescent="0.25">
      <c r="A591" s="11" t="s">
        <v>394</v>
      </c>
      <c r="B591" s="11" t="str">
        <f t="shared" si="9"/>
        <v xml:space="preserve">131450 </v>
      </c>
      <c r="C591" s="11" t="s">
        <v>77</v>
      </c>
      <c r="D591" s="12">
        <v>41866</v>
      </c>
      <c r="E591" s="11" t="s">
        <v>10</v>
      </c>
      <c r="F591" s="11" t="s">
        <v>12</v>
      </c>
      <c r="G591" s="11" t="s">
        <v>15</v>
      </c>
      <c r="H591" s="13">
        <v>4916400</v>
      </c>
    </row>
    <row r="592" spans="1:8" x14ac:dyDescent="0.25">
      <c r="A592" s="11" t="s">
        <v>395</v>
      </c>
      <c r="B592" s="11" t="str">
        <f t="shared" si="9"/>
        <v xml:space="preserve">120180 </v>
      </c>
      <c r="C592" s="11" t="s">
        <v>78</v>
      </c>
      <c r="D592" s="12">
        <v>42567</v>
      </c>
      <c r="E592" s="11" t="s">
        <v>10</v>
      </c>
      <c r="F592" s="11" t="s">
        <v>14</v>
      </c>
      <c r="G592" s="11" t="s">
        <v>16</v>
      </c>
      <c r="H592" s="13">
        <v>174480</v>
      </c>
    </row>
    <row r="593" spans="1:8" x14ac:dyDescent="0.25">
      <c r="A593" s="11" t="s">
        <v>396</v>
      </c>
      <c r="B593" s="11" t="str">
        <f t="shared" si="9"/>
        <v xml:space="preserve">100720 </v>
      </c>
      <c r="C593" s="11" t="s">
        <v>79</v>
      </c>
      <c r="D593" s="12">
        <v>42572</v>
      </c>
      <c r="E593" s="11" t="s">
        <v>10</v>
      </c>
      <c r="F593" s="11" t="s">
        <v>14</v>
      </c>
      <c r="G593" s="11" t="s">
        <v>4</v>
      </c>
      <c r="H593" s="13">
        <v>2159729.9999999995</v>
      </c>
    </row>
    <row r="594" spans="1:8" x14ac:dyDescent="0.25">
      <c r="A594" s="11" t="s">
        <v>396</v>
      </c>
      <c r="B594" s="11" t="str">
        <f t="shared" si="9"/>
        <v xml:space="preserve">100720 </v>
      </c>
      <c r="C594" s="11" t="s">
        <v>80</v>
      </c>
      <c r="D594" s="12">
        <v>42572</v>
      </c>
      <c r="E594" s="11" t="s">
        <v>10</v>
      </c>
      <c r="F594" s="11" t="s">
        <v>14</v>
      </c>
      <c r="G594" s="11" t="s">
        <v>4</v>
      </c>
      <c r="H594" s="13">
        <v>7415640</v>
      </c>
    </row>
    <row r="595" spans="1:8" x14ac:dyDescent="0.25">
      <c r="A595" s="11" t="s">
        <v>396</v>
      </c>
      <c r="B595" s="11" t="str">
        <f t="shared" si="9"/>
        <v xml:space="preserve">100720 </v>
      </c>
      <c r="C595" s="11" t="s">
        <v>82</v>
      </c>
      <c r="D595" s="12">
        <v>42572</v>
      </c>
      <c r="E595" s="11" t="s">
        <v>10</v>
      </c>
      <c r="F595" s="11" t="s">
        <v>14</v>
      </c>
      <c r="G595" s="11" t="s">
        <v>16</v>
      </c>
      <c r="H595" s="13">
        <v>87600</v>
      </c>
    </row>
    <row r="596" spans="1:8" x14ac:dyDescent="0.25">
      <c r="A596" s="11" t="s">
        <v>397</v>
      </c>
      <c r="B596" s="11" t="str">
        <f t="shared" si="9"/>
        <v xml:space="preserve">149958 </v>
      </c>
      <c r="C596" s="11" t="s">
        <v>83</v>
      </c>
      <c r="D596" s="12">
        <v>41717</v>
      </c>
      <c r="E596" s="11" t="s">
        <v>10</v>
      </c>
      <c r="F596" s="11" t="s">
        <v>11</v>
      </c>
      <c r="G596" s="11" t="s">
        <v>16</v>
      </c>
      <c r="H596" s="13">
        <v>2141640</v>
      </c>
    </row>
    <row r="597" spans="1:8" x14ac:dyDescent="0.25">
      <c r="A597" s="11" t="s">
        <v>397</v>
      </c>
      <c r="B597" s="11" t="str">
        <f t="shared" si="9"/>
        <v xml:space="preserve">149958 </v>
      </c>
      <c r="C597" s="11" t="s">
        <v>85</v>
      </c>
      <c r="D597" s="12">
        <v>41717</v>
      </c>
      <c r="E597" s="11" t="s">
        <v>10</v>
      </c>
      <c r="F597" s="11" t="s">
        <v>11</v>
      </c>
      <c r="G597" s="11" t="s">
        <v>15</v>
      </c>
      <c r="H597" s="13">
        <v>685440</v>
      </c>
    </row>
    <row r="598" spans="1:8" x14ac:dyDescent="0.25">
      <c r="A598" s="11" t="s">
        <v>397</v>
      </c>
      <c r="B598" s="11" t="str">
        <f t="shared" si="9"/>
        <v xml:space="preserve">149958 </v>
      </c>
      <c r="C598" s="11" t="s">
        <v>86</v>
      </c>
      <c r="D598" s="12">
        <v>41717</v>
      </c>
      <c r="E598" s="11" t="s">
        <v>10</v>
      </c>
      <c r="F598" s="11" t="s">
        <v>11</v>
      </c>
      <c r="G598" s="11" t="s">
        <v>16</v>
      </c>
      <c r="H598" s="13">
        <v>108270</v>
      </c>
    </row>
    <row r="599" spans="1:8" x14ac:dyDescent="0.25">
      <c r="A599" s="11" t="s">
        <v>397</v>
      </c>
      <c r="B599" s="11" t="str">
        <f t="shared" si="9"/>
        <v xml:space="preserve">149958 </v>
      </c>
      <c r="C599" s="11" t="s">
        <v>87</v>
      </c>
      <c r="D599" s="12">
        <v>41717</v>
      </c>
      <c r="E599" s="11" t="s">
        <v>10</v>
      </c>
      <c r="F599" s="11" t="s">
        <v>11</v>
      </c>
      <c r="G599" s="11" t="s">
        <v>16</v>
      </c>
      <c r="H599" s="13">
        <v>647820.00000000012</v>
      </c>
    </row>
    <row r="600" spans="1:8" x14ac:dyDescent="0.25">
      <c r="A600" s="11" t="s">
        <v>397</v>
      </c>
      <c r="B600" s="11" t="str">
        <f t="shared" si="9"/>
        <v xml:space="preserve">149958 </v>
      </c>
      <c r="C600" s="11" t="s">
        <v>88</v>
      </c>
      <c r="D600" s="12">
        <v>41717</v>
      </c>
      <c r="E600" s="11" t="s">
        <v>10</v>
      </c>
      <c r="F600" s="11" t="s">
        <v>11</v>
      </c>
      <c r="G600" s="11" t="s">
        <v>16</v>
      </c>
      <c r="H600" s="13">
        <v>1978560</v>
      </c>
    </row>
    <row r="601" spans="1:8" x14ac:dyDescent="0.25">
      <c r="A601" s="11" t="s">
        <v>398</v>
      </c>
      <c r="B601" s="11" t="str">
        <f t="shared" si="9"/>
        <v xml:space="preserve">105767 </v>
      </c>
      <c r="C601" s="11" t="s">
        <v>89</v>
      </c>
      <c r="D601" s="12">
        <v>41786</v>
      </c>
      <c r="E601" s="11" t="s">
        <v>10</v>
      </c>
      <c r="F601" s="11" t="s">
        <v>14</v>
      </c>
      <c r="G601" s="11" t="s">
        <v>16</v>
      </c>
      <c r="H601" s="13">
        <v>49230.000000000007</v>
      </c>
    </row>
    <row r="602" spans="1:8" x14ac:dyDescent="0.25">
      <c r="A602" s="11" t="s">
        <v>398</v>
      </c>
      <c r="B602" s="11" t="str">
        <f t="shared" si="9"/>
        <v xml:space="preserve">105767 </v>
      </c>
      <c r="C602" s="11" t="s">
        <v>90</v>
      </c>
      <c r="D602" s="12">
        <v>41786</v>
      </c>
      <c r="E602" s="11" t="s">
        <v>10</v>
      </c>
      <c r="F602" s="11" t="s">
        <v>14</v>
      </c>
      <c r="G602" s="11" t="s">
        <v>16</v>
      </c>
      <c r="H602" s="13">
        <v>317520</v>
      </c>
    </row>
    <row r="603" spans="1:8" x14ac:dyDescent="0.25">
      <c r="A603" s="11" t="s">
        <v>398</v>
      </c>
      <c r="B603" s="11" t="str">
        <f t="shared" si="9"/>
        <v xml:space="preserve">105767 </v>
      </c>
      <c r="C603" s="11" t="s">
        <v>91</v>
      </c>
      <c r="D603" s="12">
        <v>41786</v>
      </c>
      <c r="E603" s="11" t="s">
        <v>10</v>
      </c>
      <c r="F603" s="11" t="s">
        <v>14</v>
      </c>
      <c r="G603" s="11" t="s">
        <v>4</v>
      </c>
      <c r="H603" s="13">
        <v>827820</v>
      </c>
    </row>
    <row r="604" spans="1:8" x14ac:dyDescent="0.25">
      <c r="A604" s="11" t="s">
        <v>399</v>
      </c>
      <c r="B604" s="11" t="str">
        <f t="shared" si="9"/>
        <v xml:space="preserve">161816 </v>
      </c>
      <c r="C604" s="11" t="s">
        <v>93</v>
      </c>
      <c r="D604" s="12">
        <v>42491</v>
      </c>
      <c r="E604" s="11" t="s">
        <v>9</v>
      </c>
      <c r="F604" s="11" t="s">
        <v>13</v>
      </c>
      <c r="G604" s="11" t="s">
        <v>4</v>
      </c>
      <c r="H604" s="13">
        <v>5543640</v>
      </c>
    </row>
    <row r="605" spans="1:8" x14ac:dyDescent="0.25">
      <c r="A605" s="11" t="s">
        <v>399</v>
      </c>
      <c r="B605" s="11" t="str">
        <f t="shared" si="9"/>
        <v xml:space="preserve">161816 </v>
      </c>
      <c r="C605" s="11" t="s">
        <v>94</v>
      </c>
      <c r="D605" s="12">
        <v>42491</v>
      </c>
      <c r="E605" s="11" t="s">
        <v>9</v>
      </c>
      <c r="F605" s="11" t="s">
        <v>13</v>
      </c>
      <c r="G605" s="11" t="s">
        <v>16</v>
      </c>
      <c r="H605" s="13">
        <v>235680.00000000003</v>
      </c>
    </row>
    <row r="606" spans="1:8" x14ac:dyDescent="0.25">
      <c r="A606" s="11" t="s">
        <v>400</v>
      </c>
      <c r="B606" s="11" t="str">
        <f t="shared" si="9"/>
        <v xml:space="preserve">121223 </v>
      </c>
      <c r="C606" s="11" t="s">
        <v>95</v>
      </c>
      <c r="D606" s="12">
        <v>42626</v>
      </c>
      <c r="E606" s="11" t="s">
        <v>9</v>
      </c>
      <c r="F606" s="11" t="s">
        <v>14</v>
      </c>
      <c r="G606" s="11" t="s">
        <v>16</v>
      </c>
      <c r="H606" s="13">
        <v>126720</v>
      </c>
    </row>
    <row r="607" spans="1:8" x14ac:dyDescent="0.25">
      <c r="A607" s="11" t="s">
        <v>400</v>
      </c>
      <c r="B607" s="11" t="str">
        <f t="shared" si="9"/>
        <v xml:space="preserve">121223 </v>
      </c>
      <c r="C607" s="11" t="s">
        <v>96</v>
      </c>
      <c r="D607" s="12">
        <v>42626</v>
      </c>
      <c r="E607" s="11" t="s">
        <v>9</v>
      </c>
      <c r="F607" s="11" t="s">
        <v>14</v>
      </c>
      <c r="G607" s="11" t="s">
        <v>4</v>
      </c>
      <c r="H607" s="13">
        <v>10934190</v>
      </c>
    </row>
    <row r="608" spans="1:8" x14ac:dyDescent="0.25">
      <c r="A608" s="11" t="s">
        <v>401</v>
      </c>
      <c r="B608" s="11" t="str">
        <f t="shared" si="9"/>
        <v xml:space="preserve">138611 </v>
      </c>
      <c r="C608" s="11" t="s">
        <v>98</v>
      </c>
      <c r="D608" s="12">
        <v>43056</v>
      </c>
      <c r="E608" s="11" t="s">
        <v>10</v>
      </c>
      <c r="F608" s="11" t="s">
        <v>14</v>
      </c>
      <c r="G608" s="11" t="s">
        <v>4</v>
      </c>
      <c r="H608" s="13">
        <v>1799099.9999999998</v>
      </c>
    </row>
    <row r="609" spans="1:8" x14ac:dyDescent="0.25">
      <c r="A609" s="11" t="s">
        <v>401</v>
      </c>
      <c r="B609" s="11" t="str">
        <f t="shared" si="9"/>
        <v xml:space="preserve">138611 </v>
      </c>
      <c r="C609" s="11" t="s">
        <v>100</v>
      </c>
      <c r="D609" s="12">
        <v>43056</v>
      </c>
      <c r="E609" s="11" t="s">
        <v>10</v>
      </c>
      <c r="F609" s="11" t="s">
        <v>14</v>
      </c>
      <c r="G609" s="11" t="s">
        <v>16</v>
      </c>
      <c r="H609" s="13">
        <v>54720.000000000007</v>
      </c>
    </row>
    <row r="610" spans="1:8" x14ac:dyDescent="0.25">
      <c r="A610" s="11" t="s">
        <v>402</v>
      </c>
      <c r="B610" s="11" t="str">
        <f t="shared" si="9"/>
        <v xml:space="preserve">117947 </v>
      </c>
      <c r="C610" s="11" t="s">
        <v>101</v>
      </c>
      <c r="D610" s="12">
        <v>42970</v>
      </c>
      <c r="E610" s="11" t="s">
        <v>9</v>
      </c>
      <c r="F610" s="11" t="s">
        <v>14</v>
      </c>
      <c r="G610" s="11" t="s">
        <v>15</v>
      </c>
      <c r="H610" s="13">
        <v>607200</v>
      </c>
    </row>
    <row r="611" spans="1:8" x14ac:dyDescent="0.25">
      <c r="A611" s="11" t="s">
        <v>402</v>
      </c>
      <c r="B611" s="11" t="str">
        <f t="shared" si="9"/>
        <v xml:space="preserve">117947 </v>
      </c>
      <c r="C611" s="11" t="s">
        <v>103</v>
      </c>
      <c r="D611" s="12">
        <v>42970</v>
      </c>
      <c r="E611" s="11" t="s">
        <v>9</v>
      </c>
      <c r="F611" s="11" t="s">
        <v>14</v>
      </c>
      <c r="G611" s="11" t="s">
        <v>15</v>
      </c>
      <c r="H611" s="13">
        <v>149100</v>
      </c>
    </row>
    <row r="612" spans="1:8" x14ac:dyDescent="0.25">
      <c r="A612" s="11" t="s">
        <v>402</v>
      </c>
      <c r="B612" s="11" t="str">
        <f t="shared" si="9"/>
        <v xml:space="preserve">117947 </v>
      </c>
      <c r="C612" s="11" t="s">
        <v>105</v>
      </c>
      <c r="D612" s="12">
        <v>42970</v>
      </c>
      <c r="E612" s="11" t="s">
        <v>9</v>
      </c>
      <c r="F612" s="11" t="s">
        <v>14</v>
      </c>
      <c r="G612" s="11" t="s">
        <v>16</v>
      </c>
      <c r="H612" s="13">
        <v>1611360</v>
      </c>
    </row>
    <row r="613" spans="1:8" x14ac:dyDescent="0.25">
      <c r="A613" s="11" t="s">
        <v>402</v>
      </c>
      <c r="B613" s="11" t="str">
        <f t="shared" si="9"/>
        <v xml:space="preserve">117947 </v>
      </c>
      <c r="C613" s="11" t="s">
        <v>107</v>
      </c>
      <c r="D613" s="12">
        <v>42970</v>
      </c>
      <c r="E613" s="11" t="s">
        <v>9</v>
      </c>
      <c r="F613" s="11" t="s">
        <v>14</v>
      </c>
      <c r="G613" s="11" t="s">
        <v>4</v>
      </c>
      <c r="H613" s="13">
        <v>568650</v>
      </c>
    </row>
    <row r="614" spans="1:8" x14ac:dyDescent="0.25">
      <c r="A614" s="11" t="s">
        <v>402</v>
      </c>
      <c r="B614" s="11" t="str">
        <f t="shared" si="9"/>
        <v xml:space="preserve">117947 </v>
      </c>
      <c r="C614" s="11" t="s">
        <v>109</v>
      </c>
      <c r="D614" s="12">
        <v>42970</v>
      </c>
      <c r="E614" s="11" t="s">
        <v>9</v>
      </c>
      <c r="F614" s="11" t="s">
        <v>14</v>
      </c>
      <c r="G614" s="11" t="s">
        <v>15</v>
      </c>
      <c r="H614" s="13">
        <v>1320300</v>
      </c>
    </row>
    <row r="615" spans="1:8" x14ac:dyDescent="0.25">
      <c r="A615" s="11" t="s">
        <v>403</v>
      </c>
      <c r="B615" s="11" t="str">
        <f t="shared" si="9"/>
        <v xml:space="preserve">111171 </v>
      </c>
      <c r="C615" s="11" t="s">
        <v>110</v>
      </c>
      <c r="D615" s="12">
        <v>42004</v>
      </c>
      <c r="E615" s="11" t="s">
        <v>10</v>
      </c>
      <c r="F615" s="11" t="s">
        <v>13</v>
      </c>
      <c r="G615" s="11" t="s">
        <v>16</v>
      </c>
      <c r="H615" s="13">
        <v>130349.99999999997</v>
      </c>
    </row>
    <row r="616" spans="1:8" x14ac:dyDescent="0.25">
      <c r="A616" s="11" t="s">
        <v>404</v>
      </c>
      <c r="B616" s="11" t="str">
        <f t="shared" si="9"/>
        <v xml:space="preserve">138009 </v>
      </c>
      <c r="C616" s="11" t="s">
        <v>111</v>
      </c>
      <c r="D616" s="12">
        <v>42341</v>
      </c>
      <c r="E616" s="11" t="s">
        <v>9</v>
      </c>
      <c r="F616" s="11" t="s">
        <v>13</v>
      </c>
      <c r="G616" s="11" t="s">
        <v>15</v>
      </c>
      <c r="H616" s="13">
        <v>4529400</v>
      </c>
    </row>
    <row r="617" spans="1:8" x14ac:dyDescent="0.25">
      <c r="A617" s="11" t="s">
        <v>404</v>
      </c>
      <c r="B617" s="11" t="str">
        <f t="shared" si="9"/>
        <v xml:space="preserve">138009 </v>
      </c>
      <c r="C617" s="11" t="s">
        <v>113</v>
      </c>
      <c r="D617" s="12">
        <v>42341</v>
      </c>
      <c r="E617" s="11" t="s">
        <v>9</v>
      </c>
      <c r="F617" s="11" t="s">
        <v>13</v>
      </c>
      <c r="G617" s="11" t="s">
        <v>16</v>
      </c>
      <c r="H617" s="13">
        <v>8328150.0000000009</v>
      </c>
    </row>
    <row r="618" spans="1:8" x14ac:dyDescent="0.25">
      <c r="A618" s="11" t="s">
        <v>404</v>
      </c>
      <c r="B618" s="11" t="str">
        <f t="shared" si="9"/>
        <v xml:space="preserve">138009 </v>
      </c>
      <c r="C618" s="11" t="s">
        <v>114</v>
      </c>
      <c r="D618" s="12">
        <v>42341</v>
      </c>
      <c r="E618" s="11" t="s">
        <v>9</v>
      </c>
      <c r="F618" s="11" t="s">
        <v>13</v>
      </c>
      <c r="G618" s="11" t="s">
        <v>16</v>
      </c>
      <c r="H618" s="13">
        <v>7852200</v>
      </c>
    </row>
    <row r="619" spans="1:8" x14ac:dyDescent="0.25">
      <c r="A619" s="11" t="s">
        <v>404</v>
      </c>
      <c r="B619" s="11" t="str">
        <f t="shared" si="9"/>
        <v xml:space="preserve">138009 </v>
      </c>
      <c r="C619" s="11" t="s">
        <v>115</v>
      </c>
      <c r="D619" s="12">
        <v>42341</v>
      </c>
      <c r="E619" s="11" t="s">
        <v>9</v>
      </c>
      <c r="F619" s="11" t="s">
        <v>13</v>
      </c>
      <c r="G619" s="11" t="s">
        <v>16</v>
      </c>
      <c r="H619" s="13">
        <v>2427300</v>
      </c>
    </row>
    <row r="620" spans="1:8" x14ac:dyDescent="0.25">
      <c r="A620" s="11" t="s">
        <v>405</v>
      </c>
      <c r="B620" s="11" t="str">
        <f t="shared" si="9"/>
        <v xml:space="preserve">163020 </v>
      </c>
      <c r="C620" s="11" t="s">
        <v>117</v>
      </c>
      <c r="D620" s="12">
        <v>42997</v>
      </c>
      <c r="E620" s="11" t="s">
        <v>8</v>
      </c>
      <c r="F620" s="11" t="s">
        <v>14</v>
      </c>
      <c r="G620" s="11" t="s">
        <v>15</v>
      </c>
      <c r="H620" s="13">
        <v>533400</v>
      </c>
    </row>
    <row r="621" spans="1:8" x14ac:dyDescent="0.25">
      <c r="A621" s="11" t="s">
        <v>406</v>
      </c>
      <c r="B621" s="11" t="str">
        <f t="shared" si="9"/>
        <v xml:space="preserve">153787 </v>
      </c>
      <c r="C621" s="11" t="s">
        <v>119</v>
      </c>
      <c r="D621" s="12">
        <v>42878</v>
      </c>
      <c r="E621" s="11" t="s">
        <v>10</v>
      </c>
      <c r="F621" s="11" t="s">
        <v>12</v>
      </c>
      <c r="G621" s="11" t="s">
        <v>16</v>
      </c>
      <c r="H621" s="13">
        <v>1457400</v>
      </c>
    </row>
    <row r="622" spans="1:8" x14ac:dyDescent="0.25">
      <c r="A622" s="11" t="s">
        <v>407</v>
      </c>
      <c r="B622" s="11" t="str">
        <f t="shared" si="9"/>
        <v xml:space="preserve">133431 </v>
      </c>
      <c r="C622" s="11" t="s">
        <v>120</v>
      </c>
      <c r="D622" s="12">
        <v>43090</v>
      </c>
      <c r="E622" s="11" t="s">
        <v>10</v>
      </c>
      <c r="F622" s="11" t="s">
        <v>12</v>
      </c>
      <c r="G622" s="11" t="s">
        <v>16</v>
      </c>
      <c r="H622" s="13">
        <v>228600</v>
      </c>
    </row>
    <row r="623" spans="1:8" x14ac:dyDescent="0.25">
      <c r="A623" s="11" t="s">
        <v>407</v>
      </c>
      <c r="B623" s="11" t="str">
        <f t="shared" si="9"/>
        <v xml:space="preserve">133431 </v>
      </c>
      <c r="C623" s="11" t="s">
        <v>122</v>
      </c>
      <c r="D623" s="12">
        <v>43090</v>
      </c>
      <c r="E623" s="11" t="s">
        <v>10</v>
      </c>
      <c r="F623" s="11" t="s">
        <v>12</v>
      </c>
      <c r="G623" s="11" t="s">
        <v>16</v>
      </c>
      <c r="H623" s="13">
        <v>198450</v>
      </c>
    </row>
    <row r="624" spans="1:8" x14ac:dyDescent="0.25">
      <c r="A624" s="11" t="s">
        <v>408</v>
      </c>
      <c r="B624" s="11" t="str">
        <f t="shared" si="9"/>
        <v xml:space="preserve">135720 </v>
      </c>
      <c r="C624" s="11" t="s">
        <v>123</v>
      </c>
      <c r="D624" s="12">
        <v>42717</v>
      </c>
      <c r="E624" s="11" t="s">
        <v>10</v>
      </c>
      <c r="F624" s="11" t="s">
        <v>12</v>
      </c>
      <c r="G624" s="11" t="s">
        <v>16</v>
      </c>
      <c r="H624" s="13">
        <v>3650760</v>
      </c>
    </row>
    <row r="625" spans="1:8" x14ac:dyDescent="0.25">
      <c r="A625" s="11" t="s">
        <v>408</v>
      </c>
      <c r="B625" s="11" t="str">
        <f t="shared" si="9"/>
        <v xml:space="preserve">135720 </v>
      </c>
      <c r="C625" s="11" t="s">
        <v>125</v>
      </c>
      <c r="D625" s="12">
        <v>42717</v>
      </c>
      <c r="E625" s="11" t="s">
        <v>10</v>
      </c>
      <c r="F625" s="11" t="s">
        <v>12</v>
      </c>
      <c r="G625" s="11" t="s">
        <v>4</v>
      </c>
      <c r="H625" s="13">
        <v>1797000.0000000002</v>
      </c>
    </row>
    <row r="626" spans="1:8" x14ac:dyDescent="0.25">
      <c r="A626" s="11" t="s">
        <v>408</v>
      </c>
      <c r="B626" s="11" t="str">
        <f t="shared" si="9"/>
        <v xml:space="preserve">135720 </v>
      </c>
      <c r="C626" s="11" t="s">
        <v>127</v>
      </c>
      <c r="D626" s="12">
        <v>42717</v>
      </c>
      <c r="E626" s="11" t="s">
        <v>10</v>
      </c>
      <c r="F626" s="11" t="s">
        <v>12</v>
      </c>
      <c r="G626" s="11" t="s">
        <v>4</v>
      </c>
      <c r="H626" s="13">
        <v>4511520</v>
      </c>
    </row>
    <row r="627" spans="1:8" x14ac:dyDescent="0.25">
      <c r="A627" s="11" t="s">
        <v>409</v>
      </c>
      <c r="B627" s="11" t="str">
        <f t="shared" si="9"/>
        <v xml:space="preserve">144694 </v>
      </c>
      <c r="C627" s="11" t="s">
        <v>129</v>
      </c>
      <c r="D627" s="12">
        <v>43004</v>
      </c>
      <c r="E627" s="11" t="s">
        <v>10</v>
      </c>
      <c r="F627" s="11" t="s">
        <v>11</v>
      </c>
      <c r="G627" s="11" t="s">
        <v>4</v>
      </c>
      <c r="H627" s="13">
        <v>268200.00000000006</v>
      </c>
    </row>
    <row r="628" spans="1:8" x14ac:dyDescent="0.25">
      <c r="A628" s="11" t="s">
        <v>409</v>
      </c>
      <c r="B628" s="11" t="str">
        <f t="shared" si="9"/>
        <v xml:space="preserve">144694 </v>
      </c>
      <c r="C628" s="11" t="s">
        <v>131</v>
      </c>
      <c r="D628" s="12">
        <v>43004</v>
      </c>
      <c r="E628" s="11" t="s">
        <v>10</v>
      </c>
      <c r="F628" s="11" t="s">
        <v>11</v>
      </c>
      <c r="G628" s="11" t="s">
        <v>16</v>
      </c>
      <c r="H628" s="13">
        <v>3539160.0000000005</v>
      </c>
    </row>
    <row r="629" spans="1:8" x14ac:dyDescent="0.25">
      <c r="A629" s="11" t="s">
        <v>410</v>
      </c>
      <c r="B629" s="11" t="str">
        <f t="shared" si="9"/>
        <v xml:space="preserve">168004 </v>
      </c>
      <c r="C629" s="11" t="s">
        <v>132</v>
      </c>
      <c r="D629" s="12">
        <v>42286</v>
      </c>
      <c r="E629" s="11" t="s">
        <v>9</v>
      </c>
      <c r="F629" s="11" t="s">
        <v>11</v>
      </c>
      <c r="G629" s="11" t="s">
        <v>15</v>
      </c>
      <c r="H629" s="13">
        <v>5894099.9999999991</v>
      </c>
    </row>
    <row r="630" spans="1:8" x14ac:dyDescent="0.25">
      <c r="A630" s="11" t="s">
        <v>411</v>
      </c>
      <c r="B630" s="11" t="str">
        <f t="shared" si="9"/>
        <v xml:space="preserve">123470 </v>
      </c>
      <c r="C630" s="11" t="s">
        <v>134</v>
      </c>
      <c r="D630" s="12">
        <v>42603</v>
      </c>
      <c r="E630" s="11" t="s">
        <v>10</v>
      </c>
      <c r="F630" s="11" t="s">
        <v>12</v>
      </c>
      <c r="G630" s="11" t="s">
        <v>16</v>
      </c>
      <c r="H630" s="13">
        <v>283230.00000000006</v>
      </c>
    </row>
    <row r="631" spans="1:8" x14ac:dyDescent="0.25">
      <c r="A631" s="11" t="s">
        <v>411</v>
      </c>
      <c r="B631" s="11" t="str">
        <f t="shared" si="9"/>
        <v xml:space="preserve">123470 </v>
      </c>
      <c r="C631" s="11" t="s">
        <v>136</v>
      </c>
      <c r="D631" s="12">
        <v>42603</v>
      </c>
      <c r="E631" s="11" t="s">
        <v>10</v>
      </c>
      <c r="F631" s="11" t="s">
        <v>12</v>
      </c>
      <c r="G631" s="11" t="s">
        <v>16</v>
      </c>
      <c r="H631" s="13">
        <v>1834920</v>
      </c>
    </row>
    <row r="632" spans="1:8" x14ac:dyDescent="0.25">
      <c r="A632" s="11" t="s">
        <v>412</v>
      </c>
      <c r="B632" s="11" t="str">
        <f t="shared" si="9"/>
        <v xml:space="preserve">115917 </v>
      </c>
      <c r="C632" s="11" t="s">
        <v>137</v>
      </c>
      <c r="D632" s="12">
        <v>42515</v>
      </c>
      <c r="E632" s="11" t="s">
        <v>8</v>
      </c>
      <c r="F632" s="11" t="s">
        <v>12</v>
      </c>
      <c r="G632" s="11" t="s">
        <v>15</v>
      </c>
      <c r="H632" s="13">
        <v>15738000</v>
      </c>
    </row>
    <row r="633" spans="1:8" x14ac:dyDescent="0.25">
      <c r="A633" s="11" t="s">
        <v>412</v>
      </c>
      <c r="B633" s="11" t="str">
        <f t="shared" si="9"/>
        <v xml:space="preserve">115917 </v>
      </c>
      <c r="C633" s="11" t="s">
        <v>138</v>
      </c>
      <c r="D633" s="12">
        <v>42515</v>
      </c>
      <c r="E633" s="11" t="s">
        <v>8</v>
      </c>
      <c r="F633" s="11" t="s">
        <v>12</v>
      </c>
      <c r="G633" s="11" t="s">
        <v>16</v>
      </c>
      <c r="H633" s="13">
        <v>231360.00000000003</v>
      </c>
    </row>
    <row r="634" spans="1:8" x14ac:dyDescent="0.25">
      <c r="A634" s="11" t="s">
        <v>413</v>
      </c>
      <c r="B634" s="11" t="str">
        <f t="shared" si="9"/>
        <v xml:space="preserve">147067 </v>
      </c>
      <c r="C634" s="11" t="s">
        <v>140</v>
      </c>
      <c r="D634" s="12">
        <v>42726</v>
      </c>
      <c r="E634" s="11" t="s">
        <v>9</v>
      </c>
      <c r="F634" s="11" t="s">
        <v>13</v>
      </c>
      <c r="G634" s="11" t="s">
        <v>15</v>
      </c>
      <c r="H634" s="13">
        <v>282600</v>
      </c>
    </row>
    <row r="635" spans="1:8" x14ac:dyDescent="0.25">
      <c r="A635" s="11" t="s">
        <v>414</v>
      </c>
      <c r="B635" s="11" t="str">
        <f t="shared" si="9"/>
        <v xml:space="preserve">167913 </v>
      </c>
      <c r="C635" s="11" t="s">
        <v>141</v>
      </c>
      <c r="D635" s="12">
        <v>42950</v>
      </c>
      <c r="E635" s="11" t="s">
        <v>10</v>
      </c>
      <c r="F635" s="11" t="s">
        <v>12</v>
      </c>
      <c r="G635" s="11" t="s">
        <v>16</v>
      </c>
      <c r="H635" s="13">
        <v>4956000</v>
      </c>
    </row>
    <row r="636" spans="1:8" x14ac:dyDescent="0.25">
      <c r="A636" s="11" t="s">
        <v>414</v>
      </c>
      <c r="B636" s="11" t="str">
        <f t="shared" si="9"/>
        <v xml:space="preserve">167913 </v>
      </c>
      <c r="C636" s="11" t="s">
        <v>142</v>
      </c>
      <c r="D636" s="12">
        <v>42950</v>
      </c>
      <c r="E636" s="11" t="s">
        <v>10</v>
      </c>
      <c r="F636" s="11" t="s">
        <v>12</v>
      </c>
      <c r="G636" s="11" t="s">
        <v>16</v>
      </c>
      <c r="H636" s="13">
        <v>393750</v>
      </c>
    </row>
    <row r="637" spans="1:8" x14ac:dyDescent="0.25">
      <c r="A637" s="11" t="s">
        <v>415</v>
      </c>
      <c r="B637" s="11" t="str">
        <f t="shared" si="9"/>
        <v xml:space="preserve">106103 </v>
      </c>
      <c r="C637" s="11" t="s">
        <v>144</v>
      </c>
      <c r="D637" s="12">
        <v>42901</v>
      </c>
      <c r="E637" s="11" t="s">
        <v>10</v>
      </c>
      <c r="F637" s="11" t="s">
        <v>13</v>
      </c>
      <c r="G637" s="11" t="s">
        <v>4</v>
      </c>
      <c r="H637" s="13">
        <v>1987800.0000000002</v>
      </c>
    </row>
    <row r="638" spans="1:8" x14ac:dyDescent="0.25">
      <c r="A638" s="11" t="s">
        <v>416</v>
      </c>
      <c r="B638" s="11" t="str">
        <f t="shared" si="9"/>
        <v xml:space="preserve">127719 </v>
      </c>
      <c r="C638" s="11" t="s">
        <v>146</v>
      </c>
      <c r="D638" s="12">
        <v>42941</v>
      </c>
      <c r="E638" s="11" t="s">
        <v>8</v>
      </c>
      <c r="F638" s="11" t="s">
        <v>14</v>
      </c>
      <c r="G638" s="11" t="s">
        <v>16</v>
      </c>
      <c r="H638" s="13">
        <v>97200</v>
      </c>
    </row>
    <row r="639" spans="1:8" x14ac:dyDescent="0.25">
      <c r="A639" s="11" t="s">
        <v>417</v>
      </c>
      <c r="B639" s="11" t="str">
        <f t="shared" si="9"/>
        <v xml:space="preserve">126221 </v>
      </c>
      <c r="C639" s="11" t="s">
        <v>148</v>
      </c>
      <c r="D639" s="12">
        <v>43105</v>
      </c>
      <c r="E639" s="11" t="s">
        <v>8</v>
      </c>
      <c r="F639" s="11" t="s">
        <v>13</v>
      </c>
      <c r="G639" s="11" t="s">
        <v>16</v>
      </c>
      <c r="H639" s="13">
        <v>3139500</v>
      </c>
    </row>
    <row r="640" spans="1:8" x14ac:dyDescent="0.25">
      <c r="A640" s="11" t="s">
        <v>418</v>
      </c>
      <c r="B640" s="11" t="str">
        <f t="shared" si="9"/>
        <v xml:space="preserve">103947 </v>
      </c>
      <c r="C640" s="11" t="s">
        <v>150</v>
      </c>
      <c r="D640" s="12">
        <v>42468</v>
      </c>
      <c r="E640" s="11" t="s">
        <v>9</v>
      </c>
      <c r="F640" s="11" t="s">
        <v>12</v>
      </c>
      <c r="G640" s="11" t="s">
        <v>16</v>
      </c>
      <c r="H640" s="13">
        <v>473400.00000000006</v>
      </c>
    </row>
    <row r="641" spans="1:8" x14ac:dyDescent="0.25">
      <c r="A641" s="11" t="s">
        <v>418</v>
      </c>
      <c r="B641" s="11" t="str">
        <f t="shared" si="9"/>
        <v xml:space="preserve">103947 </v>
      </c>
      <c r="C641" s="11" t="s">
        <v>152</v>
      </c>
      <c r="D641" s="12">
        <v>42468</v>
      </c>
      <c r="E641" s="11" t="s">
        <v>9</v>
      </c>
      <c r="F641" s="11" t="s">
        <v>12</v>
      </c>
      <c r="G641" s="11" t="s">
        <v>16</v>
      </c>
      <c r="H641" s="13">
        <v>452160</v>
      </c>
    </row>
    <row r="642" spans="1:8" x14ac:dyDescent="0.25">
      <c r="A642" s="11" t="s">
        <v>419</v>
      </c>
      <c r="B642" s="11" t="str">
        <f t="shared" si="9"/>
        <v xml:space="preserve">160745 </v>
      </c>
      <c r="C642" s="11" t="s">
        <v>153</v>
      </c>
      <c r="D642" s="12">
        <v>42720</v>
      </c>
      <c r="E642" s="11" t="s">
        <v>9</v>
      </c>
      <c r="F642" s="11" t="s">
        <v>12</v>
      </c>
      <c r="G642" s="11" t="s">
        <v>15</v>
      </c>
      <c r="H642" s="13">
        <v>222000</v>
      </c>
    </row>
    <row r="643" spans="1:8" x14ac:dyDescent="0.25">
      <c r="A643" s="11" t="s">
        <v>419</v>
      </c>
      <c r="B643" s="11" t="str">
        <f t="shared" ref="B643:B706" si="10">RIGHT(A643,7)</f>
        <v xml:space="preserve">160745 </v>
      </c>
      <c r="C643" s="11" t="s">
        <v>154</v>
      </c>
      <c r="D643" s="12">
        <v>42720</v>
      </c>
      <c r="E643" s="11" t="s">
        <v>9</v>
      </c>
      <c r="F643" s="11" t="s">
        <v>12</v>
      </c>
      <c r="G643" s="11" t="s">
        <v>4</v>
      </c>
      <c r="H643" s="13">
        <v>4535640</v>
      </c>
    </row>
    <row r="644" spans="1:8" x14ac:dyDescent="0.25">
      <c r="A644" s="11" t="s">
        <v>419</v>
      </c>
      <c r="B644" s="11" t="str">
        <f t="shared" si="10"/>
        <v xml:space="preserve">160745 </v>
      </c>
      <c r="C644" s="11" t="s">
        <v>156</v>
      </c>
      <c r="D644" s="12">
        <v>42720</v>
      </c>
      <c r="E644" s="11" t="s">
        <v>9</v>
      </c>
      <c r="F644" s="11" t="s">
        <v>12</v>
      </c>
      <c r="G644" s="11" t="s">
        <v>4</v>
      </c>
      <c r="H644" s="13">
        <v>4740000</v>
      </c>
    </row>
    <row r="645" spans="1:8" x14ac:dyDescent="0.25">
      <c r="A645" s="11" t="s">
        <v>420</v>
      </c>
      <c r="B645" s="11" t="str">
        <f t="shared" si="10"/>
        <v xml:space="preserve">132661 </v>
      </c>
      <c r="C645" s="11" t="s">
        <v>158</v>
      </c>
      <c r="D645" s="12">
        <v>42672</v>
      </c>
      <c r="E645" s="11" t="s">
        <v>8</v>
      </c>
      <c r="F645" s="11" t="s">
        <v>14</v>
      </c>
      <c r="G645" s="11" t="s">
        <v>16</v>
      </c>
      <c r="H645" s="13">
        <v>5691000</v>
      </c>
    </row>
    <row r="646" spans="1:8" x14ac:dyDescent="0.25">
      <c r="A646" s="11" t="s">
        <v>421</v>
      </c>
      <c r="B646" s="11" t="str">
        <f t="shared" si="10"/>
        <v xml:space="preserve">140844 </v>
      </c>
      <c r="C646" s="11" t="s">
        <v>159</v>
      </c>
      <c r="D646" s="12">
        <v>42909</v>
      </c>
      <c r="E646" s="11" t="s">
        <v>9</v>
      </c>
      <c r="F646" s="11" t="s">
        <v>14</v>
      </c>
      <c r="G646" s="11" t="s">
        <v>16</v>
      </c>
      <c r="H646" s="13">
        <v>1467300</v>
      </c>
    </row>
    <row r="647" spans="1:8" x14ac:dyDescent="0.25">
      <c r="A647" s="11" t="s">
        <v>421</v>
      </c>
      <c r="B647" s="11" t="str">
        <f t="shared" si="10"/>
        <v xml:space="preserve">140844 </v>
      </c>
      <c r="C647" s="11" t="s">
        <v>160</v>
      </c>
      <c r="D647" s="12">
        <v>42909</v>
      </c>
      <c r="E647" s="11" t="s">
        <v>9</v>
      </c>
      <c r="F647" s="11" t="s">
        <v>14</v>
      </c>
      <c r="G647" s="11" t="s">
        <v>4</v>
      </c>
      <c r="H647" s="13">
        <v>1546800</v>
      </c>
    </row>
    <row r="648" spans="1:8" x14ac:dyDescent="0.25">
      <c r="A648" s="11" t="s">
        <v>422</v>
      </c>
      <c r="B648" s="11" t="str">
        <f t="shared" si="10"/>
        <v xml:space="preserve">137239 </v>
      </c>
      <c r="C648" s="11" t="s">
        <v>162</v>
      </c>
      <c r="D648" s="12">
        <v>42610</v>
      </c>
      <c r="E648" s="11" t="s">
        <v>10</v>
      </c>
      <c r="F648" s="11" t="s">
        <v>14</v>
      </c>
      <c r="G648" s="11" t="s">
        <v>16</v>
      </c>
      <c r="H648" s="13">
        <v>1703280</v>
      </c>
    </row>
    <row r="649" spans="1:8" x14ac:dyDescent="0.25">
      <c r="A649" s="11" t="s">
        <v>422</v>
      </c>
      <c r="B649" s="11" t="str">
        <f t="shared" si="10"/>
        <v xml:space="preserve">137239 </v>
      </c>
      <c r="C649" s="11" t="s">
        <v>163</v>
      </c>
      <c r="D649" s="12">
        <v>42610</v>
      </c>
      <c r="E649" s="11" t="s">
        <v>10</v>
      </c>
      <c r="F649" s="11" t="s">
        <v>14</v>
      </c>
      <c r="G649" s="11" t="s">
        <v>16</v>
      </c>
      <c r="H649" s="13">
        <v>49770.000000000007</v>
      </c>
    </row>
    <row r="650" spans="1:8" x14ac:dyDescent="0.25">
      <c r="A650" s="11" t="s">
        <v>422</v>
      </c>
      <c r="B650" s="11" t="str">
        <f t="shared" si="10"/>
        <v xml:space="preserve">137239 </v>
      </c>
      <c r="C650" s="11" t="s">
        <v>24</v>
      </c>
      <c r="D650" s="12">
        <v>42610</v>
      </c>
      <c r="E650" s="11" t="s">
        <v>10</v>
      </c>
      <c r="F650" s="11" t="s">
        <v>14</v>
      </c>
      <c r="G650" s="11" t="s">
        <v>16</v>
      </c>
      <c r="H650" s="13">
        <v>2014320.0000000002</v>
      </c>
    </row>
    <row r="651" spans="1:8" x14ac:dyDescent="0.25">
      <c r="A651" s="11" t="s">
        <v>423</v>
      </c>
      <c r="B651" s="11" t="str">
        <f t="shared" si="10"/>
        <v xml:space="preserve">156097 </v>
      </c>
      <c r="C651" s="11" t="s">
        <v>165</v>
      </c>
      <c r="D651" s="12">
        <v>42632</v>
      </c>
      <c r="E651" s="11" t="s">
        <v>8</v>
      </c>
      <c r="F651" s="11" t="s">
        <v>13</v>
      </c>
      <c r="G651" s="11" t="s">
        <v>15</v>
      </c>
      <c r="H651" s="13">
        <v>10520580</v>
      </c>
    </row>
    <row r="652" spans="1:8" x14ac:dyDescent="0.25">
      <c r="A652" s="11" t="s">
        <v>423</v>
      </c>
      <c r="B652" s="11" t="str">
        <f t="shared" si="10"/>
        <v xml:space="preserve">156097 </v>
      </c>
      <c r="C652" s="11" t="s">
        <v>167</v>
      </c>
      <c r="D652" s="12">
        <v>42632</v>
      </c>
      <c r="E652" s="11" t="s">
        <v>8</v>
      </c>
      <c r="F652" s="11" t="s">
        <v>13</v>
      </c>
      <c r="G652" s="11" t="s">
        <v>16</v>
      </c>
      <c r="H652" s="13">
        <v>34619.999999999993</v>
      </c>
    </row>
    <row r="653" spans="1:8" x14ac:dyDescent="0.25">
      <c r="A653" s="11" t="s">
        <v>424</v>
      </c>
      <c r="B653" s="11" t="str">
        <f t="shared" si="10"/>
        <v xml:space="preserve">146563 </v>
      </c>
      <c r="C653" s="11" t="s">
        <v>27</v>
      </c>
      <c r="D653" s="12">
        <v>42244</v>
      </c>
      <c r="E653" s="11" t="s">
        <v>10</v>
      </c>
      <c r="F653" s="11" t="s">
        <v>13</v>
      </c>
      <c r="G653" s="11" t="s">
        <v>16</v>
      </c>
      <c r="H653" s="13">
        <v>14991480</v>
      </c>
    </row>
    <row r="654" spans="1:8" x14ac:dyDescent="0.25">
      <c r="A654" s="11" t="s">
        <v>424</v>
      </c>
      <c r="B654" s="11" t="str">
        <f t="shared" si="10"/>
        <v xml:space="preserve">146563 </v>
      </c>
      <c r="C654" s="11" t="s">
        <v>29</v>
      </c>
      <c r="D654" s="12">
        <v>42244</v>
      </c>
      <c r="E654" s="11" t="s">
        <v>10</v>
      </c>
      <c r="F654" s="11" t="s">
        <v>13</v>
      </c>
      <c r="G654" s="11" t="s">
        <v>16</v>
      </c>
      <c r="H654" s="13">
        <v>10861200</v>
      </c>
    </row>
    <row r="655" spans="1:8" x14ac:dyDescent="0.25">
      <c r="A655" s="11" t="s">
        <v>424</v>
      </c>
      <c r="B655" s="11" t="str">
        <f t="shared" si="10"/>
        <v xml:space="preserve">146563 </v>
      </c>
      <c r="C655" s="11" t="s">
        <v>170</v>
      </c>
      <c r="D655" s="12">
        <v>42244</v>
      </c>
      <c r="E655" s="11" t="s">
        <v>10</v>
      </c>
      <c r="F655" s="11" t="s">
        <v>13</v>
      </c>
      <c r="G655" s="11" t="s">
        <v>15</v>
      </c>
      <c r="H655" s="13">
        <v>13781774.999999998</v>
      </c>
    </row>
    <row r="656" spans="1:8" x14ac:dyDescent="0.25">
      <c r="A656" s="11" t="s">
        <v>424</v>
      </c>
      <c r="B656" s="11" t="str">
        <f t="shared" si="10"/>
        <v xml:space="preserve">146563 </v>
      </c>
      <c r="C656" s="11" t="s">
        <v>31</v>
      </c>
      <c r="D656" s="12">
        <v>42244</v>
      </c>
      <c r="E656" s="11" t="s">
        <v>10</v>
      </c>
      <c r="F656" s="11" t="s">
        <v>13</v>
      </c>
      <c r="G656" s="11" t="s">
        <v>16</v>
      </c>
      <c r="H656" s="13">
        <v>40859.999999999993</v>
      </c>
    </row>
    <row r="657" spans="1:8" x14ac:dyDescent="0.25">
      <c r="A657" s="11" t="s">
        <v>425</v>
      </c>
      <c r="B657" s="11" t="str">
        <f t="shared" si="10"/>
        <v xml:space="preserve">123666 </v>
      </c>
      <c r="C657" s="11" t="s">
        <v>33</v>
      </c>
      <c r="D657" s="12">
        <v>42459</v>
      </c>
      <c r="E657" s="11" t="s">
        <v>9</v>
      </c>
      <c r="F657" s="11" t="s">
        <v>14</v>
      </c>
      <c r="G657" s="11" t="s">
        <v>16</v>
      </c>
      <c r="H657" s="13">
        <v>6899250</v>
      </c>
    </row>
    <row r="658" spans="1:8" x14ac:dyDescent="0.25">
      <c r="A658" s="11" t="s">
        <v>426</v>
      </c>
      <c r="B658" s="11" t="str">
        <f t="shared" si="10"/>
        <v xml:space="preserve">143308 </v>
      </c>
      <c r="C658" s="11" t="s">
        <v>35</v>
      </c>
      <c r="D658" s="12">
        <v>42678</v>
      </c>
      <c r="E658" s="11" t="s">
        <v>10</v>
      </c>
      <c r="F658" s="11" t="s">
        <v>11</v>
      </c>
      <c r="G658" s="11" t="s">
        <v>16</v>
      </c>
      <c r="H658" s="13">
        <v>161100</v>
      </c>
    </row>
    <row r="659" spans="1:8" x14ac:dyDescent="0.25">
      <c r="A659" s="11" t="s">
        <v>427</v>
      </c>
      <c r="B659" s="11" t="str">
        <f t="shared" si="10"/>
        <v xml:space="preserve">132682 </v>
      </c>
      <c r="C659" s="11" t="s">
        <v>37</v>
      </c>
      <c r="D659" s="12">
        <v>42896</v>
      </c>
      <c r="E659" s="11" t="s">
        <v>9</v>
      </c>
      <c r="F659" s="11" t="s">
        <v>13</v>
      </c>
      <c r="G659" s="11" t="s">
        <v>16</v>
      </c>
      <c r="H659" s="13">
        <v>356400</v>
      </c>
    </row>
    <row r="660" spans="1:8" x14ac:dyDescent="0.25">
      <c r="A660" s="11" t="s">
        <v>427</v>
      </c>
      <c r="B660" s="11" t="str">
        <f t="shared" si="10"/>
        <v xml:space="preserve">132682 </v>
      </c>
      <c r="C660" s="11" t="s">
        <v>173</v>
      </c>
      <c r="D660" s="12">
        <v>42896</v>
      </c>
      <c r="E660" s="11" t="s">
        <v>9</v>
      </c>
      <c r="F660" s="11" t="s">
        <v>13</v>
      </c>
      <c r="G660" s="11" t="s">
        <v>16</v>
      </c>
      <c r="H660" s="13">
        <v>1275840</v>
      </c>
    </row>
    <row r="661" spans="1:8" x14ac:dyDescent="0.25">
      <c r="A661" s="11" t="s">
        <v>427</v>
      </c>
      <c r="B661" s="11" t="str">
        <f t="shared" si="10"/>
        <v xml:space="preserve">132682 </v>
      </c>
      <c r="C661" s="11" t="s">
        <v>39</v>
      </c>
      <c r="D661" s="12">
        <v>42896</v>
      </c>
      <c r="E661" s="11" t="s">
        <v>9</v>
      </c>
      <c r="F661" s="11" t="s">
        <v>13</v>
      </c>
      <c r="G661" s="11" t="s">
        <v>4</v>
      </c>
      <c r="H661" s="13">
        <v>5723640</v>
      </c>
    </row>
    <row r="662" spans="1:8" x14ac:dyDescent="0.25">
      <c r="A662" s="11" t="s">
        <v>428</v>
      </c>
      <c r="B662" s="11" t="str">
        <f t="shared" si="10"/>
        <v xml:space="preserve">156314 </v>
      </c>
      <c r="C662" s="11" t="s">
        <v>41</v>
      </c>
      <c r="D662" s="12">
        <v>41999</v>
      </c>
      <c r="E662" s="11" t="s">
        <v>10</v>
      </c>
      <c r="F662" s="11" t="s">
        <v>14</v>
      </c>
      <c r="G662" s="11" t="s">
        <v>15</v>
      </c>
      <c r="H662" s="13">
        <v>455400</v>
      </c>
    </row>
    <row r="663" spans="1:8" x14ac:dyDescent="0.25">
      <c r="A663" s="11" t="s">
        <v>429</v>
      </c>
      <c r="B663" s="11" t="str">
        <f t="shared" si="10"/>
        <v xml:space="preserve">106663 </v>
      </c>
      <c r="C663" s="11" t="s">
        <v>43</v>
      </c>
      <c r="D663" s="12">
        <v>42899</v>
      </c>
      <c r="E663" s="11" t="s">
        <v>8</v>
      </c>
      <c r="F663" s="11" t="s">
        <v>13</v>
      </c>
      <c r="G663" s="11" t="s">
        <v>15</v>
      </c>
      <c r="H663" s="13">
        <v>359640.00000000006</v>
      </c>
    </row>
    <row r="664" spans="1:8" x14ac:dyDescent="0.25">
      <c r="A664" s="11" t="s">
        <v>429</v>
      </c>
      <c r="B664" s="11" t="str">
        <f t="shared" si="10"/>
        <v xml:space="preserve">106663 </v>
      </c>
      <c r="C664" s="11" t="s">
        <v>44</v>
      </c>
      <c r="D664" s="12">
        <v>42899</v>
      </c>
      <c r="E664" s="11" t="s">
        <v>8</v>
      </c>
      <c r="F664" s="11" t="s">
        <v>13</v>
      </c>
      <c r="G664" s="11" t="s">
        <v>15</v>
      </c>
      <c r="H664" s="13">
        <v>1633875</v>
      </c>
    </row>
    <row r="665" spans="1:8" x14ac:dyDescent="0.25">
      <c r="A665" s="11" t="s">
        <v>429</v>
      </c>
      <c r="B665" s="11" t="str">
        <f t="shared" si="10"/>
        <v xml:space="preserve">106663 </v>
      </c>
      <c r="C665" s="11" t="s">
        <v>46</v>
      </c>
      <c r="D665" s="12">
        <v>42899</v>
      </c>
      <c r="E665" s="11" t="s">
        <v>8</v>
      </c>
      <c r="F665" s="11" t="s">
        <v>13</v>
      </c>
      <c r="G665" s="11" t="s">
        <v>16</v>
      </c>
      <c r="H665" s="13">
        <v>545280</v>
      </c>
    </row>
    <row r="666" spans="1:8" x14ac:dyDescent="0.25">
      <c r="A666" s="11" t="s">
        <v>430</v>
      </c>
      <c r="B666" s="11" t="str">
        <f t="shared" si="10"/>
        <v xml:space="preserve">111178 </v>
      </c>
      <c r="C666" s="11" t="s">
        <v>47</v>
      </c>
      <c r="D666" s="12">
        <v>42908</v>
      </c>
      <c r="E666" s="11" t="s">
        <v>10</v>
      </c>
      <c r="F666" s="11" t="s">
        <v>13</v>
      </c>
      <c r="G666" s="11" t="s">
        <v>16</v>
      </c>
      <c r="H666" s="13">
        <v>293400</v>
      </c>
    </row>
    <row r="667" spans="1:8" x14ac:dyDescent="0.25">
      <c r="A667" s="11" t="s">
        <v>431</v>
      </c>
      <c r="B667" s="11" t="str">
        <f t="shared" si="10"/>
        <v xml:space="preserve">130351 </v>
      </c>
      <c r="C667" s="11" t="s">
        <v>21</v>
      </c>
      <c r="D667" s="12">
        <v>43077</v>
      </c>
      <c r="E667" s="11" t="s">
        <v>10</v>
      </c>
      <c r="F667" s="11" t="s">
        <v>13</v>
      </c>
      <c r="G667" s="11" t="s">
        <v>16</v>
      </c>
      <c r="H667" s="13">
        <v>921600</v>
      </c>
    </row>
    <row r="668" spans="1:8" x14ac:dyDescent="0.25">
      <c r="A668" s="11" t="s">
        <v>431</v>
      </c>
      <c r="B668" s="11" t="str">
        <f t="shared" si="10"/>
        <v xml:space="preserve">130351 </v>
      </c>
      <c r="C668" s="11" t="s">
        <v>48</v>
      </c>
      <c r="D668" s="12">
        <v>43077</v>
      </c>
      <c r="E668" s="11" t="s">
        <v>10</v>
      </c>
      <c r="F668" s="11" t="s">
        <v>13</v>
      </c>
      <c r="G668" s="11" t="s">
        <v>16</v>
      </c>
      <c r="H668" s="13">
        <v>583500</v>
      </c>
    </row>
    <row r="669" spans="1:8" x14ac:dyDescent="0.25">
      <c r="A669" s="11" t="s">
        <v>431</v>
      </c>
      <c r="B669" s="11" t="str">
        <f t="shared" si="10"/>
        <v xml:space="preserve">130351 </v>
      </c>
      <c r="C669" s="11" t="s">
        <v>49</v>
      </c>
      <c r="D669" s="12">
        <v>43077</v>
      </c>
      <c r="E669" s="11" t="s">
        <v>10</v>
      </c>
      <c r="F669" s="11" t="s">
        <v>13</v>
      </c>
      <c r="G669" s="11" t="s">
        <v>4</v>
      </c>
      <c r="H669" s="13">
        <v>1490850.0000000002</v>
      </c>
    </row>
    <row r="670" spans="1:8" x14ac:dyDescent="0.25">
      <c r="A670" s="11" t="s">
        <v>432</v>
      </c>
      <c r="B670" s="11" t="str">
        <f t="shared" si="10"/>
        <v xml:space="preserve">119438 </v>
      </c>
      <c r="C670" s="11" t="s">
        <v>50</v>
      </c>
      <c r="D670" s="12">
        <v>42817</v>
      </c>
      <c r="E670" s="11" t="s">
        <v>10</v>
      </c>
      <c r="F670" s="11" t="s">
        <v>13</v>
      </c>
      <c r="G670" s="11" t="s">
        <v>16</v>
      </c>
      <c r="H670" s="13">
        <v>40319.999999999993</v>
      </c>
    </row>
    <row r="671" spans="1:8" x14ac:dyDescent="0.25">
      <c r="A671" s="11" t="s">
        <v>432</v>
      </c>
      <c r="B671" s="11" t="str">
        <f t="shared" si="10"/>
        <v xml:space="preserve">119438 </v>
      </c>
      <c r="C671" s="11" t="s">
        <v>51</v>
      </c>
      <c r="D671" s="12">
        <v>42817</v>
      </c>
      <c r="E671" s="11" t="s">
        <v>10</v>
      </c>
      <c r="F671" s="11" t="s">
        <v>13</v>
      </c>
      <c r="G671" s="11" t="s">
        <v>4</v>
      </c>
      <c r="H671" s="13">
        <v>417240.00000000006</v>
      </c>
    </row>
    <row r="672" spans="1:8" x14ac:dyDescent="0.25">
      <c r="A672" s="11" t="s">
        <v>432</v>
      </c>
      <c r="B672" s="11" t="str">
        <f t="shared" si="10"/>
        <v xml:space="preserve">119438 </v>
      </c>
      <c r="C672" s="11" t="s">
        <v>53</v>
      </c>
      <c r="D672" s="12">
        <v>42817</v>
      </c>
      <c r="E672" s="11" t="s">
        <v>10</v>
      </c>
      <c r="F672" s="11" t="s">
        <v>13</v>
      </c>
      <c r="G672" s="11" t="s">
        <v>15</v>
      </c>
      <c r="H672" s="13">
        <v>1237860</v>
      </c>
    </row>
    <row r="673" spans="1:8" x14ac:dyDescent="0.25">
      <c r="A673" s="11" t="s">
        <v>432</v>
      </c>
      <c r="B673" s="11" t="str">
        <f t="shared" si="10"/>
        <v xml:space="preserve">119438 </v>
      </c>
      <c r="C673" s="11" t="s">
        <v>55</v>
      </c>
      <c r="D673" s="12">
        <v>42817</v>
      </c>
      <c r="E673" s="11" t="s">
        <v>10</v>
      </c>
      <c r="F673" s="11" t="s">
        <v>13</v>
      </c>
      <c r="G673" s="11" t="s">
        <v>16</v>
      </c>
      <c r="H673" s="13">
        <v>2744909.9999999995</v>
      </c>
    </row>
    <row r="674" spans="1:8" x14ac:dyDescent="0.25">
      <c r="A674" s="11" t="s">
        <v>433</v>
      </c>
      <c r="B674" s="11" t="str">
        <f t="shared" si="10"/>
        <v xml:space="preserve">164511 </v>
      </c>
      <c r="C674" s="11" t="s">
        <v>56</v>
      </c>
      <c r="D674" s="12">
        <v>42698</v>
      </c>
      <c r="E674" s="11" t="s">
        <v>10</v>
      </c>
      <c r="F674" s="11" t="s">
        <v>14</v>
      </c>
      <c r="G674" s="11" t="s">
        <v>16</v>
      </c>
      <c r="H674" s="13">
        <v>215280.00000000003</v>
      </c>
    </row>
    <row r="675" spans="1:8" x14ac:dyDescent="0.25">
      <c r="A675" s="11" t="s">
        <v>433</v>
      </c>
      <c r="B675" s="11" t="str">
        <f t="shared" si="10"/>
        <v xml:space="preserve">164511 </v>
      </c>
      <c r="C675" s="11" t="s">
        <v>58</v>
      </c>
      <c r="D675" s="12">
        <v>42698</v>
      </c>
      <c r="E675" s="11" t="s">
        <v>10</v>
      </c>
      <c r="F675" s="11" t="s">
        <v>14</v>
      </c>
      <c r="G675" s="11" t="s">
        <v>16</v>
      </c>
      <c r="H675" s="13">
        <v>974399.99999999988</v>
      </c>
    </row>
    <row r="676" spans="1:8" x14ac:dyDescent="0.25">
      <c r="A676" s="11" t="s">
        <v>433</v>
      </c>
      <c r="B676" s="11" t="str">
        <f t="shared" si="10"/>
        <v xml:space="preserve">164511 </v>
      </c>
      <c r="C676" s="11" t="s">
        <v>59</v>
      </c>
      <c r="D676" s="12">
        <v>42698</v>
      </c>
      <c r="E676" s="11" t="s">
        <v>10</v>
      </c>
      <c r="F676" s="11" t="s">
        <v>14</v>
      </c>
      <c r="G676" s="11" t="s">
        <v>16</v>
      </c>
      <c r="H676" s="13">
        <v>1028999.9999999999</v>
      </c>
    </row>
    <row r="677" spans="1:8" x14ac:dyDescent="0.25">
      <c r="A677" s="11" t="s">
        <v>434</v>
      </c>
      <c r="B677" s="11" t="str">
        <f t="shared" si="10"/>
        <v xml:space="preserve">168116 </v>
      </c>
      <c r="C677" s="11" t="s">
        <v>60</v>
      </c>
      <c r="D677" s="12">
        <v>43043</v>
      </c>
      <c r="E677" s="11" t="s">
        <v>9</v>
      </c>
      <c r="F677" s="11" t="s">
        <v>11</v>
      </c>
      <c r="G677" s="11" t="s">
        <v>4</v>
      </c>
      <c r="H677" s="13">
        <v>119999700</v>
      </c>
    </row>
    <row r="678" spans="1:8" x14ac:dyDescent="0.25">
      <c r="A678" s="11" t="s">
        <v>434</v>
      </c>
      <c r="B678" s="11" t="str">
        <f t="shared" si="10"/>
        <v xml:space="preserve">168116 </v>
      </c>
      <c r="C678" s="11" t="s">
        <v>61</v>
      </c>
      <c r="D678" s="12">
        <v>43043</v>
      </c>
      <c r="E678" s="11" t="s">
        <v>9</v>
      </c>
      <c r="F678" s="11" t="s">
        <v>11</v>
      </c>
      <c r="G678" s="11" t="s">
        <v>16</v>
      </c>
      <c r="H678" s="13">
        <v>2511600.0000000005</v>
      </c>
    </row>
    <row r="679" spans="1:8" x14ac:dyDescent="0.25">
      <c r="A679" s="11" t="s">
        <v>435</v>
      </c>
      <c r="B679" s="11" t="str">
        <f t="shared" si="10"/>
        <v xml:space="preserve">157784 </v>
      </c>
      <c r="C679" s="11" t="s">
        <v>63</v>
      </c>
      <c r="D679" s="12">
        <v>41828</v>
      </c>
      <c r="E679" s="11" t="s">
        <v>10</v>
      </c>
      <c r="F679" s="11" t="s">
        <v>11</v>
      </c>
      <c r="G679" s="11" t="s">
        <v>4</v>
      </c>
      <c r="H679" s="13">
        <v>7199550</v>
      </c>
    </row>
    <row r="680" spans="1:8" x14ac:dyDescent="0.25">
      <c r="A680" s="11" t="s">
        <v>435</v>
      </c>
      <c r="B680" s="11" t="str">
        <f t="shared" si="10"/>
        <v xml:space="preserve">157784 </v>
      </c>
      <c r="C680" s="11" t="s">
        <v>65</v>
      </c>
      <c r="D680" s="12">
        <v>41828</v>
      </c>
      <c r="E680" s="11" t="s">
        <v>10</v>
      </c>
      <c r="F680" s="11" t="s">
        <v>11</v>
      </c>
      <c r="G680" s="11" t="s">
        <v>16</v>
      </c>
      <c r="H680" s="13">
        <v>219300</v>
      </c>
    </row>
    <row r="681" spans="1:8" x14ac:dyDescent="0.25">
      <c r="A681" s="11" t="s">
        <v>435</v>
      </c>
      <c r="B681" s="11" t="str">
        <f t="shared" si="10"/>
        <v xml:space="preserve">157784 </v>
      </c>
      <c r="C681" s="11" t="s">
        <v>67</v>
      </c>
      <c r="D681" s="12">
        <v>41828</v>
      </c>
      <c r="E681" s="11" t="s">
        <v>10</v>
      </c>
      <c r="F681" s="11" t="s">
        <v>11</v>
      </c>
      <c r="G681" s="11" t="s">
        <v>16</v>
      </c>
      <c r="H681" s="13">
        <v>291600</v>
      </c>
    </row>
    <row r="682" spans="1:8" x14ac:dyDescent="0.25">
      <c r="A682" s="11" t="s">
        <v>436</v>
      </c>
      <c r="B682" s="11" t="str">
        <f t="shared" si="10"/>
        <v xml:space="preserve">161480 </v>
      </c>
      <c r="C682" s="11" t="s">
        <v>69</v>
      </c>
      <c r="D682" s="12">
        <v>43098</v>
      </c>
      <c r="E682" s="11" t="s">
        <v>10</v>
      </c>
      <c r="F682" s="11" t="s">
        <v>14</v>
      </c>
      <c r="G682" s="11" t="s">
        <v>15</v>
      </c>
      <c r="H682" s="13">
        <v>2879760</v>
      </c>
    </row>
    <row r="683" spans="1:8" x14ac:dyDescent="0.25">
      <c r="A683" s="11" t="s">
        <v>437</v>
      </c>
      <c r="B683" s="11" t="str">
        <f t="shared" si="10"/>
        <v xml:space="preserve">117135 </v>
      </c>
      <c r="C683" s="11" t="s">
        <v>228</v>
      </c>
      <c r="D683" s="12">
        <v>41813</v>
      </c>
      <c r="E683" s="11" t="s">
        <v>10</v>
      </c>
      <c r="F683" s="11" t="s">
        <v>11</v>
      </c>
      <c r="G683" s="11" t="s">
        <v>15</v>
      </c>
      <c r="H683" s="13">
        <v>1560150</v>
      </c>
    </row>
    <row r="684" spans="1:8" x14ac:dyDescent="0.25">
      <c r="A684" s="11" t="s">
        <v>437</v>
      </c>
      <c r="B684" s="11" t="str">
        <f t="shared" si="10"/>
        <v xml:space="preserve">117135 </v>
      </c>
      <c r="C684" s="11" t="s">
        <v>228</v>
      </c>
      <c r="D684" s="12">
        <v>41813</v>
      </c>
      <c r="E684" s="11" t="s">
        <v>10</v>
      </c>
      <c r="F684" s="11" t="s">
        <v>11</v>
      </c>
      <c r="G684" s="11" t="s">
        <v>4</v>
      </c>
      <c r="H684" s="13">
        <v>4272300</v>
      </c>
    </row>
    <row r="685" spans="1:8" x14ac:dyDescent="0.25">
      <c r="A685" s="11" t="s">
        <v>437</v>
      </c>
      <c r="B685" s="11" t="str">
        <f t="shared" si="10"/>
        <v xml:space="preserve">117135 </v>
      </c>
      <c r="C685" s="11" t="s">
        <v>229</v>
      </c>
      <c r="D685" s="12">
        <v>41813</v>
      </c>
      <c r="E685" s="11" t="s">
        <v>10</v>
      </c>
      <c r="F685" s="11" t="s">
        <v>11</v>
      </c>
      <c r="G685" s="11" t="s">
        <v>16</v>
      </c>
      <c r="H685" s="13">
        <v>552600</v>
      </c>
    </row>
    <row r="686" spans="1:8" x14ac:dyDescent="0.25">
      <c r="A686" s="11" t="s">
        <v>438</v>
      </c>
      <c r="B686" s="11" t="str">
        <f t="shared" si="10"/>
        <v xml:space="preserve">131534 </v>
      </c>
      <c r="C686" s="11" t="s">
        <v>229</v>
      </c>
      <c r="D686" s="12">
        <v>42096</v>
      </c>
      <c r="E686" s="11" t="s">
        <v>10</v>
      </c>
      <c r="F686" s="11" t="s">
        <v>12</v>
      </c>
      <c r="G686" s="11" t="s">
        <v>4</v>
      </c>
      <c r="H686" s="13">
        <v>2493600</v>
      </c>
    </row>
    <row r="687" spans="1:8" x14ac:dyDescent="0.25">
      <c r="A687" s="11" t="s">
        <v>438</v>
      </c>
      <c r="B687" s="11" t="str">
        <f t="shared" si="10"/>
        <v xml:space="preserve">131534 </v>
      </c>
      <c r="C687" s="11" t="s">
        <v>24</v>
      </c>
      <c r="D687" s="12">
        <v>42096</v>
      </c>
      <c r="E687" s="11" t="s">
        <v>10</v>
      </c>
      <c r="F687" s="11" t="s">
        <v>12</v>
      </c>
      <c r="G687" s="11" t="s">
        <v>16</v>
      </c>
      <c r="H687" s="13">
        <v>501000</v>
      </c>
    </row>
    <row r="688" spans="1:8" x14ac:dyDescent="0.25">
      <c r="A688" s="11" t="s">
        <v>439</v>
      </c>
      <c r="B688" s="11" t="str">
        <f t="shared" si="10"/>
        <v xml:space="preserve">119291 </v>
      </c>
      <c r="C688" s="11" t="s">
        <v>24</v>
      </c>
      <c r="D688" s="12">
        <v>42141</v>
      </c>
      <c r="E688" s="11" t="s">
        <v>8</v>
      </c>
      <c r="F688" s="11" t="s">
        <v>14</v>
      </c>
      <c r="G688" s="11" t="s">
        <v>16</v>
      </c>
      <c r="H688" s="13">
        <v>2974080.0000000005</v>
      </c>
    </row>
    <row r="689" spans="1:8" x14ac:dyDescent="0.25">
      <c r="A689" s="11" t="s">
        <v>439</v>
      </c>
      <c r="B689" s="11" t="str">
        <f t="shared" si="10"/>
        <v xml:space="preserve">119291 </v>
      </c>
      <c r="C689" s="11" t="s">
        <v>24</v>
      </c>
      <c r="D689" s="12">
        <v>42141</v>
      </c>
      <c r="E689" s="11" t="s">
        <v>8</v>
      </c>
      <c r="F689" s="11" t="s">
        <v>14</v>
      </c>
      <c r="G689" s="11" t="s">
        <v>16</v>
      </c>
      <c r="H689" s="13">
        <v>710400.00000000012</v>
      </c>
    </row>
    <row r="690" spans="1:8" x14ac:dyDescent="0.25">
      <c r="A690" s="11" t="s">
        <v>439</v>
      </c>
      <c r="B690" s="11" t="str">
        <f t="shared" si="10"/>
        <v xml:space="preserve">119291 </v>
      </c>
      <c r="C690" s="11" t="s">
        <v>27</v>
      </c>
      <c r="D690" s="12">
        <v>42141</v>
      </c>
      <c r="E690" s="11" t="s">
        <v>8</v>
      </c>
      <c r="F690" s="11" t="s">
        <v>14</v>
      </c>
      <c r="G690" s="11" t="s">
        <v>16</v>
      </c>
      <c r="H690" s="13">
        <v>3014760.0000000005</v>
      </c>
    </row>
    <row r="691" spans="1:8" x14ac:dyDescent="0.25">
      <c r="A691" s="11" t="s">
        <v>439</v>
      </c>
      <c r="B691" s="11" t="str">
        <f t="shared" si="10"/>
        <v xml:space="preserve">119291 </v>
      </c>
      <c r="C691" s="11" t="s">
        <v>29</v>
      </c>
      <c r="D691" s="12">
        <v>42141</v>
      </c>
      <c r="E691" s="11" t="s">
        <v>8</v>
      </c>
      <c r="F691" s="11" t="s">
        <v>14</v>
      </c>
      <c r="G691" s="11" t="s">
        <v>16</v>
      </c>
      <c r="H691" s="13">
        <v>1465440.0000000002</v>
      </c>
    </row>
    <row r="692" spans="1:8" x14ac:dyDescent="0.25">
      <c r="A692" s="11" t="s">
        <v>439</v>
      </c>
      <c r="B692" s="11" t="str">
        <f t="shared" si="10"/>
        <v xml:space="preserve">119291 </v>
      </c>
      <c r="C692" s="11" t="s">
        <v>29</v>
      </c>
      <c r="D692" s="12">
        <v>42141</v>
      </c>
      <c r="E692" s="11" t="s">
        <v>8</v>
      </c>
      <c r="F692" s="11" t="s">
        <v>14</v>
      </c>
      <c r="G692" s="11" t="s">
        <v>16</v>
      </c>
      <c r="H692" s="13">
        <v>40440</v>
      </c>
    </row>
    <row r="693" spans="1:8" x14ac:dyDescent="0.25">
      <c r="A693" s="11" t="s">
        <v>439</v>
      </c>
      <c r="B693" s="11" t="str">
        <f t="shared" si="10"/>
        <v xml:space="preserve">119291 </v>
      </c>
      <c r="C693" s="11" t="s">
        <v>31</v>
      </c>
      <c r="D693" s="12">
        <v>42141</v>
      </c>
      <c r="E693" s="11" t="s">
        <v>8</v>
      </c>
      <c r="F693" s="11" t="s">
        <v>14</v>
      </c>
      <c r="G693" s="11" t="s">
        <v>16</v>
      </c>
      <c r="H693" s="13">
        <v>278820.00000000006</v>
      </c>
    </row>
    <row r="694" spans="1:8" x14ac:dyDescent="0.25">
      <c r="A694" s="11" t="s">
        <v>439</v>
      </c>
      <c r="B694" s="11" t="str">
        <f t="shared" si="10"/>
        <v xml:space="preserve">119291 </v>
      </c>
      <c r="C694" s="11" t="s">
        <v>33</v>
      </c>
      <c r="D694" s="12">
        <v>42141</v>
      </c>
      <c r="E694" s="11" t="s">
        <v>8</v>
      </c>
      <c r="F694" s="11" t="s">
        <v>14</v>
      </c>
      <c r="G694" s="11" t="s">
        <v>16</v>
      </c>
      <c r="H694" s="13">
        <v>73440.000000000015</v>
      </c>
    </row>
    <row r="695" spans="1:8" x14ac:dyDescent="0.25">
      <c r="A695" s="11" t="s">
        <v>440</v>
      </c>
      <c r="B695" s="11" t="str">
        <f t="shared" si="10"/>
        <v xml:space="preserve">114552 </v>
      </c>
      <c r="C695" s="11" t="s">
        <v>35</v>
      </c>
      <c r="D695" s="12">
        <v>42986</v>
      </c>
      <c r="E695" s="11" t="s">
        <v>9</v>
      </c>
      <c r="F695" s="11" t="s">
        <v>14</v>
      </c>
      <c r="G695" s="11" t="s">
        <v>15</v>
      </c>
      <c r="H695" s="13">
        <v>226080.00000000003</v>
      </c>
    </row>
    <row r="696" spans="1:8" x14ac:dyDescent="0.25">
      <c r="A696" s="11" t="s">
        <v>441</v>
      </c>
      <c r="B696" s="11" t="str">
        <f t="shared" si="10"/>
        <v xml:space="preserve">163755 </v>
      </c>
      <c r="C696" s="11" t="s">
        <v>37</v>
      </c>
      <c r="D696" s="12">
        <v>42682</v>
      </c>
      <c r="E696" s="11" t="s">
        <v>9</v>
      </c>
      <c r="F696" s="11" t="s">
        <v>12</v>
      </c>
      <c r="G696" s="11" t="s">
        <v>15</v>
      </c>
      <c r="H696" s="13">
        <v>3148200</v>
      </c>
    </row>
    <row r="697" spans="1:8" x14ac:dyDescent="0.25">
      <c r="A697" s="11" t="s">
        <v>442</v>
      </c>
      <c r="B697" s="11" t="str">
        <f t="shared" si="10"/>
        <v xml:space="preserve">142027 </v>
      </c>
      <c r="C697" s="11" t="s">
        <v>37</v>
      </c>
      <c r="D697" s="12">
        <v>42108</v>
      </c>
      <c r="E697" s="11" t="s">
        <v>10</v>
      </c>
      <c r="F697" s="11" t="s">
        <v>12</v>
      </c>
      <c r="G697" s="11" t="s">
        <v>15</v>
      </c>
      <c r="H697" s="13">
        <v>5548680.0000000009</v>
      </c>
    </row>
    <row r="698" spans="1:8" x14ac:dyDescent="0.25">
      <c r="A698" s="11" t="s">
        <v>443</v>
      </c>
      <c r="B698" s="11" t="str">
        <f t="shared" si="10"/>
        <v xml:space="preserve">138527 </v>
      </c>
      <c r="C698" s="11" t="s">
        <v>39</v>
      </c>
      <c r="D698" s="12">
        <v>41899</v>
      </c>
      <c r="E698" s="11" t="s">
        <v>9</v>
      </c>
      <c r="F698" s="11" t="s">
        <v>11</v>
      </c>
      <c r="G698" s="11" t="s">
        <v>16</v>
      </c>
      <c r="H698" s="13">
        <v>155520.00000000003</v>
      </c>
    </row>
    <row r="699" spans="1:8" x14ac:dyDescent="0.25">
      <c r="A699" s="11" t="s">
        <v>443</v>
      </c>
      <c r="B699" s="11" t="str">
        <f t="shared" si="10"/>
        <v xml:space="preserve">138527 </v>
      </c>
      <c r="C699" s="11" t="s">
        <v>41</v>
      </c>
      <c r="D699" s="12">
        <v>41899</v>
      </c>
      <c r="E699" s="11" t="s">
        <v>9</v>
      </c>
      <c r="F699" s="11" t="s">
        <v>11</v>
      </c>
      <c r="G699" s="11" t="s">
        <v>16</v>
      </c>
      <c r="H699" s="13">
        <v>2502600</v>
      </c>
    </row>
    <row r="700" spans="1:8" x14ac:dyDescent="0.25">
      <c r="A700" s="11" t="s">
        <v>443</v>
      </c>
      <c r="B700" s="11" t="str">
        <f t="shared" si="10"/>
        <v xml:space="preserve">138527 </v>
      </c>
      <c r="C700" s="11" t="s">
        <v>43</v>
      </c>
      <c r="D700" s="12">
        <v>41899</v>
      </c>
      <c r="E700" s="11" t="s">
        <v>9</v>
      </c>
      <c r="F700" s="11" t="s">
        <v>11</v>
      </c>
      <c r="G700" s="11" t="s">
        <v>4</v>
      </c>
      <c r="H700" s="13">
        <v>228240.00000000003</v>
      </c>
    </row>
    <row r="701" spans="1:8" x14ac:dyDescent="0.25">
      <c r="A701" s="11" t="s">
        <v>444</v>
      </c>
      <c r="B701" s="11" t="str">
        <f t="shared" si="10"/>
        <v xml:space="preserve">112158 </v>
      </c>
      <c r="C701" s="11" t="s">
        <v>44</v>
      </c>
      <c r="D701" s="12">
        <v>41977</v>
      </c>
      <c r="E701" s="11" t="s">
        <v>10</v>
      </c>
      <c r="F701" s="11" t="s">
        <v>14</v>
      </c>
      <c r="G701" s="11" t="s">
        <v>4</v>
      </c>
      <c r="H701" s="13">
        <v>1799400</v>
      </c>
    </row>
    <row r="702" spans="1:8" x14ac:dyDescent="0.25">
      <c r="A702" s="11" t="s">
        <v>444</v>
      </c>
      <c r="B702" s="11" t="str">
        <f t="shared" si="10"/>
        <v xml:space="preserve">112158 </v>
      </c>
      <c r="C702" s="11" t="s">
        <v>46</v>
      </c>
      <c r="D702" s="12">
        <v>41977</v>
      </c>
      <c r="E702" s="11" t="s">
        <v>10</v>
      </c>
      <c r="F702" s="11" t="s">
        <v>14</v>
      </c>
      <c r="G702" s="11" t="s">
        <v>15</v>
      </c>
      <c r="H702" s="13">
        <v>13258800</v>
      </c>
    </row>
    <row r="703" spans="1:8" x14ac:dyDescent="0.25">
      <c r="A703" s="11" t="s">
        <v>444</v>
      </c>
      <c r="B703" s="11" t="str">
        <f t="shared" si="10"/>
        <v xml:space="preserve">112158 </v>
      </c>
      <c r="C703" s="11" t="s">
        <v>47</v>
      </c>
      <c r="D703" s="12">
        <v>41977</v>
      </c>
      <c r="E703" s="11" t="s">
        <v>10</v>
      </c>
      <c r="F703" s="11" t="s">
        <v>14</v>
      </c>
      <c r="G703" s="11" t="s">
        <v>16</v>
      </c>
      <c r="H703" s="13">
        <v>700800</v>
      </c>
    </row>
    <row r="704" spans="1:8" x14ac:dyDescent="0.25">
      <c r="A704" s="11" t="s">
        <v>445</v>
      </c>
      <c r="B704" s="11" t="str">
        <f t="shared" si="10"/>
        <v xml:space="preserve">113887 </v>
      </c>
      <c r="C704" s="11" t="s">
        <v>21</v>
      </c>
      <c r="D704" s="12">
        <v>41736</v>
      </c>
      <c r="E704" s="11" t="s">
        <v>8</v>
      </c>
      <c r="F704" s="11" t="s">
        <v>14</v>
      </c>
      <c r="G704" s="11" t="s">
        <v>16</v>
      </c>
      <c r="H704" s="13">
        <v>832200</v>
      </c>
    </row>
    <row r="705" spans="1:8" x14ac:dyDescent="0.25">
      <c r="A705" s="11" t="s">
        <v>446</v>
      </c>
      <c r="B705" s="11" t="str">
        <f t="shared" si="10"/>
        <v xml:space="preserve">146136 </v>
      </c>
      <c r="C705" s="11" t="s">
        <v>48</v>
      </c>
      <c r="D705" s="12">
        <v>42985</v>
      </c>
      <c r="E705" s="11" t="s">
        <v>10</v>
      </c>
      <c r="F705" s="11" t="s">
        <v>11</v>
      </c>
      <c r="G705" s="11" t="s">
        <v>16</v>
      </c>
      <c r="H705" s="13">
        <v>366720</v>
      </c>
    </row>
    <row r="706" spans="1:8" x14ac:dyDescent="0.25">
      <c r="A706" s="11" t="s">
        <v>447</v>
      </c>
      <c r="B706" s="11" t="str">
        <f t="shared" si="10"/>
        <v xml:space="preserve">100048 </v>
      </c>
      <c r="C706" s="11" t="s">
        <v>49</v>
      </c>
      <c r="D706" s="12">
        <v>42879</v>
      </c>
      <c r="E706" s="11" t="s">
        <v>9</v>
      </c>
      <c r="F706" s="11" t="s">
        <v>14</v>
      </c>
      <c r="G706" s="11" t="s">
        <v>16</v>
      </c>
      <c r="H706" s="13">
        <v>4220100.0000000009</v>
      </c>
    </row>
    <row r="707" spans="1:8" x14ac:dyDescent="0.25">
      <c r="A707" s="11" t="s">
        <v>447</v>
      </c>
      <c r="B707" s="11" t="str">
        <f t="shared" ref="B707:B770" si="11">RIGHT(A707,7)</f>
        <v xml:space="preserve">100048 </v>
      </c>
      <c r="C707" s="11" t="s">
        <v>50</v>
      </c>
      <c r="D707" s="12">
        <v>42879</v>
      </c>
      <c r="E707" s="11" t="s">
        <v>9</v>
      </c>
      <c r="F707" s="11" t="s">
        <v>14</v>
      </c>
      <c r="G707" s="11" t="s">
        <v>4</v>
      </c>
      <c r="H707" s="13">
        <v>4619700</v>
      </c>
    </row>
    <row r="708" spans="1:8" x14ac:dyDescent="0.25">
      <c r="A708" s="11" t="s">
        <v>447</v>
      </c>
      <c r="B708" s="11" t="str">
        <f t="shared" si="11"/>
        <v xml:space="preserve">100048 </v>
      </c>
      <c r="C708" s="11" t="s">
        <v>51</v>
      </c>
      <c r="D708" s="12">
        <v>42879</v>
      </c>
      <c r="E708" s="11" t="s">
        <v>9</v>
      </c>
      <c r="F708" s="11" t="s">
        <v>14</v>
      </c>
      <c r="G708" s="11" t="s">
        <v>4</v>
      </c>
      <c r="H708" s="13">
        <v>4499550</v>
      </c>
    </row>
    <row r="709" spans="1:8" x14ac:dyDescent="0.25">
      <c r="A709" s="11" t="s">
        <v>448</v>
      </c>
      <c r="B709" s="11" t="str">
        <f t="shared" si="11"/>
        <v xml:space="preserve">153150 </v>
      </c>
      <c r="C709" s="11" t="s">
        <v>53</v>
      </c>
      <c r="D709" s="12">
        <v>41826</v>
      </c>
      <c r="E709" s="11" t="s">
        <v>9</v>
      </c>
      <c r="F709" s="11" t="s">
        <v>12</v>
      </c>
      <c r="G709" s="11" t="s">
        <v>16</v>
      </c>
      <c r="H709" s="13">
        <v>298800</v>
      </c>
    </row>
    <row r="710" spans="1:8" x14ac:dyDescent="0.25">
      <c r="A710" s="11" t="s">
        <v>449</v>
      </c>
      <c r="B710" s="11" t="str">
        <f t="shared" si="11"/>
        <v xml:space="preserve">130092 </v>
      </c>
      <c r="C710" s="11" t="s">
        <v>55</v>
      </c>
      <c r="D710" s="12">
        <v>41653</v>
      </c>
      <c r="E710" s="11" t="s">
        <v>10</v>
      </c>
      <c r="F710" s="11" t="s">
        <v>14</v>
      </c>
      <c r="G710" s="11" t="s">
        <v>15</v>
      </c>
      <c r="H710" s="13">
        <v>149100</v>
      </c>
    </row>
    <row r="711" spans="1:8" x14ac:dyDescent="0.25">
      <c r="A711" s="11" t="s">
        <v>450</v>
      </c>
      <c r="B711" s="11" t="str">
        <f t="shared" si="11"/>
        <v xml:space="preserve">108910 </v>
      </c>
      <c r="C711" s="11" t="s">
        <v>56</v>
      </c>
      <c r="D711" s="12">
        <v>43007</v>
      </c>
      <c r="E711" s="11" t="s">
        <v>10</v>
      </c>
      <c r="F711" s="11" t="s">
        <v>14</v>
      </c>
      <c r="G711" s="11" t="s">
        <v>15</v>
      </c>
      <c r="H711" s="13">
        <v>1545839.9999999998</v>
      </c>
    </row>
    <row r="712" spans="1:8" x14ac:dyDescent="0.25">
      <c r="A712" s="11" t="s">
        <v>451</v>
      </c>
      <c r="B712" s="11" t="str">
        <f t="shared" si="11"/>
        <v xml:space="preserve">104472 </v>
      </c>
      <c r="C712" s="11" t="s">
        <v>58</v>
      </c>
      <c r="D712" s="12">
        <v>41797</v>
      </c>
      <c r="E712" s="11" t="s">
        <v>8</v>
      </c>
      <c r="F712" s="11" t="s">
        <v>12</v>
      </c>
      <c r="G712" s="11" t="s">
        <v>16</v>
      </c>
      <c r="H712" s="13">
        <v>897120.00000000012</v>
      </c>
    </row>
    <row r="713" spans="1:8" x14ac:dyDescent="0.25">
      <c r="A713" s="11" t="s">
        <v>451</v>
      </c>
      <c r="B713" s="11" t="str">
        <f t="shared" si="11"/>
        <v xml:space="preserve">104472 </v>
      </c>
      <c r="C713" s="11" t="s">
        <v>59</v>
      </c>
      <c r="D713" s="12">
        <v>41797</v>
      </c>
      <c r="E713" s="11" t="s">
        <v>8</v>
      </c>
      <c r="F713" s="11" t="s">
        <v>12</v>
      </c>
      <c r="G713" s="11" t="s">
        <v>15</v>
      </c>
      <c r="H713" s="13">
        <v>1099800</v>
      </c>
    </row>
    <row r="714" spans="1:8" x14ac:dyDescent="0.25">
      <c r="A714" s="11" t="s">
        <v>452</v>
      </c>
      <c r="B714" s="11" t="str">
        <f t="shared" si="11"/>
        <v xml:space="preserve">112942 </v>
      </c>
      <c r="C714" s="11" t="s">
        <v>60</v>
      </c>
      <c r="D714" s="12">
        <v>42418</v>
      </c>
      <c r="E714" s="11" t="s">
        <v>8</v>
      </c>
      <c r="F714" s="11" t="s">
        <v>12</v>
      </c>
      <c r="G714" s="11" t="s">
        <v>16</v>
      </c>
      <c r="H714" s="13">
        <v>2202300</v>
      </c>
    </row>
    <row r="715" spans="1:8" x14ac:dyDescent="0.25">
      <c r="A715" s="11" t="s">
        <v>453</v>
      </c>
      <c r="B715" s="11" t="str">
        <f t="shared" si="11"/>
        <v xml:space="preserve">142335 </v>
      </c>
      <c r="C715" s="11" t="s">
        <v>61</v>
      </c>
      <c r="D715" s="12">
        <v>42723</v>
      </c>
      <c r="E715" s="11" t="s">
        <v>9</v>
      </c>
      <c r="F715" s="11" t="s">
        <v>13</v>
      </c>
      <c r="G715" s="11" t="s">
        <v>15</v>
      </c>
      <c r="H715" s="13">
        <v>24794100</v>
      </c>
    </row>
    <row r="716" spans="1:8" x14ac:dyDescent="0.25">
      <c r="A716" s="11" t="s">
        <v>453</v>
      </c>
      <c r="B716" s="11" t="str">
        <f t="shared" si="11"/>
        <v xml:space="preserve">142335 </v>
      </c>
      <c r="C716" s="11" t="s">
        <v>63</v>
      </c>
      <c r="D716" s="12">
        <v>42723</v>
      </c>
      <c r="E716" s="11" t="s">
        <v>9</v>
      </c>
      <c r="F716" s="11" t="s">
        <v>13</v>
      </c>
      <c r="G716" s="11" t="s">
        <v>16</v>
      </c>
      <c r="H716" s="13">
        <v>4445550</v>
      </c>
    </row>
    <row r="717" spans="1:8" x14ac:dyDescent="0.25">
      <c r="A717" s="11" t="s">
        <v>454</v>
      </c>
      <c r="B717" s="11" t="str">
        <f t="shared" si="11"/>
        <v xml:space="preserve">117429 </v>
      </c>
      <c r="C717" s="11" t="s">
        <v>65</v>
      </c>
      <c r="D717" s="12">
        <v>41925</v>
      </c>
      <c r="E717" s="11" t="s">
        <v>8</v>
      </c>
      <c r="F717" s="11" t="s">
        <v>14</v>
      </c>
      <c r="G717" s="11" t="s">
        <v>15</v>
      </c>
      <c r="H717" s="13">
        <v>1948799.9999999998</v>
      </c>
    </row>
    <row r="718" spans="1:8" x14ac:dyDescent="0.25">
      <c r="A718" s="11" t="s">
        <v>455</v>
      </c>
      <c r="B718" s="11" t="str">
        <f t="shared" si="11"/>
        <v xml:space="preserve">114713 </v>
      </c>
      <c r="C718" s="11" t="s">
        <v>67</v>
      </c>
      <c r="D718" s="12">
        <v>42563</v>
      </c>
      <c r="E718" s="11" t="s">
        <v>9</v>
      </c>
      <c r="F718" s="11" t="s">
        <v>11</v>
      </c>
      <c r="G718" s="11" t="s">
        <v>16</v>
      </c>
      <c r="H718" s="13">
        <v>683760</v>
      </c>
    </row>
    <row r="719" spans="1:8" x14ac:dyDescent="0.25">
      <c r="A719" s="11" t="s">
        <v>456</v>
      </c>
      <c r="B719" s="11" t="str">
        <f t="shared" si="11"/>
        <v xml:space="preserve">144113 </v>
      </c>
      <c r="C719" s="11" t="s">
        <v>69</v>
      </c>
      <c r="D719" s="12">
        <v>42998</v>
      </c>
      <c r="E719" s="11" t="s">
        <v>10</v>
      </c>
      <c r="F719" s="11" t="s">
        <v>13</v>
      </c>
      <c r="G719" s="11" t="s">
        <v>16</v>
      </c>
      <c r="H719" s="13">
        <v>263520</v>
      </c>
    </row>
    <row r="720" spans="1:8" x14ac:dyDescent="0.25">
      <c r="A720" s="11" t="s">
        <v>456</v>
      </c>
      <c r="B720" s="11" t="str">
        <f t="shared" si="11"/>
        <v xml:space="preserve">144113 </v>
      </c>
      <c r="C720" s="11" t="s">
        <v>70</v>
      </c>
      <c r="D720" s="12">
        <v>42998</v>
      </c>
      <c r="E720" s="11" t="s">
        <v>10</v>
      </c>
      <c r="F720" s="11" t="s">
        <v>13</v>
      </c>
      <c r="G720" s="11" t="s">
        <v>4</v>
      </c>
      <c r="H720" s="13">
        <v>839880</v>
      </c>
    </row>
    <row r="721" spans="1:8" x14ac:dyDescent="0.25">
      <c r="A721" s="11" t="s">
        <v>457</v>
      </c>
      <c r="B721" s="11" t="str">
        <f t="shared" si="11"/>
        <v xml:space="preserve">150861 </v>
      </c>
      <c r="C721" s="11" t="s">
        <v>72</v>
      </c>
      <c r="D721" s="12">
        <v>42710</v>
      </c>
      <c r="E721" s="11" t="s">
        <v>10</v>
      </c>
      <c r="F721" s="11" t="s">
        <v>14</v>
      </c>
      <c r="G721" s="11" t="s">
        <v>16</v>
      </c>
      <c r="H721" s="13">
        <v>2740800</v>
      </c>
    </row>
    <row r="722" spans="1:8" x14ac:dyDescent="0.25">
      <c r="A722" s="11" t="s">
        <v>457</v>
      </c>
      <c r="B722" s="11" t="str">
        <f t="shared" si="11"/>
        <v xml:space="preserve">150861 </v>
      </c>
      <c r="C722" s="11" t="s">
        <v>74</v>
      </c>
      <c r="D722" s="12">
        <v>42710</v>
      </c>
      <c r="E722" s="11" t="s">
        <v>10</v>
      </c>
      <c r="F722" s="11" t="s">
        <v>14</v>
      </c>
      <c r="G722" s="11" t="s">
        <v>15</v>
      </c>
      <c r="H722" s="13">
        <v>6000480</v>
      </c>
    </row>
    <row r="723" spans="1:8" x14ac:dyDescent="0.25">
      <c r="A723" s="11" t="s">
        <v>457</v>
      </c>
      <c r="B723" s="11" t="str">
        <f t="shared" si="11"/>
        <v xml:space="preserve">150861 </v>
      </c>
      <c r="C723" s="11" t="s">
        <v>75</v>
      </c>
      <c r="D723" s="12">
        <v>42710</v>
      </c>
      <c r="E723" s="11" t="s">
        <v>10</v>
      </c>
      <c r="F723" s="11" t="s">
        <v>14</v>
      </c>
      <c r="G723" s="11" t="s">
        <v>16</v>
      </c>
      <c r="H723" s="13">
        <v>504450.00000000006</v>
      </c>
    </row>
    <row r="724" spans="1:8" x14ac:dyDescent="0.25">
      <c r="A724" s="11" t="s">
        <v>457</v>
      </c>
      <c r="B724" s="11" t="str">
        <f t="shared" si="11"/>
        <v xml:space="preserve">150861 </v>
      </c>
      <c r="C724" s="11" t="s">
        <v>77</v>
      </c>
      <c r="D724" s="12">
        <v>42710</v>
      </c>
      <c r="E724" s="11" t="s">
        <v>10</v>
      </c>
      <c r="F724" s="11" t="s">
        <v>14</v>
      </c>
      <c r="G724" s="11" t="s">
        <v>15</v>
      </c>
      <c r="H724" s="13">
        <v>8139689.9999999991</v>
      </c>
    </row>
    <row r="725" spans="1:8" x14ac:dyDescent="0.25">
      <c r="A725" s="11" t="s">
        <v>457</v>
      </c>
      <c r="B725" s="11" t="str">
        <f t="shared" si="11"/>
        <v xml:space="preserve">150861 </v>
      </c>
      <c r="C725" s="11" t="s">
        <v>78</v>
      </c>
      <c r="D725" s="12">
        <v>42710</v>
      </c>
      <c r="E725" s="11" t="s">
        <v>10</v>
      </c>
      <c r="F725" s="11" t="s">
        <v>14</v>
      </c>
      <c r="G725" s="11" t="s">
        <v>16</v>
      </c>
      <c r="H725" s="13">
        <v>94500</v>
      </c>
    </row>
    <row r="726" spans="1:8" x14ac:dyDescent="0.25">
      <c r="A726" s="11" t="s">
        <v>458</v>
      </c>
      <c r="B726" s="11" t="str">
        <f t="shared" si="11"/>
        <v xml:space="preserve">131954 </v>
      </c>
      <c r="C726" s="11" t="s">
        <v>79</v>
      </c>
      <c r="D726" s="12">
        <v>42760</v>
      </c>
      <c r="E726" s="11" t="s">
        <v>8</v>
      </c>
      <c r="F726" s="11" t="s">
        <v>12</v>
      </c>
      <c r="G726" s="11" t="s">
        <v>16</v>
      </c>
      <c r="H726" s="13">
        <v>3644100</v>
      </c>
    </row>
    <row r="727" spans="1:8" x14ac:dyDescent="0.25">
      <c r="A727" s="11" t="s">
        <v>458</v>
      </c>
      <c r="B727" s="11" t="str">
        <f t="shared" si="11"/>
        <v xml:space="preserve">131954 </v>
      </c>
      <c r="C727" s="11" t="s">
        <v>80</v>
      </c>
      <c r="D727" s="12">
        <v>42760</v>
      </c>
      <c r="E727" s="11" t="s">
        <v>8</v>
      </c>
      <c r="F727" s="11" t="s">
        <v>12</v>
      </c>
      <c r="G727" s="11" t="s">
        <v>4</v>
      </c>
      <c r="H727" s="13">
        <v>2699550</v>
      </c>
    </row>
    <row r="728" spans="1:8" x14ac:dyDescent="0.25">
      <c r="A728" s="11" t="s">
        <v>458</v>
      </c>
      <c r="B728" s="11" t="str">
        <f t="shared" si="11"/>
        <v xml:space="preserve">131954 </v>
      </c>
      <c r="C728" s="11" t="s">
        <v>82</v>
      </c>
      <c r="D728" s="12">
        <v>42760</v>
      </c>
      <c r="E728" s="11" t="s">
        <v>8</v>
      </c>
      <c r="F728" s="11" t="s">
        <v>12</v>
      </c>
      <c r="G728" s="11" t="s">
        <v>16</v>
      </c>
      <c r="H728" s="13">
        <v>1495440</v>
      </c>
    </row>
    <row r="729" spans="1:8" x14ac:dyDescent="0.25">
      <c r="A729" s="11" t="s">
        <v>458</v>
      </c>
      <c r="B729" s="11" t="str">
        <f t="shared" si="11"/>
        <v xml:space="preserve">131954 </v>
      </c>
      <c r="C729" s="11" t="s">
        <v>83</v>
      </c>
      <c r="D729" s="12">
        <v>42760</v>
      </c>
      <c r="E729" s="11" t="s">
        <v>8</v>
      </c>
      <c r="F729" s="11" t="s">
        <v>12</v>
      </c>
      <c r="G729" s="11" t="s">
        <v>16</v>
      </c>
      <c r="H729" s="13">
        <v>419040.00000000006</v>
      </c>
    </row>
    <row r="730" spans="1:8" x14ac:dyDescent="0.25">
      <c r="A730" s="11" t="s">
        <v>458</v>
      </c>
      <c r="B730" s="11" t="str">
        <f t="shared" si="11"/>
        <v xml:space="preserve">131954 </v>
      </c>
      <c r="C730" s="11" t="s">
        <v>85</v>
      </c>
      <c r="D730" s="12">
        <v>42760</v>
      </c>
      <c r="E730" s="11" t="s">
        <v>8</v>
      </c>
      <c r="F730" s="11" t="s">
        <v>12</v>
      </c>
      <c r="G730" s="11" t="s">
        <v>15</v>
      </c>
      <c r="H730" s="13">
        <v>1274700</v>
      </c>
    </row>
    <row r="731" spans="1:8" x14ac:dyDescent="0.25">
      <c r="A731" s="11" t="s">
        <v>458</v>
      </c>
      <c r="B731" s="11" t="str">
        <f t="shared" si="11"/>
        <v xml:space="preserve">131954 </v>
      </c>
      <c r="C731" s="11" t="s">
        <v>86</v>
      </c>
      <c r="D731" s="12">
        <v>42760</v>
      </c>
      <c r="E731" s="11" t="s">
        <v>8</v>
      </c>
      <c r="F731" s="11" t="s">
        <v>12</v>
      </c>
      <c r="G731" s="11" t="s">
        <v>16</v>
      </c>
      <c r="H731" s="13">
        <v>280800</v>
      </c>
    </row>
    <row r="732" spans="1:8" x14ac:dyDescent="0.25">
      <c r="A732" s="11" t="s">
        <v>459</v>
      </c>
      <c r="B732" s="11" t="str">
        <f t="shared" si="11"/>
        <v xml:space="preserve">132500 </v>
      </c>
      <c r="C732" s="11" t="s">
        <v>87</v>
      </c>
      <c r="D732" s="12">
        <v>41894</v>
      </c>
      <c r="E732" s="11" t="s">
        <v>10</v>
      </c>
      <c r="F732" s="11" t="s">
        <v>12</v>
      </c>
      <c r="G732" s="11" t="s">
        <v>4</v>
      </c>
      <c r="H732" s="13">
        <v>749700</v>
      </c>
    </row>
    <row r="733" spans="1:8" x14ac:dyDescent="0.25">
      <c r="A733" s="11" t="s">
        <v>460</v>
      </c>
      <c r="B733" s="11" t="str">
        <f t="shared" si="11"/>
        <v xml:space="preserve">112326 </v>
      </c>
      <c r="C733" s="11" t="s">
        <v>88</v>
      </c>
      <c r="D733" s="12">
        <v>41647</v>
      </c>
      <c r="E733" s="11" t="s">
        <v>8</v>
      </c>
      <c r="F733" s="11" t="s">
        <v>13</v>
      </c>
      <c r="G733" s="11" t="s">
        <v>16</v>
      </c>
      <c r="H733" s="13">
        <v>176760</v>
      </c>
    </row>
    <row r="734" spans="1:8" x14ac:dyDescent="0.25">
      <c r="A734" s="11" t="s">
        <v>460</v>
      </c>
      <c r="B734" s="11" t="str">
        <f t="shared" si="11"/>
        <v xml:space="preserve">112326 </v>
      </c>
      <c r="C734" s="11" t="s">
        <v>89</v>
      </c>
      <c r="D734" s="12">
        <v>41647</v>
      </c>
      <c r="E734" s="11" t="s">
        <v>8</v>
      </c>
      <c r="F734" s="11" t="s">
        <v>13</v>
      </c>
      <c r="G734" s="11" t="s">
        <v>16</v>
      </c>
      <c r="H734" s="13">
        <v>4091040</v>
      </c>
    </row>
    <row r="735" spans="1:8" x14ac:dyDescent="0.25">
      <c r="A735" s="11" t="s">
        <v>460</v>
      </c>
      <c r="B735" s="11" t="str">
        <f t="shared" si="11"/>
        <v xml:space="preserve">112326 </v>
      </c>
      <c r="C735" s="11" t="s">
        <v>90</v>
      </c>
      <c r="D735" s="12">
        <v>41647</v>
      </c>
      <c r="E735" s="11" t="s">
        <v>8</v>
      </c>
      <c r="F735" s="11" t="s">
        <v>13</v>
      </c>
      <c r="G735" s="11" t="s">
        <v>16</v>
      </c>
      <c r="H735" s="13">
        <v>53099.999999999985</v>
      </c>
    </row>
    <row r="736" spans="1:8" x14ac:dyDescent="0.25">
      <c r="A736" s="11" t="s">
        <v>461</v>
      </c>
      <c r="B736" s="11" t="str">
        <f t="shared" si="11"/>
        <v xml:space="preserve">146710 </v>
      </c>
      <c r="C736" s="11" t="s">
        <v>91</v>
      </c>
      <c r="D736" s="12">
        <v>42614</v>
      </c>
      <c r="E736" s="11" t="s">
        <v>10</v>
      </c>
      <c r="F736" s="11" t="s">
        <v>13</v>
      </c>
      <c r="G736" s="11" t="s">
        <v>16</v>
      </c>
      <c r="H736" s="13">
        <v>772800.00000000012</v>
      </c>
    </row>
    <row r="737" spans="1:8" x14ac:dyDescent="0.25">
      <c r="A737" s="11" t="s">
        <v>461</v>
      </c>
      <c r="B737" s="11" t="str">
        <f t="shared" si="11"/>
        <v xml:space="preserve">146710 </v>
      </c>
      <c r="C737" s="11" t="s">
        <v>93</v>
      </c>
      <c r="D737" s="12">
        <v>42614</v>
      </c>
      <c r="E737" s="11" t="s">
        <v>10</v>
      </c>
      <c r="F737" s="11" t="s">
        <v>13</v>
      </c>
      <c r="G737" s="11" t="s">
        <v>16</v>
      </c>
      <c r="H737" s="13">
        <v>52920.000000000007</v>
      </c>
    </row>
    <row r="738" spans="1:8" x14ac:dyDescent="0.25">
      <c r="A738" s="11" t="s">
        <v>461</v>
      </c>
      <c r="B738" s="11" t="str">
        <f t="shared" si="11"/>
        <v xml:space="preserve">146710 </v>
      </c>
      <c r="C738" s="11" t="s">
        <v>94</v>
      </c>
      <c r="D738" s="12">
        <v>42614</v>
      </c>
      <c r="E738" s="11" t="s">
        <v>10</v>
      </c>
      <c r="F738" s="11" t="s">
        <v>13</v>
      </c>
      <c r="G738" s="11" t="s">
        <v>16</v>
      </c>
      <c r="H738" s="13">
        <v>69360.000000000015</v>
      </c>
    </row>
    <row r="739" spans="1:8" x14ac:dyDescent="0.25">
      <c r="A739" s="11" t="s">
        <v>461</v>
      </c>
      <c r="B739" s="11" t="str">
        <f t="shared" si="11"/>
        <v xml:space="preserve">146710 </v>
      </c>
      <c r="C739" s="11" t="s">
        <v>95</v>
      </c>
      <c r="D739" s="12">
        <v>42614</v>
      </c>
      <c r="E739" s="11" t="s">
        <v>10</v>
      </c>
      <c r="F739" s="11" t="s">
        <v>13</v>
      </c>
      <c r="G739" s="11" t="s">
        <v>16</v>
      </c>
      <c r="H739" s="13">
        <v>827520</v>
      </c>
    </row>
    <row r="740" spans="1:8" x14ac:dyDescent="0.25">
      <c r="A740" s="11" t="s">
        <v>462</v>
      </c>
      <c r="B740" s="11" t="str">
        <f t="shared" si="11"/>
        <v xml:space="preserve">124429 </v>
      </c>
      <c r="C740" s="11" t="s">
        <v>96</v>
      </c>
      <c r="D740" s="12">
        <v>41786</v>
      </c>
      <c r="E740" s="11" t="s">
        <v>9</v>
      </c>
      <c r="F740" s="11" t="s">
        <v>12</v>
      </c>
      <c r="G740" s="11" t="s">
        <v>15</v>
      </c>
      <c r="H740" s="13">
        <v>8506800</v>
      </c>
    </row>
    <row r="741" spans="1:8" x14ac:dyDescent="0.25">
      <c r="A741" s="11" t="s">
        <v>462</v>
      </c>
      <c r="B741" s="11" t="str">
        <f t="shared" si="11"/>
        <v xml:space="preserve">124429 </v>
      </c>
      <c r="C741" s="11" t="s">
        <v>98</v>
      </c>
      <c r="D741" s="12">
        <v>41786</v>
      </c>
      <c r="E741" s="11" t="s">
        <v>9</v>
      </c>
      <c r="F741" s="11" t="s">
        <v>12</v>
      </c>
      <c r="G741" s="11" t="s">
        <v>16</v>
      </c>
      <c r="H741" s="13">
        <v>5389800</v>
      </c>
    </row>
    <row r="742" spans="1:8" x14ac:dyDescent="0.25">
      <c r="A742" s="11" t="s">
        <v>463</v>
      </c>
      <c r="B742" s="11" t="str">
        <f t="shared" si="11"/>
        <v xml:space="preserve">150889 </v>
      </c>
      <c r="C742" s="11" t="s">
        <v>100</v>
      </c>
      <c r="D742" s="12">
        <v>42451</v>
      </c>
      <c r="E742" s="11" t="s">
        <v>10</v>
      </c>
      <c r="F742" s="11" t="s">
        <v>13</v>
      </c>
      <c r="G742" s="11" t="s">
        <v>4</v>
      </c>
      <c r="H742" s="13">
        <v>179880</v>
      </c>
    </row>
    <row r="743" spans="1:8" x14ac:dyDescent="0.25">
      <c r="A743" s="11" t="s">
        <v>464</v>
      </c>
      <c r="B743" s="11" t="str">
        <f t="shared" si="11"/>
        <v xml:space="preserve">126074 </v>
      </c>
      <c r="C743" s="11" t="s">
        <v>101</v>
      </c>
      <c r="D743" s="12">
        <v>43014</v>
      </c>
      <c r="E743" s="11" t="s">
        <v>10</v>
      </c>
      <c r="F743" s="11" t="s">
        <v>13</v>
      </c>
      <c r="G743" s="11" t="s">
        <v>16</v>
      </c>
      <c r="H743" s="13">
        <v>870750.00000000012</v>
      </c>
    </row>
    <row r="744" spans="1:8" x14ac:dyDescent="0.25">
      <c r="A744" s="11" t="s">
        <v>464</v>
      </c>
      <c r="B744" s="11" t="str">
        <f t="shared" si="11"/>
        <v xml:space="preserve">126074 </v>
      </c>
      <c r="C744" s="11" t="s">
        <v>103</v>
      </c>
      <c r="D744" s="12">
        <v>43014</v>
      </c>
      <c r="E744" s="11" t="s">
        <v>10</v>
      </c>
      <c r="F744" s="11" t="s">
        <v>13</v>
      </c>
      <c r="G744" s="11" t="s">
        <v>15</v>
      </c>
      <c r="H744" s="13">
        <v>2366100</v>
      </c>
    </row>
    <row r="745" spans="1:8" x14ac:dyDescent="0.25">
      <c r="A745" s="11" t="s">
        <v>464</v>
      </c>
      <c r="B745" s="11" t="str">
        <f t="shared" si="11"/>
        <v xml:space="preserve">126074 </v>
      </c>
      <c r="C745" s="11" t="s">
        <v>105</v>
      </c>
      <c r="D745" s="12">
        <v>43014</v>
      </c>
      <c r="E745" s="11" t="s">
        <v>10</v>
      </c>
      <c r="F745" s="11" t="s">
        <v>13</v>
      </c>
      <c r="G745" s="11" t="s">
        <v>16</v>
      </c>
      <c r="H745" s="13">
        <v>854700.00000000012</v>
      </c>
    </row>
    <row r="746" spans="1:8" x14ac:dyDescent="0.25">
      <c r="A746" s="11" t="s">
        <v>464</v>
      </c>
      <c r="B746" s="11" t="str">
        <f t="shared" si="11"/>
        <v xml:space="preserve">126074 </v>
      </c>
      <c r="C746" s="11" t="s">
        <v>107</v>
      </c>
      <c r="D746" s="12">
        <v>43014</v>
      </c>
      <c r="E746" s="11" t="s">
        <v>10</v>
      </c>
      <c r="F746" s="11" t="s">
        <v>13</v>
      </c>
      <c r="G746" s="11" t="s">
        <v>16</v>
      </c>
      <c r="H746" s="13">
        <v>43200</v>
      </c>
    </row>
    <row r="747" spans="1:8" x14ac:dyDescent="0.25">
      <c r="A747" s="11" t="s">
        <v>465</v>
      </c>
      <c r="B747" s="11" t="str">
        <f t="shared" si="11"/>
        <v xml:space="preserve">110499 </v>
      </c>
      <c r="C747" s="11" t="s">
        <v>109</v>
      </c>
      <c r="D747" s="12">
        <v>42469</v>
      </c>
      <c r="E747" s="11" t="s">
        <v>9</v>
      </c>
      <c r="F747" s="11" t="s">
        <v>12</v>
      </c>
      <c r="G747" s="11" t="s">
        <v>4</v>
      </c>
      <c r="H747" s="13">
        <v>17999640</v>
      </c>
    </row>
    <row r="748" spans="1:8" x14ac:dyDescent="0.25">
      <c r="A748" s="11" t="s">
        <v>466</v>
      </c>
      <c r="B748" s="11" t="str">
        <f t="shared" si="11"/>
        <v xml:space="preserve">135272 </v>
      </c>
      <c r="C748" s="11" t="s">
        <v>110</v>
      </c>
      <c r="D748" s="12">
        <v>42350</v>
      </c>
      <c r="E748" s="11" t="s">
        <v>10</v>
      </c>
      <c r="F748" s="11" t="s">
        <v>12</v>
      </c>
      <c r="G748" s="11" t="s">
        <v>15</v>
      </c>
      <c r="H748" s="13">
        <v>1198800</v>
      </c>
    </row>
    <row r="749" spans="1:8" x14ac:dyDescent="0.25">
      <c r="A749" s="11" t="s">
        <v>467</v>
      </c>
      <c r="B749" s="11" t="str">
        <f t="shared" si="11"/>
        <v xml:space="preserve">140928 </v>
      </c>
      <c r="C749" s="11" t="s">
        <v>111</v>
      </c>
      <c r="D749" s="12">
        <v>42635</v>
      </c>
      <c r="E749" s="11" t="s">
        <v>9</v>
      </c>
      <c r="F749" s="11" t="s">
        <v>11</v>
      </c>
      <c r="G749" s="11" t="s">
        <v>15</v>
      </c>
      <c r="H749" s="13">
        <v>5751570</v>
      </c>
    </row>
    <row r="750" spans="1:8" x14ac:dyDescent="0.25">
      <c r="A750" s="11" t="s">
        <v>468</v>
      </c>
      <c r="B750" s="11" t="str">
        <f t="shared" si="11"/>
        <v xml:space="preserve">106803 </v>
      </c>
      <c r="C750" s="11" t="s">
        <v>113</v>
      </c>
      <c r="D750" s="12">
        <v>42006</v>
      </c>
      <c r="E750" s="11" t="s">
        <v>10</v>
      </c>
      <c r="F750" s="11" t="s">
        <v>13</v>
      </c>
      <c r="G750" s="11" t="s">
        <v>16</v>
      </c>
      <c r="H750" s="13">
        <v>368400</v>
      </c>
    </row>
    <row r="751" spans="1:8" x14ac:dyDescent="0.25">
      <c r="A751" s="11" t="s">
        <v>468</v>
      </c>
      <c r="B751" s="11" t="str">
        <f t="shared" si="11"/>
        <v xml:space="preserve">106803 </v>
      </c>
      <c r="C751" s="11" t="s">
        <v>114</v>
      </c>
      <c r="D751" s="12">
        <v>42006</v>
      </c>
      <c r="E751" s="11" t="s">
        <v>10</v>
      </c>
      <c r="F751" s="11" t="s">
        <v>13</v>
      </c>
      <c r="G751" s="11" t="s">
        <v>4</v>
      </c>
      <c r="H751" s="13">
        <v>1797000</v>
      </c>
    </row>
    <row r="752" spans="1:8" x14ac:dyDescent="0.25">
      <c r="A752" s="11" t="s">
        <v>469</v>
      </c>
      <c r="B752" s="11" t="str">
        <f t="shared" si="11"/>
        <v xml:space="preserve">117240 </v>
      </c>
      <c r="C752" s="11" t="s">
        <v>115</v>
      </c>
      <c r="D752" s="12">
        <v>42944</v>
      </c>
      <c r="E752" s="11" t="s">
        <v>9</v>
      </c>
      <c r="F752" s="11" t="s">
        <v>14</v>
      </c>
      <c r="G752" s="11" t="s">
        <v>16</v>
      </c>
      <c r="H752" s="13">
        <v>196920</v>
      </c>
    </row>
    <row r="753" spans="1:8" x14ac:dyDescent="0.25">
      <c r="A753" s="11" t="s">
        <v>470</v>
      </c>
      <c r="B753" s="11" t="str">
        <f t="shared" si="11"/>
        <v xml:space="preserve">133333 </v>
      </c>
      <c r="C753" s="11" t="s">
        <v>117</v>
      </c>
      <c r="D753" s="12">
        <v>43000</v>
      </c>
      <c r="E753" s="11" t="s">
        <v>9</v>
      </c>
      <c r="F753" s="11" t="s">
        <v>13</v>
      </c>
      <c r="G753" s="11" t="s">
        <v>16</v>
      </c>
      <c r="H753" s="13">
        <v>340800</v>
      </c>
    </row>
    <row r="754" spans="1:8" x14ac:dyDescent="0.25">
      <c r="A754" s="11" t="s">
        <v>471</v>
      </c>
      <c r="B754" s="11" t="str">
        <f t="shared" si="11"/>
        <v xml:space="preserve">112319 </v>
      </c>
      <c r="C754" s="11" t="s">
        <v>119</v>
      </c>
      <c r="D754" s="12">
        <v>42252</v>
      </c>
      <c r="E754" s="11" t="s">
        <v>10</v>
      </c>
      <c r="F754" s="11" t="s">
        <v>12</v>
      </c>
      <c r="G754" s="11" t="s">
        <v>16</v>
      </c>
      <c r="H754" s="13">
        <v>874800.00000000012</v>
      </c>
    </row>
    <row r="755" spans="1:8" x14ac:dyDescent="0.25">
      <c r="A755" s="11" t="s">
        <v>472</v>
      </c>
      <c r="B755" s="11" t="str">
        <f t="shared" si="11"/>
        <v xml:space="preserve">126046 </v>
      </c>
      <c r="C755" s="11" t="s">
        <v>120</v>
      </c>
      <c r="D755" s="12">
        <v>43046</v>
      </c>
      <c r="E755" s="11" t="s">
        <v>9</v>
      </c>
      <c r="F755" s="11" t="s">
        <v>11</v>
      </c>
      <c r="G755" s="11" t="s">
        <v>16</v>
      </c>
      <c r="H755" s="13">
        <v>185850</v>
      </c>
    </row>
    <row r="756" spans="1:8" x14ac:dyDescent="0.25">
      <c r="A756" s="11" t="s">
        <v>473</v>
      </c>
      <c r="B756" s="11" t="str">
        <f t="shared" si="11"/>
        <v xml:space="preserve">114923 </v>
      </c>
      <c r="C756" s="11" t="s">
        <v>122</v>
      </c>
      <c r="D756" s="12">
        <v>42048</v>
      </c>
      <c r="E756" s="11" t="s">
        <v>10</v>
      </c>
      <c r="F756" s="11" t="s">
        <v>14</v>
      </c>
      <c r="G756" s="11" t="s">
        <v>4</v>
      </c>
      <c r="H756" s="13">
        <v>1619730</v>
      </c>
    </row>
    <row r="757" spans="1:8" x14ac:dyDescent="0.25">
      <c r="A757" s="11" t="s">
        <v>474</v>
      </c>
      <c r="B757" s="11" t="str">
        <f t="shared" si="11"/>
        <v xml:space="preserve">162775 </v>
      </c>
      <c r="C757" s="11" t="s">
        <v>123</v>
      </c>
      <c r="D757" s="12">
        <v>41654</v>
      </c>
      <c r="E757" s="11" t="s">
        <v>9</v>
      </c>
      <c r="F757" s="11" t="s">
        <v>11</v>
      </c>
      <c r="G757" s="11" t="s">
        <v>16</v>
      </c>
      <c r="H757" s="13">
        <v>170400</v>
      </c>
    </row>
    <row r="758" spans="1:8" x14ac:dyDescent="0.25">
      <c r="A758" s="11" t="s">
        <v>474</v>
      </c>
      <c r="B758" s="11" t="str">
        <f t="shared" si="11"/>
        <v xml:space="preserve">162775 </v>
      </c>
      <c r="C758" s="11" t="s">
        <v>125</v>
      </c>
      <c r="D758" s="12">
        <v>41654</v>
      </c>
      <c r="E758" s="11" t="s">
        <v>9</v>
      </c>
      <c r="F758" s="11" t="s">
        <v>11</v>
      </c>
      <c r="G758" s="11" t="s">
        <v>16</v>
      </c>
      <c r="H758" s="13">
        <v>764100</v>
      </c>
    </row>
    <row r="759" spans="1:8" x14ac:dyDescent="0.25">
      <c r="A759" s="11" t="s">
        <v>474</v>
      </c>
      <c r="B759" s="11" t="str">
        <f t="shared" si="11"/>
        <v xml:space="preserve">162775 </v>
      </c>
      <c r="C759" s="11" t="s">
        <v>127</v>
      </c>
      <c r="D759" s="12">
        <v>41654</v>
      </c>
      <c r="E759" s="11" t="s">
        <v>9</v>
      </c>
      <c r="F759" s="11" t="s">
        <v>11</v>
      </c>
      <c r="G759" s="11" t="s">
        <v>4</v>
      </c>
      <c r="H759" s="13">
        <v>9701100</v>
      </c>
    </row>
    <row r="760" spans="1:8" x14ac:dyDescent="0.25">
      <c r="A760" s="11" t="s">
        <v>474</v>
      </c>
      <c r="B760" s="11" t="str">
        <f t="shared" si="11"/>
        <v xml:space="preserve">162775 </v>
      </c>
      <c r="C760" s="11" t="s">
        <v>129</v>
      </c>
      <c r="D760" s="12">
        <v>41654</v>
      </c>
      <c r="E760" s="11" t="s">
        <v>9</v>
      </c>
      <c r="F760" s="11" t="s">
        <v>11</v>
      </c>
      <c r="G760" s="11" t="s">
        <v>16</v>
      </c>
      <c r="H760" s="13">
        <v>84600</v>
      </c>
    </row>
    <row r="761" spans="1:8" x14ac:dyDescent="0.25">
      <c r="A761" s="11" t="s">
        <v>474</v>
      </c>
      <c r="B761" s="11" t="str">
        <f t="shared" si="11"/>
        <v xml:space="preserve">162775 </v>
      </c>
      <c r="C761" s="11" t="s">
        <v>131</v>
      </c>
      <c r="D761" s="12">
        <v>41654</v>
      </c>
      <c r="E761" s="11" t="s">
        <v>9</v>
      </c>
      <c r="F761" s="11" t="s">
        <v>11</v>
      </c>
      <c r="G761" s="11" t="s">
        <v>16</v>
      </c>
      <c r="H761" s="13">
        <v>8588700</v>
      </c>
    </row>
    <row r="762" spans="1:8" x14ac:dyDescent="0.25">
      <c r="A762" s="11" t="s">
        <v>475</v>
      </c>
      <c r="B762" s="11" t="str">
        <f t="shared" si="11"/>
        <v xml:space="preserve">106810 </v>
      </c>
      <c r="C762" s="11" t="s">
        <v>132</v>
      </c>
      <c r="D762" s="12">
        <v>41779</v>
      </c>
      <c r="E762" s="11" t="s">
        <v>9</v>
      </c>
      <c r="F762" s="11" t="s">
        <v>11</v>
      </c>
      <c r="G762" s="11" t="s">
        <v>15</v>
      </c>
      <c r="H762" s="13">
        <v>4663200.0000000009</v>
      </c>
    </row>
    <row r="763" spans="1:8" x14ac:dyDescent="0.25">
      <c r="A763" s="11" t="s">
        <v>476</v>
      </c>
      <c r="B763" s="11" t="str">
        <f t="shared" si="11"/>
        <v xml:space="preserve">157245 </v>
      </c>
      <c r="C763" s="11" t="s">
        <v>134</v>
      </c>
      <c r="D763" s="12">
        <v>42514</v>
      </c>
      <c r="E763" s="11" t="s">
        <v>10</v>
      </c>
      <c r="F763" s="11" t="s">
        <v>11</v>
      </c>
      <c r="G763" s="11" t="s">
        <v>15</v>
      </c>
      <c r="H763" s="13">
        <v>9629400</v>
      </c>
    </row>
    <row r="764" spans="1:8" x14ac:dyDescent="0.25">
      <c r="A764" s="11" t="s">
        <v>477</v>
      </c>
      <c r="B764" s="11" t="str">
        <f t="shared" si="11"/>
        <v xml:space="preserve">104220 </v>
      </c>
      <c r="C764" s="11" t="s">
        <v>136</v>
      </c>
      <c r="D764" s="12">
        <v>42771</v>
      </c>
      <c r="E764" s="11" t="s">
        <v>9</v>
      </c>
      <c r="F764" s="11" t="s">
        <v>13</v>
      </c>
      <c r="G764" s="11" t="s">
        <v>16</v>
      </c>
      <c r="H764" s="13">
        <v>274200</v>
      </c>
    </row>
    <row r="765" spans="1:8" x14ac:dyDescent="0.25">
      <c r="A765" s="11" t="s">
        <v>477</v>
      </c>
      <c r="B765" s="11" t="str">
        <f t="shared" si="11"/>
        <v xml:space="preserve">104220 </v>
      </c>
      <c r="C765" s="11" t="s">
        <v>137</v>
      </c>
      <c r="D765" s="12">
        <v>42771</v>
      </c>
      <c r="E765" s="11" t="s">
        <v>9</v>
      </c>
      <c r="F765" s="11" t="s">
        <v>13</v>
      </c>
      <c r="G765" s="11" t="s">
        <v>4</v>
      </c>
      <c r="H765" s="13">
        <v>3105000</v>
      </c>
    </row>
    <row r="766" spans="1:8" x14ac:dyDescent="0.25">
      <c r="A766" s="11" t="s">
        <v>477</v>
      </c>
      <c r="B766" s="11" t="str">
        <f t="shared" si="11"/>
        <v xml:space="preserve">104220 </v>
      </c>
      <c r="C766" s="11" t="s">
        <v>138</v>
      </c>
      <c r="D766" s="12">
        <v>42771</v>
      </c>
      <c r="E766" s="11" t="s">
        <v>9</v>
      </c>
      <c r="F766" s="11" t="s">
        <v>13</v>
      </c>
      <c r="G766" s="11" t="s">
        <v>16</v>
      </c>
      <c r="H766" s="13">
        <v>485250</v>
      </c>
    </row>
    <row r="767" spans="1:8" x14ac:dyDescent="0.25">
      <c r="A767" s="11" t="s">
        <v>477</v>
      </c>
      <c r="B767" s="11" t="str">
        <f t="shared" si="11"/>
        <v xml:space="preserve">104220 </v>
      </c>
      <c r="C767" s="11" t="s">
        <v>140</v>
      </c>
      <c r="D767" s="12">
        <v>42771</v>
      </c>
      <c r="E767" s="11" t="s">
        <v>9</v>
      </c>
      <c r="F767" s="11" t="s">
        <v>13</v>
      </c>
      <c r="G767" s="11" t="s">
        <v>16</v>
      </c>
      <c r="H767" s="13">
        <v>115650</v>
      </c>
    </row>
    <row r="768" spans="1:8" x14ac:dyDescent="0.25">
      <c r="A768" s="11" t="s">
        <v>477</v>
      </c>
      <c r="B768" s="11" t="str">
        <f t="shared" si="11"/>
        <v xml:space="preserve">104220 </v>
      </c>
      <c r="C768" s="11" t="s">
        <v>141</v>
      </c>
      <c r="D768" s="12">
        <v>42771</v>
      </c>
      <c r="E768" s="11" t="s">
        <v>9</v>
      </c>
      <c r="F768" s="11" t="s">
        <v>13</v>
      </c>
      <c r="G768" s="11" t="s">
        <v>16</v>
      </c>
      <c r="H768" s="13">
        <v>604500</v>
      </c>
    </row>
    <row r="769" spans="1:8" x14ac:dyDescent="0.25">
      <c r="A769" s="11" t="s">
        <v>477</v>
      </c>
      <c r="B769" s="11" t="str">
        <f t="shared" si="11"/>
        <v xml:space="preserve">104220 </v>
      </c>
      <c r="C769" s="11" t="s">
        <v>142</v>
      </c>
      <c r="D769" s="12">
        <v>42771</v>
      </c>
      <c r="E769" s="11" t="s">
        <v>9</v>
      </c>
      <c r="F769" s="11" t="s">
        <v>13</v>
      </c>
      <c r="G769" s="11" t="s">
        <v>15</v>
      </c>
      <c r="H769" s="13">
        <v>518700.00000000006</v>
      </c>
    </row>
    <row r="770" spans="1:8" x14ac:dyDescent="0.25">
      <c r="A770" s="11" t="s">
        <v>478</v>
      </c>
      <c r="B770" s="11" t="str">
        <f t="shared" si="11"/>
        <v xml:space="preserve">165974 </v>
      </c>
      <c r="C770" s="11" t="s">
        <v>144</v>
      </c>
      <c r="D770" s="12">
        <v>41826</v>
      </c>
      <c r="E770" s="11" t="s">
        <v>10</v>
      </c>
      <c r="F770" s="11" t="s">
        <v>14</v>
      </c>
      <c r="G770" s="11" t="s">
        <v>16</v>
      </c>
      <c r="H770" s="13">
        <v>491399.99999999994</v>
      </c>
    </row>
    <row r="771" spans="1:8" x14ac:dyDescent="0.25">
      <c r="A771" s="11" t="s">
        <v>479</v>
      </c>
      <c r="B771" s="11" t="str">
        <f t="shared" ref="B771:B834" si="12">RIGHT(A771,7)</f>
        <v xml:space="preserve">144267 </v>
      </c>
      <c r="C771" s="11" t="s">
        <v>146</v>
      </c>
      <c r="D771" s="12">
        <v>42239</v>
      </c>
      <c r="E771" s="11" t="s">
        <v>8</v>
      </c>
      <c r="F771" s="11" t="s">
        <v>12</v>
      </c>
      <c r="G771" s="11" t="s">
        <v>15</v>
      </c>
      <c r="H771" s="13">
        <v>8160120.0000000009</v>
      </c>
    </row>
    <row r="772" spans="1:8" x14ac:dyDescent="0.25">
      <c r="A772" s="11" t="s">
        <v>479</v>
      </c>
      <c r="B772" s="11" t="str">
        <f t="shared" si="12"/>
        <v xml:space="preserve">144267 </v>
      </c>
      <c r="C772" s="11" t="s">
        <v>148</v>
      </c>
      <c r="D772" s="12">
        <v>42239</v>
      </c>
      <c r="E772" s="11" t="s">
        <v>8</v>
      </c>
      <c r="F772" s="11" t="s">
        <v>12</v>
      </c>
      <c r="G772" s="11" t="s">
        <v>16</v>
      </c>
      <c r="H772" s="13">
        <v>899100</v>
      </c>
    </row>
    <row r="773" spans="1:8" x14ac:dyDescent="0.25">
      <c r="A773" s="11" t="s">
        <v>479</v>
      </c>
      <c r="B773" s="11" t="str">
        <f t="shared" si="12"/>
        <v xml:space="preserve">144267 </v>
      </c>
      <c r="C773" s="11" t="s">
        <v>150</v>
      </c>
      <c r="D773" s="12">
        <v>42239</v>
      </c>
      <c r="E773" s="11" t="s">
        <v>8</v>
      </c>
      <c r="F773" s="11" t="s">
        <v>12</v>
      </c>
      <c r="G773" s="11" t="s">
        <v>16</v>
      </c>
      <c r="H773" s="13">
        <v>358800</v>
      </c>
    </row>
    <row r="774" spans="1:8" x14ac:dyDescent="0.25">
      <c r="A774" s="11" t="s">
        <v>479</v>
      </c>
      <c r="B774" s="11" t="str">
        <f t="shared" si="12"/>
        <v xml:space="preserve">144267 </v>
      </c>
      <c r="C774" s="11" t="s">
        <v>152</v>
      </c>
      <c r="D774" s="12">
        <v>42239</v>
      </c>
      <c r="E774" s="11" t="s">
        <v>8</v>
      </c>
      <c r="F774" s="11" t="s">
        <v>12</v>
      </c>
      <c r="G774" s="11" t="s">
        <v>16</v>
      </c>
      <c r="H774" s="13">
        <v>64200.000000000007</v>
      </c>
    </row>
    <row r="775" spans="1:8" x14ac:dyDescent="0.25">
      <c r="A775" s="11" t="s">
        <v>480</v>
      </c>
      <c r="B775" s="11" t="str">
        <f t="shared" si="12"/>
        <v xml:space="preserve">157014 </v>
      </c>
      <c r="C775" s="11" t="s">
        <v>153</v>
      </c>
      <c r="D775" s="12">
        <v>42283</v>
      </c>
      <c r="E775" s="11" t="s">
        <v>10</v>
      </c>
      <c r="F775" s="11" t="s">
        <v>14</v>
      </c>
      <c r="G775" s="11" t="s">
        <v>16</v>
      </c>
      <c r="H775" s="13">
        <v>481050</v>
      </c>
    </row>
    <row r="776" spans="1:8" x14ac:dyDescent="0.25">
      <c r="A776" s="11" t="s">
        <v>480</v>
      </c>
      <c r="B776" s="11" t="str">
        <f t="shared" si="12"/>
        <v xml:space="preserve">157014 </v>
      </c>
      <c r="C776" s="11" t="s">
        <v>154</v>
      </c>
      <c r="D776" s="12">
        <v>42283</v>
      </c>
      <c r="E776" s="11" t="s">
        <v>10</v>
      </c>
      <c r="F776" s="11" t="s">
        <v>14</v>
      </c>
      <c r="G776" s="11" t="s">
        <v>4</v>
      </c>
      <c r="H776" s="13">
        <v>360000</v>
      </c>
    </row>
    <row r="777" spans="1:8" x14ac:dyDescent="0.25">
      <c r="A777" s="11" t="s">
        <v>480</v>
      </c>
      <c r="B777" s="11" t="str">
        <f t="shared" si="12"/>
        <v xml:space="preserve">157014 </v>
      </c>
      <c r="C777" s="11" t="s">
        <v>156</v>
      </c>
      <c r="D777" s="12">
        <v>42283</v>
      </c>
      <c r="E777" s="11" t="s">
        <v>10</v>
      </c>
      <c r="F777" s="11" t="s">
        <v>14</v>
      </c>
      <c r="G777" s="11" t="s">
        <v>15</v>
      </c>
      <c r="H777" s="13">
        <v>532350</v>
      </c>
    </row>
    <row r="778" spans="1:8" x14ac:dyDescent="0.25">
      <c r="A778" s="11" t="s">
        <v>480</v>
      </c>
      <c r="B778" s="11" t="str">
        <f t="shared" si="12"/>
        <v xml:space="preserve">157014 </v>
      </c>
      <c r="C778" s="11" t="s">
        <v>158</v>
      </c>
      <c r="D778" s="12">
        <v>42283</v>
      </c>
      <c r="E778" s="11" t="s">
        <v>10</v>
      </c>
      <c r="F778" s="11" t="s">
        <v>14</v>
      </c>
      <c r="G778" s="11" t="s">
        <v>4</v>
      </c>
      <c r="H778" s="13">
        <v>719760</v>
      </c>
    </row>
    <row r="779" spans="1:8" x14ac:dyDescent="0.25">
      <c r="A779" s="11" t="s">
        <v>481</v>
      </c>
      <c r="B779" s="11" t="str">
        <f t="shared" si="12"/>
        <v xml:space="preserve">154921 </v>
      </c>
      <c r="C779" s="11" t="s">
        <v>159</v>
      </c>
      <c r="D779" s="12">
        <v>42152</v>
      </c>
      <c r="E779" s="11" t="s">
        <v>9</v>
      </c>
      <c r="F779" s="11" t="s">
        <v>11</v>
      </c>
      <c r="G779" s="11" t="s">
        <v>16</v>
      </c>
      <c r="H779" s="13">
        <v>2800350</v>
      </c>
    </row>
    <row r="780" spans="1:8" x14ac:dyDescent="0.25">
      <c r="A780" s="11" t="s">
        <v>482</v>
      </c>
      <c r="B780" s="11" t="str">
        <f t="shared" si="12"/>
        <v xml:space="preserve">129567 </v>
      </c>
      <c r="C780" s="11" t="s">
        <v>160</v>
      </c>
      <c r="D780" s="12">
        <v>42815</v>
      </c>
      <c r="E780" s="11" t="s">
        <v>10</v>
      </c>
      <c r="F780" s="11" t="s">
        <v>12</v>
      </c>
      <c r="G780" s="11" t="s">
        <v>16</v>
      </c>
      <c r="H780" s="13">
        <v>261840</v>
      </c>
    </row>
    <row r="781" spans="1:8" x14ac:dyDescent="0.25">
      <c r="A781" s="11" t="s">
        <v>483</v>
      </c>
      <c r="B781" s="11" t="str">
        <f t="shared" si="12"/>
        <v xml:space="preserve">154620 </v>
      </c>
      <c r="C781" s="11" t="s">
        <v>162</v>
      </c>
      <c r="D781" s="12">
        <v>42354</v>
      </c>
      <c r="E781" s="11" t="s">
        <v>10</v>
      </c>
      <c r="F781" s="11" t="s">
        <v>12</v>
      </c>
      <c r="G781" s="11" t="s">
        <v>15</v>
      </c>
      <c r="H781" s="13">
        <v>5233920.0000000009</v>
      </c>
    </row>
    <row r="782" spans="1:8" x14ac:dyDescent="0.25">
      <c r="A782" s="11" t="s">
        <v>484</v>
      </c>
      <c r="B782" s="11" t="str">
        <f t="shared" si="12"/>
        <v xml:space="preserve">115938 </v>
      </c>
      <c r="C782" s="11" t="s">
        <v>163</v>
      </c>
      <c r="D782" s="12">
        <v>42185</v>
      </c>
      <c r="E782" s="11" t="s">
        <v>10</v>
      </c>
      <c r="F782" s="11" t="s">
        <v>11</v>
      </c>
      <c r="G782" s="11" t="s">
        <v>16</v>
      </c>
      <c r="H782" s="13">
        <v>2159400</v>
      </c>
    </row>
    <row r="783" spans="1:8" x14ac:dyDescent="0.25">
      <c r="A783" s="11" t="s">
        <v>484</v>
      </c>
      <c r="B783" s="11" t="str">
        <f t="shared" si="12"/>
        <v xml:space="preserve">115938 </v>
      </c>
      <c r="C783" s="11" t="s">
        <v>24</v>
      </c>
      <c r="D783" s="12">
        <v>42185</v>
      </c>
      <c r="E783" s="11" t="s">
        <v>10</v>
      </c>
      <c r="F783" s="11" t="s">
        <v>11</v>
      </c>
      <c r="G783" s="11" t="s">
        <v>16</v>
      </c>
      <c r="H783" s="13">
        <v>231300</v>
      </c>
    </row>
    <row r="784" spans="1:8" x14ac:dyDescent="0.25">
      <c r="A784" s="11" t="s">
        <v>484</v>
      </c>
      <c r="B784" s="11" t="str">
        <f t="shared" si="12"/>
        <v xml:space="preserve">115938 </v>
      </c>
      <c r="C784" s="11" t="s">
        <v>165</v>
      </c>
      <c r="D784" s="12">
        <v>42185</v>
      </c>
      <c r="E784" s="11" t="s">
        <v>10</v>
      </c>
      <c r="F784" s="11" t="s">
        <v>11</v>
      </c>
      <c r="G784" s="11" t="s">
        <v>16</v>
      </c>
      <c r="H784" s="13">
        <v>645600</v>
      </c>
    </row>
    <row r="785" spans="1:8" x14ac:dyDescent="0.25">
      <c r="A785" s="11" t="s">
        <v>484</v>
      </c>
      <c r="B785" s="11" t="str">
        <f t="shared" si="12"/>
        <v xml:space="preserve">115938 </v>
      </c>
      <c r="C785" s="11" t="s">
        <v>167</v>
      </c>
      <c r="D785" s="12">
        <v>42185</v>
      </c>
      <c r="E785" s="11" t="s">
        <v>10</v>
      </c>
      <c r="F785" s="11" t="s">
        <v>11</v>
      </c>
      <c r="G785" s="11" t="s">
        <v>15</v>
      </c>
      <c r="H785" s="13">
        <v>4994100</v>
      </c>
    </row>
    <row r="786" spans="1:8" x14ac:dyDescent="0.25">
      <c r="A786" s="11" t="s">
        <v>485</v>
      </c>
      <c r="B786" s="11" t="str">
        <f t="shared" si="12"/>
        <v xml:space="preserve">105256 </v>
      </c>
      <c r="C786" s="11" t="s">
        <v>27</v>
      </c>
      <c r="D786" s="12">
        <v>42510</v>
      </c>
      <c r="E786" s="11" t="s">
        <v>10</v>
      </c>
      <c r="F786" s="11" t="s">
        <v>11</v>
      </c>
      <c r="G786" s="11" t="s">
        <v>4</v>
      </c>
      <c r="H786" s="13">
        <v>20459400</v>
      </c>
    </row>
    <row r="787" spans="1:8" x14ac:dyDescent="0.25">
      <c r="A787" s="11" t="s">
        <v>486</v>
      </c>
      <c r="B787" s="11" t="str">
        <f t="shared" si="12"/>
        <v xml:space="preserve">156433 </v>
      </c>
      <c r="C787" s="11" t="s">
        <v>29</v>
      </c>
      <c r="D787" s="12">
        <v>41908</v>
      </c>
      <c r="E787" s="11" t="s">
        <v>10</v>
      </c>
      <c r="F787" s="11" t="s">
        <v>12</v>
      </c>
      <c r="G787" s="11" t="s">
        <v>16</v>
      </c>
      <c r="H787" s="13">
        <v>149400</v>
      </c>
    </row>
    <row r="788" spans="1:8" x14ac:dyDescent="0.25">
      <c r="A788" s="11" t="s">
        <v>486</v>
      </c>
      <c r="B788" s="11" t="str">
        <f t="shared" si="12"/>
        <v xml:space="preserve">156433 </v>
      </c>
      <c r="C788" s="11" t="s">
        <v>170</v>
      </c>
      <c r="D788" s="12">
        <v>41908</v>
      </c>
      <c r="E788" s="11" t="s">
        <v>10</v>
      </c>
      <c r="F788" s="11" t="s">
        <v>12</v>
      </c>
      <c r="G788" s="11" t="s">
        <v>16</v>
      </c>
      <c r="H788" s="13">
        <v>325800</v>
      </c>
    </row>
    <row r="789" spans="1:8" x14ac:dyDescent="0.25">
      <c r="A789" s="11" t="s">
        <v>487</v>
      </c>
      <c r="B789" s="11" t="str">
        <f t="shared" si="12"/>
        <v xml:space="preserve">151428 </v>
      </c>
      <c r="C789" s="11" t="s">
        <v>31</v>
      </c>
      <c r="D789" s="12">
        <v>43004</v>
      </c>
      <c r="E789" s="11" t="s">
        <v>10</v>
      </c>
      <c r="F789" s="11" t="s">
        <v>13</v>
      </c>
      <c r="G789" s="11" t="s">
        <v>16</v>
      </c>
      <c r="H789" s="13">
        <v>302400</v>
      </c>
    </row>
    <row r="790" spans="1:8" x14ac:dyDescent="0.25">
      <c r="A790" s="11" t="s">
        <v>488</v>
      </c>
      <c r="B790" s="11" t="str">
        <f t="shared" si="12"/>
        <v xml:space="preserve">124653 </v>
      </c>
      <c r="C790" s="11" t="s">
        <v>33</v>
      </c>
      <c r="D790" s="12">
        <v>42364</v>
      </c>
      <c r="E790" s="11" t="s">
        <v>9</v>
      </c>
      <c r="F790" s="11" t="s">
        <v>14</v>
      </c>
      <c r="G790" s="11" t="s">
        <v>16</v>
      </c>
      <c r="H790" s="13">
        <v>1991849.9999999998</v>
      </c>
    </row>
    <row r="791" spans="1:8" x14ac:dyDescent="0.25">
      <c r="A791" s="11" t="s">
        <v>488</v>
      </c>
      <c r="B791" s="11" t="str">
        <f t="shared" si="12"/>
        <v xml:space="preserve">124653 </v>
      </c>
      <c r="C791" s="11" t="s">
        <v>35</v>
      </c>
      <c r="D791" s="12">
        <v>42364</v>
      </c>
      <c r="E791" s="11" t="s">
        <v>9</v>
      </c>
      <c r="F791" s="11" t="s">
        <v>14</v>
      </c>
      <c r="G791" s="11" t="s">
        <v>16</v>
      </c>
      <c r="H791" s="13">
        <v>194400</v>
      </c>
    </row>
    <row r="792" spans="1:8" x14ac:dyDescent="0.25">
      <c r="A792" s="11" t="s">
        <v>488</v>
      </c>
      <c r="B792" s="11" t="str">
        <f t="shared" si="12"/>
        <v xml:space="preserve">124653 </v>
      </c>
      <c r="C792" s="11" t="s">
        <v>37</v>
      </c>
      <c r="D792" s="12">
        <v>42364</v>
      </c>
      <c r="E792" s="11" t="s">
        <v>9</v>
      </c>
      <c r="F792" s="11" t="s">
        <v>14</v>
      </c>
      <c r="G792" s="11" t="s">
        <v>16</v>
      </c>
      <c r="H792" s="13">
        <v>323400.00000000006</v>
      </c>
    </row>
    <row r="793" spans="1:8" x14ac:dyDescent="0.25">
      <c r="A793" s="11" t="s">
        <v>489</v>
      </c>
      <c r="B793" s="11" t="str">
        <f t="shared" si="12"/>
        <v xml:space="preserve">101910 </v>
      </c>
      <c r="C793" s="11" t="s">
        <v>173</v>
      </c>
      <c r="D793" s="12">
        <v>42341</v>
      </c>
      <c r="E793" s="11" t="s">
        <v>10</v>
      </c>
      <c r="F793" s="11" t="s">
        <v>12</v>
      </c>
      <c r="G793" s="11" t="s">
        <v>15</v>
      </c>
      <c r="H793" s="13">
        <v>4258800</v>
      </c>
    </row>
    <row r="794" spans="1:8" x14ac:dyDescent="0.25">
      <c r="A794" s="11" t="s">
        <v>490</v>
      </c>
      <c r="B794" s="11" t="str">
        <f t="shared" si="12"/>
        <v xml:space="preserve">105809 </v>
      </c>
      <c r="C794" s="11" t="s">
        <v>39</v>
      </c>
      <c r="D794" s="12">
        <v>42789</v>
      </c>
      <c r="E794" s="11" t="s">
        <v>9</v>
      </c>
      <c r="F794" s="11" t="s">
        <v>12</v>
      </c>
      <c r="G794" s="11" t="s">
        <v>15</v>
      </c>
      <c r="H794" s="13">
        <v>333450</v>
      </c>
    </row>
    <row r="795" spans="1:8" x14ac:dyDescent="0.25">
      <c r="A795" s="11" t="s">
        <v>490</v>
      </c>
      <c r="B795" s="11" t="str">
        <f t="shared" si="12"/>
        <v xml:space="preserve">105809 </v>
      </c>
      <c r="C795" s="11" t="s">
        <v>41</v>
      </c>
      <c r="D795" s="12">
        <v>42789</v>
      </c>
      <c r="E795" s="11" t="s">
        <v>9</v>
      </c>
      <c r="F795" s="11" t="s">
        <v>12</v>
      </c>
      <c r="G795" s="11" t="s">
        <v>4</v>
      </c>
      <c r="H795" s="13">
        <v>3239520</v>
      </c>
    </row>
    <row r="796" spans="1:8" x14ac:dyDescent="0.25">
      <c r="A796" s="11" t="s">
        <v>491</v>
      </c>
      <c r="B796" s="11" t="str">
        <f t="shared" si="12"/>
        <v xml:space="preserve">136133 </v>
      </c>
      <c r="C796" s="11" t="s">
        <v>43</v>
      </c>
      <c r="D796" s="12">
        <v>42605</v>
      </c>
      <c r="E796" s="11" t="s">
        <v>9</v>
      </c>
      <c r="F796" s="11" t="s">
        <v>14</v>
      </c>
      <c r="G796" s="11" t="s">
        <v>16</v>
      </c>
      <c r="H796" s="13">
        <v>5329800</v>
      </c>
    </row>
    <row r="797" spans="1:8" x14ac:dyDescent="0.25">
      <c r="A797" s="11" t="s">
        <v>492</v>
      </c>
      <c r="B797" s="11" t="str">
        <f t="shared" si="12"/>
        <v xml:space="preserve">115504 </v>
      </c>
      <c r="C797" s="11" t="s">
        <v>44</v>
      </c>
      <c r="D797" s="12">
        <v>42446</v>
      </c>
      <c r="E797" s="11" t="s">
        <v>9</v>
      </c>
      <c r="F797" s="11" t="s">
        <v>11</v>
      </c>
      <c r="G797" s="11" t="s">
        <v>16</v>
      </c>
      <c r="H797" s="13">
        <v>194400</v>
      </c>
    </row>
    <row r="798" spans="1:8" x14ac:dyDescent="0.25">
      <c r="A798" s="11" t="s">
        <v>493</v>
      </c>
      <c r="B798" s="11" t="str">
        <f t="shared" si="12"/>
        <v xml:space="preserve">135783 </v>
      </c>
      <c r="C798" s="11" t="s">
        <v>46</v>
      </c>
      <c r="D798" s="12">
        <v>42849</v>
      </c>
      <c r="E798" s="11" t="s">
        <v>10</v>
      </c>
      <c r="F798" s="11" t="s">
        <v>12</v>
      </c>
      <c r="G798" s="11" t="s">
        <v>15</v>
      </c>
      <c r="H798" s="13">
        <v>274200</v>
      </c>
    </row>
    <row r="799" spans="1:8" x14ac:dyDescent="0.25">
      <c r="A799" s="11" t="s">
        <v>494</v>
      </c>
      <c r="B799" s="11" t="str">
        <f t="shared" si="12"/>
        <v xml:space="preserve">134313 </v>
      </c>
      <c r="C799" s="11" t="s">
        <v>47</v>
      </c>
      <c r="D799" s="12">
        <v>41950</v>
      </c>
      <c r="E799" s="11" t="s">
        <v>10</v>
      </c>
      <c r="F799" s="11" t="s">
        <v>12</v>
      </c>
      <c r="G799" s="11" t="s">
        <v>16</v>
      </c>
      <c r="H799" s="13">
        <v>647640</v>
      </c>
    </row>
    <row r="800" spans="1:8" x14ac:dyDescent="0.25">
      <c r="A800" s="11" t="s">
        <v>494</v>
      </c>
      <c r="B800" s="11" t="str">
        <f t="shared" si="12"/>
        <v xml:space="preserve">134313 </v>
      </c>
      <c r="C800" s="11" t="s">
        <v>21</v>
      </c>
      <c r="D800" s="12">
        <v>41950</v>
      </c>
      <c r="E800" s="11" t="s">
        <v>10</v>
      </c>
      <c r="F800" s="11" t="s">
        <v>12</v>
      </c>
      <c r="G800" s="11" t="s">
        <v>4</v>
      </c>
      <c r="H800" s="13">
        <v>29759520</v>
      </c>
    </row>
    <row r="801" spans="1:8" x14ac:dyDescent="0.25">
      <c r="A801" s="11" t="s">
        <v>495</v>
      </c>
      <c r="B801" s="11" t="str">
        <f t="shared" si="12"/>
        <v xml:space="preserve">140921 </v>
      </c>
      <c r="C801" s="11" t="s">
        <v>48</v>
      </c>
      <c r="D801" s="12">
        <v>42040</v>
      </c>
      <c r="E801" s="11" t="s">
        <v>10</v>
      </c>
      <c r="F801" s="11" t="s">
        <v>13</v>
      </c>
      <c r="G801" s="11" t="s">
        <v>15</v>
      </c>
      <c r="H801" s="13">
        <v>426000</v>
      </c>
    </row>
    <row r="802" spans="1:8" x14ac:dyDescent="0.25">
      <c r="A802" s="11" t="s">
        <v>495</v>
      </c>
      <c r="B802" s="11" t="str">
        <f t="shared" si="12"/>
        <v xml:space="preserve">140921 </v>
      </c>
      <c r="C802" s="11" t="s">
        <v>49</v>
      </c>
      <c r="D802" s="12">
        <v>42040</v>
      </c>
      <c r="E802" s="11" t="s">
        <v>10</v>
      </c>
      <c r="F802" s="11" t="s">
        <v>13</v>
      </c>
      <c r="G802" s="11" t="s">
        <v>4</v>
      </c>
      <c r="H802" s="13">
        <v>2249550</v>
      </c>
    </row>
    <row r="803" spans="1:8" x14ac:dyDescent="0.25">
      <c r="A803" s="11" t="s">
        <v>496</v>
      </c>
      <c r="B803" s="11" t="str">
        <f t="shared" si="12"/>
        <v xml:space="preserve">151995 </v>
      </c>
      <c r="C803" s="11" t="s">
        <v>50</v>
      </c>
      <c r="D803" s="12">
        <v>41927</v>
      </c>
      <c r="E803" s="11" t="s">
        <v>10</v>
      </c>
      <c r="F803" s="11" t="s">
        <v>12</v>
      </c>
      <c r="G803" s="11" t="s">
        <v>16</v>
      </c>
      <c r="H803" s="13">
        <v>172800</v>
      </c>
    </row>
    <row r="804" spans="1:8" x14ac:dyDescent="0.25">
      <c r="A804" s="11" t="s">
        <v>496</v>
      </c>
      <c r="B804" s="11" t="str">
        <f t="shared" si="12"/>
        <v xml:space="preserve">151995 </v>
      </c>
      <c r="C804" s="11" t="s">
        <v>51</v>
      </c>
      <c r="D804" s="12">
        <v>41927</v>
      </c>
      <c r="E804" s="11" t="s">
        <v>10</v>
      </c>
      <c r="F804" s="11" t="s">
        <v>12</v>
      </c>
      <c r="G804" s="11" t="s">
        <v>15</v>
      </c>
      <c r="H804" s="13">
        <v>19478250</v>
      </c>
    </row>
    <row r="805" spans="1:8" x14ac:dyDescent="0.25">
      <c r="A805" s="11" t="s">
        <v>496</v>
      </c>
      <c r="B805" s="11" t="str">
        <f t="shared" si="12"/>
        <v xml:space="preserve">151995 </v>
      </c>
      <c r="C805" s="11" t="s">
        <v>53</v>
      </c>
      <c r="D805" s="12">
        <v>41927</v>
      </c>
      <c r="E805" s="11" t="s">
        <v>10</v>
      </c>
      <c r="F805" s="11" t="s">
        <v>12</v>
      </c>
      <c r="G805" s="11" t="s">
        <v>16</v>
      </c>
      <c r="H805" s="13">
        <v>3208800</v>
      </c>
    </row>
    <row r="806" spans="1:8" x14ac:dyDescent="0.25">
      <c r="A806" s="11" t="s">
        <v>496</v>
      </c>
      <c r="B806" s="11" t="str">
        <f t="shared" si="12"/>
        <v xml:space="preserve">151995 </v>
      </c>
      <c r="C806" s="11" t="s">
        <v>55</v>
      </c>
      <c r="D806" s="12">
        <v>41927</v>
      </c>
      <c r="E806" s="11" t="s">
        <v>10</v>
      </c>
      <c r="F806" s="11" t="s">
        <v>12</v>
      </c>
      <c r="G806" s="11" t="s">
        <v>4</v>
      </c>
      <c r="H806" s="13">
        <v>386700</v>
      </c>
    </row>
    <row r="807" spans="1:8" x14ac:dyDescent="0.25">
      <c r="A807" s="11" t="s">
        <v>497</v>
      </c>
      <c r="B807" s="11" t="str">
        <f t="shared" si="12"/>
        <v xml:space="preserve">143686 </v>
      </c>
      <c r="C807" s="11" t="s">
        <v>56</v>
      </c>
      <c r="D807" s="12">
        <v>42869</v>
      </c>
      <c r="E807" s="11" t="s">
        <v>10</v>
      </c>
      <c r="F807" s="11" t="s">
        <v>12</v>
      </c>
      <c r="G807" s="11" t="s">
        <v>15</v>
      </c>
      <c r="H807" s="13">
        <v>274200</v>
      </c>
    </row>
    <row r="808" spans="1:8" x14ac:dyDescent="0.25">
      <c r="A808" s="11" t="s">
        <v>497</v>
      </c>
      <c r="B808" s="11" t="str">
        <f t="shared" si="12"/>
        <v xml:space="preserve">143686 </v>
      </c>
      <c r="C808" s="11" t="s">
        <v>58</v>
      </c>
      <c r="D808" s="12">
        <v>42869</v>
      </c>
      <c r="E808" s="11" t="s">
        <v>10</v>
      </c>
      <c r="F808" s="11" t="s">
        <v>12</v>
      </c>
      <c r="G808" s="11" t="s">
        <v>4</v>
      </c>
      <c r="H808" s="13">
        <v>20998950</v>
      </c>
    </row>
    <row r="809" spans="1:8" x14ac:dyDescent="0.25">
      <c r="A809" s="11" t="s">
        <v>498</v>
      </c>
      <c r="B809" s="11" t="str">
        <f t="shared" si="12"/>
        <v xml:space="preserve">106565 </v>
      </c>
      <c r="C809" s="11" t="s">
        <v>59</v>
      </c>
      <c r="D809" s="12">
        <v>42086</v>
      </c>
      <c r="E809" s="11" t="s">
        <v>9</v>
      </c>
      <c r="F809" s="11" t="s">
        <v>13</v>
      </c>
      <c r="G809" s="11" t="s">
        <v>16</v>
      </c>
      <c r="H809" s="13">
        <v>777600</v>
      </c>
    </row>
    <row r="810" spans="1:8" x14ac:dyDescent="0.25">
      <c r="A810" s="11" t="s">
        <v>499</v>
      </c>
      <c r="B810" s="11" t="str">
        <f t="shared" si="12"/>
        <v xml:space="preserve">149370 </v>
      </c>
      <c r="C810" s="11" t="s">
        <v>60</v>
      </c>
      <c r="D810" s="12">
        <v>42632</v>
      </c>
      <c r="E810" s="11" t="s">
        <v>10</v>
      </c>
      <c r="F810" s="11" t="s">
        <v>14</v>
      </c>
      <c r="G810" s="11" t="s">
        <v>16</v>
      </c>
      <c r="H810" s="13">
        <v>80160</v>
      </c>
    </row>
    <row r="811" spans="1:8" x14ac:dyDescent="0.25">
      <c r="A811" s="11" t="s">
        <v>500</v>
      </c>
      <c r="B811" s="11" t="str">
        <f t="shared" si="12"/>
        <v xml:space="preserve">140858 </v>
      </c>
      <c r="C811" s="11" t="s">
        <v>61</v>
      </c>
      <c r="D811" s="12">
        <v>41822</v>
      </c>
      <c r="E811" s="11" t="s">
        <v>10</v>
      </c>
      <c r="F811" s="11" t="s">
        <v>14</v>
      </c>
      <c r="G811" s="11" t="s">
        <v>16</v>
      </c>
      <c r="H811" s="13">
        <v>622080.00000000012</v>
      </c>
    </row>
    <row r="812" spans="1:8" x14ac:dyDescent="0.25">
      <c r="A812" s="11" t="s">
        <v>500</v>
      </c>
      <c r="B812" s="11" t="str">
        <f t="shared" si="12"/>
        <v xml:space="preserve">140858 </v>
      </c>
      <c r="C812" s="11" t="s">
        <v>63</v>
      </c>
      <c r="D812" s="12">
        <v>41822</v>
      </c>
      <c r="E812" s="11" t="s">
        <v>10</v>
      </c>
      <c r="F812" s="11" t="s">
        <v>14</v>
      </c>
      <c r="G812" s="11" t="s">
        <v>16</v>
      </c>
      <c r="H812" s="13">
        <v>47520.000000000015</v>
      </c>
    </row>
    <row r="813" spans="1:8" x14ac:dyDescent="0.25">
      <c r="A813" s="11" t="s">
        <v>500</v>
      </c>
      <c r="B813" s="11" t="str">
        <f t="shared" si="12"/>
        <v xml:space="preserve">140858 </v>
      </c>
      <c r="C813" s="11" t="s">
        <v>65</v>
      </c>
      <c r="D813" s="12">
        <v>41822</v>
      </c>
      <c r="E813" s="11" t="s">
        <v>10</v>
      </c>
      <c r="F813" s="11" t="s">
        <v>14</v>
      </c>
      <c r="G813" s="11" t="s">
        <v>15</v>
      </c>
      <c r="H813" s="13">
        <v>18426975</v>
      </c>
    </row>
    <row r="814" spans="1:8" x14ac:dyDescent="0.25">
      <c r="A814" s="11" t="s">
        <v>500</v>
      </c>
      <c r="B814" s="11" t="str">
        <f t="shared" si="12"/>
        <v xml:space="preserve">140858 </v>
      </c>
      <c r="C814" s="11" t="s">
        <v>67</v>
      </c>
      <c r="D814" s="12">
        <v>41822</v>
      </c>
      <c r="E814" s="11" t="s">
        <v>10</v>
      </c>
      <c r="F814" s="11" t="s">
        <v>14</v>
      </c>
      <c r="G814" s="11" t="s">
        <v>16</v>
      </c>
      <c r="H814" s="13">
        <v>466290.00000000006</v>
      </c>
    </row>
    <row r="815" spans="1:8" x14ac:dyDescent="0.25">
      <c r="A815" s="11" t="s">
        <v>500</v>
      </c>
      <c r="B815" s="11" t="str">
        <f t="shared" si="12"/>
        <v xml:space="preserve">140858 </v>
      </c>
      <c r="C815" s="11" t="s">
        <v>69</v>
      </c>
      <c r="D815" s="12">
        <v>41822</v>
      </c>
      <c r="E815" s="11" t="s">
        <v>10</v>
      </c>
      <c r="F815" s="11" t="s">
        <v>14</v>
      </c>
      <c r="G815" s="11" t="s">
        <v>16</v>
      </c>
      <c r="H815" s="13">
        <v>5032800</v>
      </c>
    </row>
    <row r="816" spans="1:8" x14ac:dyDescent="0.25">
      <c r="A816" s="11" t="s">
        <v>501</v>
      </c>
      <c r="B816" s="11" t="str">
        <f t="shared" si="12"/>
        <v xml:space="preserve">101434 </v>
      </c>
      <c r="C816" s="11" t="s">
        <v>70</v>
      </c>
      <c r="D816" s="12">
        <v>42913</v>
      </c>
      <c r="E816" s="11" t="s">
        <v>10</v>
      </c>
      <c r="F816" s="11" t="s">
        <v>14</v>
      </c>
      <c r="G816" s="11" t="s">
        <v>4</v>
      </c>
      <c r="H816" s="13">
        <v>3599549.9999999995</v>
      </c>
    </row>
    <row r="817" spans="1:8" x14ac:dyDescent="0.25">
      <c r="A817" s="11" t="s">
        <v>501</v>
      </c>
      <c r="B817" s="11" t="str">
        <f t="shared" si="12"/>
        <v xml:space="preserve">101434 </v>
      </c>
      <c r="C817" s="11" t="s">
        <v>72</v>
      </c>
      <c r="D817" s="12">
        <v>42913</v>
      </c>
      <c r="E817" s="11" t="s">
        <v>10</v>
      </c>
      <c r="F817" s="11" t="s">
        <v>14</v>
      </c>
      <c r="G817" s="11" t="s">
        <v>16</v>
      </c>
      <c r="H817" s="13">
        <v>147300</v>
      </c>
    </row>
    <row r="818" spans="1:8" x14ac:dyDescent="0.25">
      <c r="A818" s="11" t="s">
        <v>502</v>
      </c>
      <c r="B818" s="11" t="str">
        <f t="shared" si="12"/>
        <v xml:space="preserve">102071 </v>
      </c>
      <c r="C818" s="11" t="s">
        <v>74</v>
      </c>
      <c r="D818" s="12">
        <v>41774</v>
      </c>
      <c r="E818" s="11" t="s">
        <v>10</v>
      </c>
      <c r="F818" s="11" t="s">
        <v>12</v>
      </c>
      <c r="G818" s="11" t="s">
        <v>4</v>
      </c>
      <c r="H818" s="13">
        <v>1017000</v>
      </c>
    </row>
    <row r="819" spans="1:8" x14ac:dyDescent="0.25">
      <c r="A819" s="11" t="s">
        <v>502</v>
      </c>
      <c r="B819" s="11" t="str">
        <f t="shared" si="12"/>
        <v xml:space="preserve">102071 </v>
      </c>
      <c r="C819" s="11" t="s">
        <v>75</v>
      </c>
      <c r="D819" s="12">
        <v>41774</v>
      </c>
      <c r="E819" s="11" t="s">
        <v>10</v>
      </c>
      <c r="F819" s="11" t="s">
        <v>12</v>
      </c>
      <c r="G819" s="11" t="s">
        <v>4</v>
      </c>
      <c r="H819" s="13">
        <v>2519550</v>
      </c>
    </row>
    <row r="820" spans="1:8" x14ac:dyDescent="0.25">
      <c r="A820" s="11" t="s">
        <v>503</v>
      </c>
      <c r="B820" s="11" t="str">
        <f t="shared" si="12"/>
        <v xml:space="preserve">126956 </v>
      </c>
      <c r="C820" s="11" t="s">
        <v>77</v>
      </c>
      <c r="D820" s="12">
        <v>42975</v>
      </c>
      <c r="E820" s="11" t="s">
        <v>10</v>
      </c>
      <c r="F820" s="11" t="s">
        <v>13</v>
      </c>
      <c r="G820" s="11" t="s">
        <v>16</v>
      </c>
      <c r="H820" s="13">
        <v>525000</v>
      </c>
    </row>
    <row r="821" spans="1:8" x14ac:dyDescent="0.25">
      <c r="A821" s="11" t="s">
        <v>503</v>
      </c>
      <c r="B821" s="11" t="str">
        <f t="shared" si="12"/>
        <v xml:space="preserve">126956 </v>
      </c>
      <c r="C821" s="11" t="s">
        <v>78</v>
      </c>
      <c r="D821" s="12">
        <v>42975</v>
      </c>
      <c r="E821" s="11" t="s">
        <v>10</v>
      </c>
      <c r="F821" s="11" t="s">
        <v>13</v>
      </c>
      <c r="G821" s="11" t="s">
        <v>16</v>
      </c>
      <c r="H821" s="13">
        <v>558600</v>
      </c>
    </row>
    <row r="822" spans="1:8" x14ac:dyDescent="0.25">
      <c r="A822" s="11" t="s">
        <v>503</v>
      </c>
      <c r="B822" s="11" t="str">
        <f t="shared" si="12"/>
        <v xml:space="preserve">126956 </v>
      </c>
      <c r="C822" s="11" t="s">
        <v>79</v>
      </c>
      <c r="D822" s="12">
        <v>42975</v>
      </c>
      <c r="E822" s="11" t="s">
        <v>10</v>
      </c>
      <c r="F822" s="11" t="s">
        <v>13</v>
      </c>
      <c r="G822" s="11" t="s">
        <v>16</v>
      </c>
      <c r="H822" s="13">
        <v>229200</v>
      </c>
    </row>
    <row r="823" spans="1:8" x14ac:dyDescent="0.25">
      <c r="A823" s="11" t="s">
        <v>504</v>
      </c>
      <c r="B823" s="11" t="str">
        <f t="shared" si="12"/>
        <v xml:space="preserve">129462 </v>
      </c>
      <c r="C823" s="11" t="s">
        <v>80</v>
      </c>
      <c r="D823" s="12">
        <v>42907</v>
      </c>
      <c r="E823" s="11" t="s">
        <v>10</v>
      </c>
      <c r="F823" s="11" t="s">
        <v>11</v>
      </c>
      <c r="G823" s="11" t="s">
        <v>15</v>
      </c>
      <c r="H823" s="13">
        <v>4529400</v>
      </c>
    </row>
    <row r="824" spans="1:8" x14ac:dyDescent="0.25">
      <c r="A824" s="11" t="s">
        <v>504</v>
      </c>
      <c r="B824" s="11" t="str">
        <f t="shared" si="12"/>
        <v xml:space="preserve">129462 </v>
      </c>
      <c r="C824" s="11" t="s">
        <v>82</v>
      </c>
      <c r="D824" s="12">
        <v>42907</v>
      </c>
      <c r="E824" s="11" t="s">
        <v>10</v>
      </c>
      <c r="F824" s="11" t="s">
        <v>11</v>
      </c>
      <c r="G824" s="11" t="s">
        <v>16</v>
      </c>
      <c r="H824" s="13">
        <v>2709900</v>
      </c>
    </row>
    <row r="825" spans="1:8" x14ac:dyDescent="0.25">
      <c r="A825" s="11" t="s">
        <v>504</v>
      </c>
      <c r="B825" s="11" t="str">
        <f t="shared" si="12"/>
        <v xml:space="preserve">129462 </v>
      </c>
      <c r="C825" s="11" t="s">
        <v>83</v>
      </c>
      <c r="D825" s="12">
        <v>42907</v>
      </c>
      <c r="E825" s="11" t="s">
        <v>10</v>
      </c>
      <c r="F825" s="11" t="s">
        <v>11</v>
      </c>
      <c r="G825" s="11" t="s">
        <v>4</v>
      </c>
      <c r="H825" s="13">
        <v>2879700</v>
      </c>
    </row>
    <row r="826" spans="1:8" x14ac:dyDescent="0.25">
      <c r="A826" s="11" t="s">
        <v>504</v>
      </c>
      <c r="B826" s="11" t="str">
        <f t="shared" si="12"/>
        <v xml:space="preserve">129462 </v>
      </c>
      <c r="C826" s="11" t="s">
        <v>85</v>
      </c>
      <c r="D826" s="12">
        <v>42907</v>
      </c>
      <c r="E826" s="11" t="s">
        <v>10</v>
      </c>
      <c r="F826" s="11" t="s">
        <v>11</v>
      </c>
      <c r="G826" s="11" t="s">
        <v>4</v>
      </c>
      <c r="H826" s="13">
        <v>989849.99999999988</v>
      </c>
    </row>
    <row r="827" spans="1:8" x14ac:dyDescent="0.25">
      <c r="A827" s="11" t="s">
        <v>505</v>
      </c>
      <c r="B827" s="11" t="str">
        <f t="shared" si="12"/>
        <v xml:space="preserve">165316 </v>
      </c>
      <c r="C827" s="11" t="s">
        <v>86</v>
      </c>
      <c r="D827" s="12">
        <v>42578</v>
      </c>
      <c r="E827" s="11" t="s">
        <v>9</v>
      </c>
      <c r="F827" s="11" t="s">
        <v>11</v>
      </c>
      <c r="G827" s="11" t="s">
        <v>16</v>
      </c>
      <c r="H827" s="13">
        <v>528240</v>
      </c>
    </row>
    <row r="828" spans="1:8" x14ac:dyDescent="0.25">
      <c r="A828" s="11" t="s">
        <v>505</v>
      </c>
      <c r="B828" s="11" t="str">
        <f t="shared" si="12"/>
        <v xml:space="preserve">165316 </v>
      </c>
      <c r="C828" s="11" t="s">
        <v>87</v>
      </c>
      <c r="D828" s="12">
        <v>42578</v>
      </c>
      <c r="E828" s="11" t="s">
        <v>9</v>
      </c>
      <c r="F828" s="11" t="s">
        <v>11</v>
      </c>
      <c r="G828" s="11" t="s">
        <v>16</v>
      </c>
      <c r="H828" s="13">
        <v>355440</v>
      </c>
    </row>
    <row r="829" spans="1:8" x14ac:dyDescent="0.25">
      <c r="A829" s="11" t="s">
        <v>505</v>
      </c>
      <c r="B829" s="11" t="str">
        <f t="shared" si="12"/>
        <v xml:space="preserve">165316 </v>
      </c>
      <c r="C829" s="11" t="s">
        <v>88</v>
      </c>
      <c r="D829" s="12">
        <v>42578</v>
      </c>
      <c r="E829" s="11" t="s">
        <v>9</v>
      </c>
      <c r="F829" s="11" t="s">
        <v>11</v>
      </c>
      <c r="G829" s="11" t="s">
        <v>4</v>
      </c>
      <c r="H829" s="13">
        <v>3982125.0000000005</v>
      </c>
    </row>
    <row r="830" spans="1:8" x14ac:dyDescent="0.25">
      <c r="A830" s="11" t="s">
        <v>506</v>
      </c>
      <c r="B830" s="11" t="str">
        <f t="shared" si="12"/>
        <v xml:space="preserve">115987 </v>
      </c>
      <c r="C830" s="11" t="s">
        <v>89</v>
      </c>
      <c r="D830" s="12">
        <v>41895</v>
      </c>
      <c r="E830" s="11" t="s">
        <v>10</v>
      </c>
      <c r="F830" s="11" t="s">
        <v>13</v>
      </c>
      <c r="G830" s="11" t="s">
        <v>16</v>
      </c>
      <c r="H830" s="13">
        <v>767759.99999999977</v>
      </c>
    </row>
    <row r="831" spans="1:8" x14ac:dyDescent="0.25">
      <c r="A831" s="11" t="s">
        <v>507</v>
      </c>
      <c r="B831" s="11" t="str">
        <f t="shared" si="12"/>
        <v xml:space="preserve">156083 </v>
      </c>
      <c r="C831" s="11" t="s">
        <v>90</v>
      </c>
      <c r="D831" s="12">
        <v>43050</v>
      </c>
      <c r="E831" s="11" t="s">
        <v>8</v>
      </c>
      <c r="F831" s="11" t="s">
        <v>11</v>
      </c>
      <c r="G831" s="11" t="s">
        <v>16</v>
      </c>
      <c r="H831" s="13">
        <v>144960.00000000003</v>
      </c>
    </row>
    <row r="832" spans="1:8" x14ac:dyDescent="0.25">
      <c r="A832" s="11" t="s">
        <v>508</v>
      </c>
      <c r="B832" s="11" t="str">
        <f t="shared" si="12"/>
        <v xml:space="preserve">137547 </v>
      </c>
      <c r="C832" s="11" t="s">
        <v>91</v>
      </c>
      <c r="D832" s="12">
        <v>42441</v>
      </c>
      <c r="E832" s="11" t="s">
        <v>9</v>
      </c>
      <c r="F832" s="11" t="s">
        <v>13</v>
      </c>
      <c r="G832" s="11" t="s">
        <v>4</v>
      </c>
      <c r="H832" s="13">
        <v>316080</v>
      </c>
    </row>
    <row r="833" spans="1:8" x14ac:dyDescent="0.25">
      <c r="A833" s="11" t="s">
        <v>509</v>
      </c>
      <c r="B833" s="11" t="str">
        <f t="shared" si="12"/>
        <v xml:space="preserve">100454 </v>
      </c>
      <c r="C833" s="11" t="s">
        <v>93</v>
      </c>
      <c r="D833" s="12">
        <v>42333</v>
      </c>
      <c r="E833" s="11" t="s">
        <v>9</v>
      </c>
      <c r="F833" s="11" t="s">
        <v>14</v>
      </c>
      <c r="G833" s="11" t="s">
        <v>16</v>
      </c>
      <c r="H833" s="13">
        <v>906749.99999999988</v>
      </c>
    </row>
    <row r="834" spans="1:8" x14ac:dyDescent="0.25">
      <c r="A834" s="11" t="s">
        <v>509</v>
      </c>
      <c r="B834" s="11" t="str">
        <f t="shared" si="12"/>
        <v xml:space="preserve">100454 </v>
      </c>
      <c r="C834" s="11" t="s">
        <v>94</v>
      </c>
      <c r="D834" s="12">
        <v>42333</v>
      </c>
      <c r="E834" s="11" t="s">
        <v>9</v>
      </c>
      <c r="F834" s="11" t="s">
        <v>14</v>
      </c>
      <c r="G834" s="11" t="s">
        <v>16</v>
      </c>
      <c r="H834" s="13">
        <v>172800</v>
      </c>
    </row>
    <row r="835" spans="1:8" x14ac:dyDescent="0.25">
      <c r="A835" s="11" t="s">
        <v>509</v>
      </c>
      <c r="B835" s="11" t="str">
        <f t="shared" ref="B835:B898" si="13">RIGHT(A835,7)</f>
        <v xml:space="preserve">100454 </v>
      </c>
      <c r="C835" s="11" t="s">
        <v>95</v>
      </c>
      <c r="D835" s="12">
        <v>42333</v>
      </c>
      <c r="E835" s="11" t="s">
        <v>9</v>
      </c>
      <c r="F835" s="11" t="s">
        <v>14</v>
      </c>
      <c r="G835" s="11" t="s">
        <v>15</v>
      </c>
      <c r="H835" s="13">
        <v>2790720</v>
      </c>
    </row>
    <row r="836" spans="1:8" x14ac:dyDescent="0.25">
      <c r="A836" s="11" t="s">
        <v>510</v>
      </c>
      <c r="B836" s="11" t="str">
        <f t="shared" si="13"/>
        <v xml:space="preserve">161669 </v>
      </c>
      <c r="C836" s="11" t="s">
        <v>96</v>
      </c>
      <c r="D836" s="12">
        <v>42683</v>
      </c>
      <c r="E836" s="11" t="s">
        <v>9</v>
      </c>
      <c r="F836" s="11" t="s">
        <v>12</v>
      </c>
      <c r="G836" s="11" t="s">
        <v>16</v>
      </c>
      <c r="H836" s="13">
        <v>561600</v>
      </c>
    </row>
    <row r="837" spans="1:8" x14ac:dyDescent="0.25">
      <c r="A837" s="11" t="s">
        <v>510</v>
      </c>
      <c r="B837" s="11" t="str">
        <f t="shared" si="13"/>
        <v xml:space="preserve">161669 </v>
      </c>
      <c r="C837" s="11" t="s">
        <v>98</v>
      </c>
      <c r="D837" s="12">
        <v>42683</v>
      </c>
      <c r="E837" s="11" t="s">
        <v>9</v>
      </c>
      <c r="F837" s="11" t="s">
        <v>12</v>
      </c>
      <c r="G837" s="11" t="s">
        <v>16</v>
      </c>
      <c r="H837" s="13">
        <v>404640</v>
      </c>
    </row>
    <row r="838" spans="1:8" x14ac:dyDescent="0.25">
      <c r="A838" s="11" t="s">
        <v>510</v>
      </c>
      <c r="B838" s="11" t="str">
        <f t="shared" si="13"/>
        <v xml:space="preserve">161669 </v>
      </c>
      <c r="C838" s="11" t="s">
        <v>100</v>
      </c>
      <c r="D838" s="12">
        <v>42683</v>
      </c>
      <c r="E838" s="11" t="s">
        <v>9</v>
      </c>
      <c r="F838" s="11" t="s">
        <v>12</v>
      </c>
      <c r="G838" s="11" t="s">
        <v>16</v>
      </c>
      <c r="H838" s="13">
        <v>170400</v>
      </c>
    </row>
    <row r="839" spans="1:8" x14ac:dyDescent="0.25">
      <c r="A839" s="11" t="s">
        <v>510</v>
      </c>
      <c r="B839" s="11" t="str">
        <f t="shared" si="13"/>
        <v xml:space="preserve">161669 </v>
      </c>
      <c r="C839" s="11" t="s">
        <v>101</v>
      </c>
      <c r="D839" s="12">
        <v>42683</v>
      </c>
      <c r="E839" s="11" t="s">
        <v>9</v>
      </c>
      <c r="F839" s="11" t="s">
        <v>12</v>
      </c>
      <c r="G839" s="11" t="s">
        <v>16</v>
      </c>
      <c r="H839" s="13">
        <v>219300</v>
      </c>
    </row>
    <row r="840" spans="1:8" x14ac:dyDescent="0.25">
      <c r="A840" s="11" t="s">
        <v>511</v>
      </c>
      <c r="B840" s="11" t="str">
        <f t="shared" si="13"/>
        <v xml:space="preserve">114300 </v>
      </c>
      <c r="C840" s="11" t="s">
        <v>103</v>
      </c>
      <c r="D840" s="12">
        <v>42294</v>
      </c>
      <c r="E840" s="11" t="s">
        <v>10</v>
      </c>
      <c r="F840" s="11" t="s">
        <v>11</v>
      </c>
      <c r="G840" s="11" t="s">
        <v>4</v>
      </c>
      <c r="H840" s="13">
        <v>1255800</v>
      </c>
    </row>
    <row r="841" spans="1:8" x14ac:dyDescent="0.25">
      <c r="A841" s="11" t="s">
        <v>511</v>
      </c>
      <c r="B841" s="11" t="str">
        <f t="shared" si="13"/>
        <v xml:space="preserve">114300 </v>
      </c>
      <c r="C841" s="11" t="s">
        <v>105</v>
      </c>
      <c r="D841" s="12">
        <v>42294</v>
      </c>
      <c r="E841" s="11" t="s">
        <v>10</v>
      </c>
      <c r="F841" s="11" t="s">
        <v>11</v>
      </c>
      <c r="G841" s="11" t="s">
        <v>15</v>
      </c>
      <c r="H841" s="13">
        <v>4319100</v>
      </c>
    </row>
    <row r="842" spans="1:8" x14ac:dyDescent="0.25">
      <c r="A842" s="11" t="s">
        <v>512</v>
      </c>
      <c r="B842" s="11" t="str">
        <f t="shared" si="13"/>
        <v xml:space="preserve">107503 </v>
      </c>
      <c r="C842" s="11" t="s">
        <v>107</v>
      </c>
      <c r="D842" s="12">
        <v>42741</v>
      </c>
      <c r="E842" s="11" t="s">
        <v>10</v>
      </c>
      <c r="F842" s="11" t="s">
        <v>14</v>
      </c>
      <c r="G842" s="11" t="s">
        <v>15</v>
      </c>
      <c r="H842" s="13">
        <v>733440</v>
      </c>
    </row>
    <row r="843" spans="1:8" x14ac:dyDescent="0.25">
      <c r="A843" s="11" t="s">
        <v>513</v>
      </c>
      <c r="B843" s="11" t="str">
        <f t="shared" si="13"/>
        <v xml:space="preserve">107755 </v>
      </c>
      <c r="C843" s="11" t="s">
        <v>109</v>
      </c>
      <c r="D843" s="12">
        <v>41682</v>
      </c>
      <c r="E843" s="11" t="s">
        <v>9</v>
      </c>
      <c r="F843" s="11" t="s">
        <v>14</v>
      </c>
      <c r="G843" s="11" t="s">
        <v>4</v>
      </c>
      <c r="H843" s="13">
        <v>1730400</v>
      </c>
    </row>
    <row r="844" spans="1:8" x14ac:dyDescent="0.25">
      <c r="A844" s="11" t="s">
        <v>514</v>
      </c>
      <c r="B844" s="11" t="str">
        <f t="shared" si="13"/>
        <v xml:space="preserve">152534 </v>
      </c>
      <c r="C844" s="11" t="s">
        <v>110</v>
      </c>
      <c r="D844" s="12">
        <v>42546</v>
      </c>
      <c r="E844" s="11" t="s">
        <v>9</v>
      </c>
      <c r="F844" s="11" t="s">
        <v>12</v>
      </c>
      <c r="G844" s="11" t="s">
        <v>16</v>
      </c>
      <c r="H844" s="13">
        <v>77400</v>
      </c>
    </row>
    <row r="845" spans="1:8" x14ac:dyDescent="0.25">
      <c r="A845" s="11" t="s">
        <v>514</v>
      </c>
      <c r="B845" s="11" t="str">
        <f t="shared" si="13"/>
        <v xml:space="preserve">152534 </v>
      </c>
      <c r="C845" s="11" t="s">
        <v>111</v>
      </c>
      <c r="D845" s="12">
        <v>42546</v>
      </c>
      <c r="E845" s="11" t="s">
        <v>9</v>
      </c>
      <c r="F845" s="11" t="s">
        <v>12</v>
      </c>
      <c r="G845" s="11" t="s">
        <v>16</v>
      </c>
      <c r="H845" s="13">
        <v>583200</v>
      </c>
    </row>
    <row r="846" spans="1:8" x14ac:dyDescent="0.25">
      <c r="A846" s="11" t="s">
        <v>515</v>
      </c>
      <c r="B846" s="11" t="str">
        <f t="shared" si="13"/>
        <v xml:space="preserve">113747 </v>
      </c>
      <c r="C846" s="11" t="s">
        <v>113</v>
      </c>
      <c r="D846" s="12">
        <v>42525</v>
      </c>
      <c r="E846" s="11" t="s">
        <v>10</v>
      </c>
      <c r="F846" s="11" t="s">
        <v>11</v>
      </c>
      <c r="G846" s="11" t="s">
        <v>16</v>
      </c>
      <c r="H846" s="13">
        <v>2788200</v>
      </c>
    </row>
    <row r="847" spans="1:8" x14ac:dyDescent="0.25">
      <c r="A847" s="11" t="s">
        <v>516</v>
      </c>
      <c r="B847" s="11" t="str">
        <f t="shared" si="13"/>
        <v xml:space="preserve">123274 </v>
      </c>
      <c r="C847" s="11" t="s">
        <v>114</v>
      </c>
      <c r="D847" s="12">
        <v>42424</v>
      </c>
      <c r="E847" s="11" t="s">
        <v>10</v>
      </c>
      <c r="F847" s="11" t="s">
        <v>14</v>
      </c>
      <c r="G847" s="11" t="s">
        <v>15</v>
      </c>
      <c r="H847" s="13">
        <v>666900</v>
      </c>
    </row>
    <row r="848" spans="1:8" x14ac:dyDescent="0.25">
      <c r="A848" s="11" t="s">
        <v>516</v>
      </c>
      <c r="B848" s="11" t="str">
        <f t="shared" si="13"/>
        <v xml:space="preserve">123274 </v>
      </c>
      <c r="C848" s="11" t="s">
        <v>115</v>
      </c>
      <c r="D848" s="12">
        <v>42424</v>
      </c>
      <c r="E848" s="11" t="s">
        <v>10</v>
      </c>
      <c r="F848" s="11" t="s">
        <v>14</v>
      </c>
      <c r="G848" s="11" t="s">
        <v>16</v>
      </c>
      <c r="H848" s="13">
        <v>3644100</v>
      </c>
    </row>
    <row r="849" spans="1:8" x14ac:dyDescent="0.25">
      <c r="A849" s="11" t="s">
        <v>517</v>
      </c>
      <c r="B849" s="11" t="str">
        <f t="shared" si="13"/>
        <v xml:space="preserve">125612 </v>
      </c>
      <c r="C849" s="11" t="s">
        <v>117</v>
      </c>
      <c r="D849" s="12">
        <v>41859</v>
      </c>
      <c r="E849" s="11" t="s">
        <v>10</v>
      </c>
      <c r="F849" s="11" t="s">
        <v>14</v>
      </c>
      <c r="G849" s="11" t="s">
        <v>16</v>
      </c>
      <c r="H849" s="13">
        <v>599400</v>
      </c>
    </row>
    <row r="850" spans="1:8" x14ac:dyDescent="0.25">
      <c r="A850" s="11" t="s">
        <v>517</v>
      </c>
      <c r="B850" s="11" t="str">
        <f t="shared" si="13"/>
        <v xml:space="preserve">125612 </v>
      </c>
      <c r="C850" s="11" t="s">
        <v>119</v>
      </c>
      <c r="D850" s="12">
        <v>41859</v>
      </c>
      <c r="E850" s="11" t="s">
        <v>10</v>
      </c>
      <c r="F850" s="11" t="s">
        <v>14</v>
      </c>
      <c r="G850" s="11" t="s">
        <v>16</v>
      </c>
      <c r="H850" s="13">
        <v>1534500.0000000002</v>
      </c>
    </row>
    <row r="851" spans="1:8" x14ac:dyDescent="0.25">
      <c r="A851" s="11" t="s">
        <v>517</v>
      </c>
      <c r="B851" s="11" t="str">
        <f t="shared" si="13"/>
        <v xml:space="preserve">125612 </v>
      </c>
      <c r="C851" s="11" t="s">
        <v>120</v>
      </c>
      <c r="D851" s="12">
        <v>41859</v>
      </c>
      <c r="E851" s="11" t="s">
        <v>10</v>
      </c>
      <c r="F851" s="11" t="s">
        <v>14</v>
      </c>
      <c r="G851" s="11" t="s">
        <v>16</v>
      </c>
      <c r="H851" s="13">
        <v>320400</v>
      </c>
    </row>
    <row r="852" spans="1:8" x14ac:dyDescent="0.25">
      <c r="A852" s="11" t="s">
        <v>518</v>
      </c>
      <c r="B852" s="11" t="str">
        <f t="shared" si="13"/>
        <v xml:space="preserve">161984 </v>
      </c>
      <c r="C852" s="11" t="s">
        <v>122</v>
      </c>
      <c r="D852" s="12">
        <v>42840</v>
      </c>
      <c r="E852" s="11" t="s">
        <v>8</v>
      </c>
      <c r="F852" s="11" t="s">
        <v>14</v>
      </c>
      <c r="G852" s="11" t="s">
        <v>16</v>
      </c>
      <c r="H852" s="13">
        <v>114150</v>
      </c>
    </row>
    <row r="853" spans="1:8" x14ac:dyDescent="0.25">
      <c r="A853" s="11" t="s">
        <v>518</v>
      </c>
      <c r="B853" s="11" t="str">
        <f t="shared" si="13"/>
        <v xml:space="preserve">161984 </v>
      </c>
      <c r="C853" s="11" t="s">
        <v>123</v>
      </c>
      <c r="D853" s="12">
        <v>42840</v>
      </c>
      <c r="E853" s="11" t="s">
        <v>8</v>
      </c>
      <c r="F853" s="11" t="s">
        <v>14</v>
      </c>
      <c r="G853" s="11" t="s">
        <v>16</v>
      </c>
      <c r="H853" s="13">
        <v>107400</v>
      </c>
    </row>
    <row r="854" spans="1:8" x14ac:dyDescent="0.25">
      <c r="A854" s="11" t="s">
        <v>519</v>
      </c>
      <c r="B854" s="11" t="str">
        <f t="shared" si="13"/>
        <v xml:space="preserve">133851 </v>
      </c>
      <c r="C854" s="11" t="s">
        <v>125</v>
      </c>
      <c r="D854" s="12">
        <v>41806</v>
      </c>
      <c r="E854" s="11" t="s">
        <v>10</v>
      </c>
      <c r="F854" s="11" t="s">
        <v>12</v>
      </c>
      <c r="G854" s="11" t="s">
        <v>16</v>
      </c>
      <c r="H854" s="13">
        <v>110400</v>
      </c>
    </row>
    <row r="855" spans="1:8" x14ac:dyDescent="0.25">
      <c r="A855" s="11" t="s">
        <v>519</v>
      </c>
      <c r="B855" s="11" t="str">
        <f t="shared" si="13"/>
        <v xml:space="preserve">133851 </v>
      </c>
      <c r="C855" s="11" t="s">
        <v>127</v>
      </c>
      <c r="D855" s="12">
        <v>41806</v>
      </c>
      <c r="E855" s="11" t="s">
        <v>10</v>
      </c>
      <c r="F855" s="11" t="s">
        <v>12</v>
      </c>
      <c r="G855" s="11" t="s">
        <v>16</v>
      </c>
      <c r="H855" s="13">
        <v>346500</v>
      </c>
    </row>
    <row r="856" spans="1:8" x14ac:dyDescent="0.25">
      <c r="A856" s="11" t="s">
        <v>520</v>
      </c>
      <c r="B856" s="11" t="str">
        <f t="shared" si="13"/>
        <v xml:space="preserve">134474 </v>
      </c>
      <c r="C856" s="11" t="s">
        <v>129</v>
      </c>
      <c r="D856" s="12">
        <v>42376</v>
      </c>
      <c r="E856" s="11" t="s">
        <v>9</v>
      </c>
      <c r="F856" s="11" t="s">
        <v>11</v>
      </c>
      <c r="G856" s="11" t="s">
        <v>4</v>
      </c>
      <c r="H856" s="13">
        <v>2872080</v>
      </c>
    </row>
    <row r="857" spans="1:8" x14ac:dyDescent="0.25">
      <c r="A857" s="11" t="s">
        <v>520</v>
      </c>
      <c r="B857" s="11" t="str">
        <f t="shared" si="13"/>
        <v xml:space="preserve">134474 </v>
      </c>
      <c r="C857" s="11" t="s">
        <v>131</v>
      </c>
      <c r="D857" s="12">
        <v>42376</v>
      </c>
      <c r="E857" s="11" t="s">
        <v>9</v>
      </c>
      <c r="F857" s="11" t="s">
        <v>11</v>
      </c>
      <c r="G857" s="11" t="s">
        <v>16</v>
      </c>
      <c r="H857" s="13">
        <v>78720</v>
      </c>
    </row>
    <row r="858" spans="1:8" x14ac:dyDescent="0.25">
      <c r="A858" s="11" t="s">
        <v>520</v>
      </c>
      <c r="B858" s="11" t="str">
        <f t="shared" si="13"/>
        <v xml:space="preserve">134474 </v>
      </c>
      <c r="C858" s="11" t="s">
        <v>132</v>
      </c>
      <c r="D858" s="12">
        <v>42376</v>
      </c>
      <c r="E858" s="11" t="s">
        <v>9</v>
      </c>
      <c r="F858" s="11" t="s">
        <v>11</v>
      </c>
      <c r="G858" s="11" t="s">
        <v>4</v>
      </c>
      <c r="H858" s="13">
        <v>887760.00000000012</v>
      </c>
    </row>
    <row r="859" spans="1:8" x14ac:dyDescent="0.25">
      <c r="A859" s="11" t="s">
        <v>521</v>
      </c>
      <c r="B859" s="11" t="str">
        <f t="shared" si="13"/>
        <v xml:space="preserve">149020 </v>
      </c>
      <c r="C859" s="11" t="s">
        <v>134</v>
      </c>
      <c r="D859" s="12">
        <v>41654</v>
      </c>
      <c r="E859" s="11" t="s">
        <v>9</v>
      </c>
      <c r="F859" s="11" t="s">
        <v>11</v>
      </c>
      <c r="G859" s="11" t="s">
        <v>16</v>
      </c>
      <c r="H859" s="13">
        <v>43350</v>
      </c>
    </row>
    <row r="860" spans="1:8" x14ac:dyDescent="0.25">
      <c r="A860" s="11" t="s">
        <v>521</v>
      </c>
      <c r="B860" s="11" t="str">
        <f t="shared" si="13"/>
        <v xml:space="preserve">149020 </v>
      </c>
      <c r="C860" s="11" t="s">
        <v>136</v>
      </c>
      <c r="D860" s="12">
        <v>41654</v>
      </c>
      <c r="E860" s="11" t="s">
        <v>9</v>
      </c>
      <c r="F860" s="11" t="s">
        <v>11</v>
      </c>
      <c r="G860" s="11" t="s">
        <v>15</v>
      </c>
      <c r="H860" s="13">
        <v>779100</v>
      </c>
    </row>
    <row r="861" spans="1:8" x14ac:dyDescent="0.25">
      <c r="A861" s="11" t="s">
        <v>522</v>
      </c>
      <c r="B861" s="11" t="str">
        <f t="shared" si="13"/>
        <v xml:space="preserve">134362 </v>
      </c>
      <c r="C861" s="11" t="s">
        <v>137</v>
      </c>
      <c r="D861" s="12">
        <v>42645</v>
      </c>
      <c r="E861" s="11" t="s">
        <v>9</v>
      </c>
      <c r="F861" s="11" t="s">
        <v>14</v>
      </c>
      <c r="G861" s="11" t="s">
        <v>16</v>
      </c>
      <c r="H861" s="13">
        <v>239040.00000000003</v>
      </c>
    </row>
    <row r="862" spans="1:8" x14ac:dyDescent="0.25">
      <c r="A862" s="11" t="s">
        <v>523</v>
      </c>
      <c r="B862" s="11" t="str">
        <f t="shared" si="13"/>
        <v xml:space="preserve">136742 </v>
      </c>
      <c r="C862" s="11" t="s">
        <v>138</v>
      </c>
      <c r="D862" s="12">
        <v>41739</v>
      </c>
      <c r="E862" s="11" t="s">
        <v>9</v>
      </c>
      <c r="F862" s="11" t="s">
        <v>14</v>
      </c>
      <c r="G862" s="11" t="s">
        <v>16</v>
      </c>
      <c r="H862" s="13">
        <v>673650.00000000012</v>
      </c>
    </row>
    <row r="863" spans="1:8" x14ac:dyDescent="0.25">
      <c r="A863" s="11" t="s">
        <v>524</v>
      </c>
      <c r="B863" s="11" t="str">
        <f t="shared" si="13"/>
        <v xml:space="preserve">158099 </v>
      </c>
      <c r="C863" s="11" t="s">
        <v>140</v>
      </c>
      <c r="D863" s="12">
        <v>42618</v>
      </c>
      <c r="E863" s="11" t="s">
        <v>8</v>
      </c>
      <c r="F863" s="11" t="s">
        <v>14</v>
      </c>
      <c r="G863" s="11" t="s">
        <v>16</v>
      </c>
      <c r="H863" s="13">
        <v>17122050.000000004</v>
      </c>
    </row>
    <row r="864" spans="1:8" x14ac:dyDescent="0.25">
      <c r="A864" s="11" t="s">
        <v>524</v>
      </c>
      <c r="B864" s="11" t="str">
        <f t="shared" si="13"/>
        <v xml:space="preserve">158099 </v>
      </c>
      <c r="C864" s="11" t="s">
        <v>141</v>
      </c>
      <c r="D864" s="12">
        <v>42618</v>
      </c>
      <c r="E864" s="11" t="s">
        <v>8</v>
      </c>
      <c r="F864" s="11" t="s">
        <v>14</v>
      </c>
      <c r="G864" s="11" t="s">
        <v>4</v>
      </c>
      <c r="H864" s="13">
        <v>4211730.0000000009</v>
      </c>
    </row>
    <row r="865" spans="1:8" x14ac:dyDescent="0.25">
      <c r="A865" s="11" t="s">
        <v>525</v>
      </c>
      <c r="B865" s="11" t="str">
        <f t="shared" si="13"/>
        <v xml:space="preserve">131128 </v>
      </c>
      <c r="C865" s="11" t="s">
        <v>142</v>
      </c>
      <c r="D865" s="12">
        <v>42297</v>
      </c>
      <c r="E865" s="11" t="s">
        <v>10</v>
      </c>
      <c r="F865" s="11" t="s">
        <v>14</v>
      </c>
      <c r="G865" s="11" t="s">
        <v>16</v>
      </c>
      <c r="H865" s="13">
        <v>516599.99999999994</v>
      </c>
    </row>
    <row r="866" spans="1:8" x14ac:dyDescent="0.25">
      <c r="A866" s="11" t="s">
        <v>526</v>
      </c>
      <c r="B866" s="11" t="str">
        <f t="shared" si="13"/>
        <v xml:space="preserve">148488 </v>
      </c>
      <c r="C866" s="11" t="s">
        <v>144</v>
      </c>
      <c r="D866" s="12">
        <v>41988</v>
      </c>
      <c r="E866" s="11" t="s">
        <v>10</v>
      </c>
      <c r="F866" s="11" t="s">
        <v>14</v>
      </c>
      <c r="G866" s="11" t="s">
        <v>16</v>
      </c>
      <c r="H866" s="13">
        <v>170400</v>
      </c>
    </row>
    <row r="867" spans="1:8" x14ac:dyDescent="0.25">
      <c r="A867" s="11" t="s">
        <v>526</v>
      </c>
      <c r="B867" s="11" t="str">
        <f t="shared" si="13"/>
        <v xml:space="preserve">148488 </v>
      </c>
      <c r="C867" s="11" t="s">
        <v>146</v>
      </c>
      <c r="D867" s="12">
        <v>41988</v>
      </c>
      <c r="E867" s="11" t="s">
        <v>10</v>
      </c>
      <c r="F867" s="11" t="s">
        <v>14</v>
      </c>
      <c r="G867" s="11" t="s">
        <v>16</v>
      </c>
      <c r="H867" s="13">
        <v>1595160</v>
      </c>
    </row>
    <row r="868" spans="1:8" x14ac:dyDescent="0.25">
      <c r="A868" s="11" t="s">
        <v>527</v>
      </c>
      <c r="B868" s="11" t="str">
        <f t="shared" si="13"/>
        <v xml:space="preserve">114636 </v>
      </c>
      <c r="C868" s="11" t="s">
        <v>148</v>
      </c>
      <c r="D868" s="12">
        <v>42976</v>
      </c>
      <c r="E868" s="11" t="s">
        <v>10</v>
      </c>
      <c r="F868" s="11" t="s">
        <v>11</v>
      </c>
      <c r="G868" s="11" t="s">
        <v>16</v>
      </c>
      <c r="H868" s="13">
        <v>2882400.0000000005</v>
      </c>
    </row>
    <row r="869" spans="1:8" x14ac:dyDescent="0.25">
      <c r="A869" s="11" t="s">
        <v>528</v>
      </c>
      <c r="B869" s="11" t="str">
        <f t="shared" si="13"/>
        <v xml:space="preserve">116736 </v>
      </c>
      <c r="C869" s="11" t="s">
        <v>150</v>
      </c>
      <c r="D869" s="12">
        <v>42390</v>
      </c>
      <c r="E869" s="11" t="s">
        <v>8</v>
      </c>
      <c r="F869" s="11" t="s">
        <v>14</v>
      </c>
      <c r="G869" s="11" t="s">
        <v>15</v>
      </c>
      <c r="H869" s="13">
        <v>4838850.0000000009</v>
      </c>
    </row>
    <row r="870" spans="1:8" x14ac:dyDescent="0.25">
      <c r="A870" s="11" t="s">
        <v>528</v>
      </c>
      <c r="B870" s="11" t="str">
        <f t="shared" si="13"/>
        <v xml:space="preserve">116736 </v>
      </c>
      <c r="C870" s="11" t="s">
        <v>152</v>
      </c>
      <c r="D870" s="12">
        <v>42390</v>
      </c>
      <c r="E870" s="11" t="s">
        <v>8</v>
      </c>
      <c r="F870" s="11" t="s">
        <v>14</v>
      </c>
      <c r="G870" s="11" t="s">
        <v>4</v>
      </c>
      <c r="H870" s="13">
        <v>449850</v>
      </c>
    </row>
    <row r="871" spans="1:8" x14ac:dyDescent="0.25">
      <c r="A871" s="11" t="s">
        <v>528</v>
      </c>
      <c r="B871" s="11" t="str">
        <f t="shared" si="13"/>
        <v xml:space="preserve">116736 </v>
      </c>
      <c r="C871" s="11" t="s">
        <v>153</v>
      </c>
      <c r="D871" s="12">
        <v>42390</v>
      </c>
      <c r="E871" s="11" t="s">
        <v>8</v>
      </c>
      <c r="F871" s="11" t="s">
        <v>14</v>
      </c>
      <c r="G871" s="11" t="s">
        <v>4</v>
      </c>
      <c r="H871" s="13">
        <v>5579550</v>
      </c>
    </row>
    <row r="872" spans="1:8" x14ac:dyDescent="0.25">
      <c r="A872" s="11" t="s">
        <v>529</v>
      </c>
      <c r="B872" s="11" t="str">
        <f t="shared" si="13"/>
        <v xml:space="preserve">158638 </v>
      </c>
      <c r="C872" s="11" t="s">
        <v>154</v>
      </c>
      <c r="D872" s="12">
        <v>41903</v>
      </c>
      <c r="E872" s="11" t="s">
        <v>8</v>
      </c>
      <c r="F872" s="11" t="s">
        <v>14</v>
      </c>
      <c r="G872" s="11" t="s">
        <v>16</v>
      </c>
      <c r="H872" s="13">
        <v>88380.000000000015</v>
      </c>
    </row>
    <row r="873" spans="1:8" x14ac:dyDescent="0.25">
      <c r="A873" s="11" t="s">
        <v>530</v>
      </c>
      <c r="B873" s="11" t="str">
        <f t="shared" si="13"/>
        <v xml:space="preserve">111689 </v>
      </c>
      <c r="C873" s="11" t="s">
        <v>156</v>
      </c>
      <c r="D873" s="12">
        <v>43071</v>
      </c>
      <c r="E873" s="11" t="s">
        <v>8</v>
      </c>
      <c r="F873" s="11" t="s">
        <v>14</v>
      </c>
      <c r="G873" s="11" t="s">
        <v>16</v>
      </c>
      <c r="H873" s="13">
        <v>1027080.0000000001</v>
      </c>
    </row>
    <row r="874" spans="1:8" x14ac:dyDescent="0.25">
      <c r="A874" s="11" t="s">
        <v>530</v>
      </c>
      <c r="B874" s="11" t="str">
        <f t="shared" si="13"/>
        <v xml:space="preserve">111689 </v>
      </c>
      <c r="C874" s="11" t="s">
        <v>158</v>
      </c>
      <c r="D874" s="12">
        <v>43071</v>
      </c>
      <c r="E874" s="11" t="s">
        <v>8</v>
      </c>
      <c r="F874" s="11" t="s">
        <v>14</v>
      </c>
      <c r="G874" s="11" t="s">
        <v>15</v>
      </c>
      <c r="H874" s="13">
        <v>18643499.999999996</v>
      </c>
    </row>
    <row r="875" spans="1:8" x14ac:dyDescent="0.25">
      <c r="A875" s="11" t="s">
        <v>531</v>
      </c>
      <c r="B875" s="11" t="str">
        <f t="shared" si="13"/>
        <v xml:space="preserve">129098 </v>
      </c>
      <c r="C875" s="11" t="s">
        <v>159</v>
      </c>
      <c r="D875" s="12">
        <v>42290</v>
      </c>
      <c r="E875" s="11" t="s">
        <v>10</v>
      </c>
      <c r="F875" s="11" t="s">
        <v>11</v>
      </c>
      <c r="G875" s="11" t="s">
        <v>16</v>
      </c>
      <c r="H875" s="13">
        <v>462600</v>
      </c>
    </row>
    <row r="876" spans="1:8" x14ac:dyDescent="0.25">
      <c r="A876" s="11" t="s">
        <v>532</v>
      </c>
      <c r="B876" s="11" t="str">
        <f t="shared" si="13"/>
        <v xml:space="preserve">123463 </v>
      </c>
      <c r="C876" s="11" t="s">
        <v>160</v>
      </c>
      <c r="D876" s="12">
        <v>43092</v>
      </c>
      <c r="E876" s="11" t="s">
        <v>10</v>
      </c>
      <c r="F876" s="11" t="s">
        <v>12</v>
      </c>
      <c r="G876" s="11" t="s">
        <v>16</v>
      </c>
      <c r="H876" s="13">
        <v>202200</v>
      </c>
    </row>
    <row r="877" spans="1:8" x14ac:dyDescent="0.25">
      <c r="A877" s="11" t="s">
        <v>533</v>
      </c>
      <c r="B877" s="11" t="str">
        <f t="shared" si="13"/>
        <v xml:space="preserve">165148 </v>
      </c>
      <c r="C877" s="11" t="s">
        <v>162</v>
      </c>
      <c r="D877" s="12">
        <v>42667</v>
      </c>
      <c r="E877" s="11" t="s">
        <v>8</v>
      </c>
      <c r="F877" s="11" t="s">
        <v>13</v>
      </c>
      <c r="G877" s="11" t="s">
        <v>15</v>
      </c>
      <c r="H877" s="13">
        <v>471000.00000000006</v>
      </c>
    </row>
    <row r="878" spans="1:8" x14ac:dyDescent="0.25">
      <c r="A878" s="11" t="s">
        <v>534</v>
      </c>
      <c r="B878" s="11" t="str">
        <f t="shared" si="13"/>
        <v xml:space="preserve">134061 </v>
      </c>
      <c r="C878" s="11" t="s">
        <v>163</v>
      </c>
      <c r="D878" s="12">
        <v>41763</v>
      </c>
      <c r="E878" s="11" t="s">
        <v>10</v>
      </c>
      <c r="F878" s="11" t="s">
        <v>14</v>
      </c>
      <c r="G878" s="11" t="s">
        <v>15</v>
      </c>
      <c r="H878" s="13">
        <v>261900</v>
      </c>
    </row>
    <row r="879" spans="1:8" x14ac:dyDescent="0.25">
      <c r="A879" s="11" t="s">
        <v>535</v>
      </c>
      <c r="B879" s="11" t="str">
        <f t="shared" si="13"/>
        <v xml:space="preserve">143602 </v>
      </c>
      <c r="C879" s="11" t="s">
        <v>24</v>
      </c>
      <c r="D879" s="12">
        <v>42122</v>
      </c>
      <c r="E879" s="11" t="s">
        <v>9</v>
      </c>
      <c r="F879" s="11" t="s">
        <v>12</v>
      </c>
      <c r="G879" s="11" t="s">
        <v>16</v>
      </c>
      <c r="H879" s="13">
        <v>209160</v>
      </c>
    </row>
    <row r="880" spans="1:8" x14ac:dyDescent="0.25">
      <c r="A880" s="11" t="s">
        <v>536</v>
      </c>
      <c r="B880" s="11" t="str">
        <f t="shared" si="13"/>
        <v xml:space="preserve">115364 </v>
      </c>
      <c r="C880" s="11" t="s">
        <v>165</v>
      </c>
      <c r="D880" s="12">
        <v>42918</v>
      </c>
      <c r="E880" s="11" t="s">
        <v>10</v>
      </c>
      <c r="F880" s="11" t="s">
        <v>12</v>
      </c>
      <c r="G880" s="11" t="s">
        <v>16</v>
      </c>
      <c r="H880" s="13">
        <v>1256400</v>
      </c>
    </row>
    <row r="881" spans="1:8" x14ac:dyDescent="0.25">
      <c r="A881" s="11" t="s">
        <v>537</v>
      </c>
      <c r="B881" s="11" t="str">
        <f t="shared" si="13"/>
        <v xml:space="preserve">150707 </v>
      </c>
      <c r="C881" s="11" t="s">
        <v>167</v>
      </c>
      <c r="D881" s="12">
        <v>43027</v>
      </c>
      <c r="E881" s="11" t="s">
        <v>8</v>
      </c>
      <c r="F881" s="11" t="s">
        <v>14</v>
      </c>
      <c r="G881" s="11" t="s">
        <v>16</v>
      </c>
      <c r="H881" s="13">
        <v>564900</v>
      </c>
    </row>
    <row r="882" spans="1:8" x14ac:dyDescent="0.25">
      <c r="A882" s="11" t="s">
        <v>538</v>
      </c>
      <c r="B882" s="11" t="str">
        <f t="shared" si="13"/>
        <v xml:space="preserve">104976 </v>
      </c>
      <c r="C882" s="11" t="s">
        <v>27</v>
      </c>
      <c r="D882" s="12">
        <v>41989</v>
      </c>
      <c r="E882" s="11" t="s">
        <v>9</v>
      </c>
      <c r="F882" s="11" t="s">
        <v>12</v>
      </c>
      <c r="G882" s="11" t="s">
        <v>16</v>
      </c>
      <c r="H882" s="13">
        <v>520200</v>
      </c>
    </row>
    <row r="883" spans="1:8" x14ac:dyDescent="0.25">
      <c r="A883" s="11" t="s">
        <v>539</v>
      </c>
      <c r="B883" s="11" t="str">
        <f t="shared" si="13"/>
        <v xml:space="preserve">132934 </v>
      </c>
      <c r="C883" s="11" t="s">
        <v>29</v>
      </c>
      <c r="D883" s="12">
        <v>42912</v>
      </c>
      <c r="E883" s="11" t="s">
        <v>10</v>
      </c>
      <c r="F883" s="11" t="s">
        <v>14</v>
      </c>
      <c r="G883" s="11" t="s">
        <v>4</v>
      </c>
      <c r="H883" s="13">
        <v>2249250</v>
      </c>
    </row>
    <row r="884" spans="1:8" x14ac:dyDescent="0.25">
      <c r="A884" s="11" t="s">
        <v>539</v>
      </c>
      <c r="B884" s="11" t="str">
        <f t="shared" si="13"/>
        <v xml:space="preserve">132934 </v>
      </c>
      <c r="C884" s="11" t="s">
        <v>170</v>
      </c>
      <c r="D884" s="12">
        <v>42912</v>
      </c>
      <c r="E884" s="11" t="s">
        <v>10</v>
      </c>
      <c r="F884" s="11" t="s">
        <v>14</v>
      </c>
      <c r="G884" s="11" t="s">
        <v>16</v>
      </c>
      <c r="H884" s="13">
        <v>769680</v>
      </c>
    </row>
    <row r="885" spans="1:8" x14ac:dyDescent="0.25">
      <c r="A885" s="11" t="s">
        <v>540</v>
      </c>
      <c r="B885" s="11" t="str">
        <f t="shared" si="13"/>
        <v xml:space="preserve">133256 </v>
      </c>
      <c r="C885" s="11" t="s">
        <v>31</v>
      </c>
      <c r="D885" s="12">
        <v>42913</v>
      </c>
      <c r="E885" s="11" t="s">
        <v>8</v>
      </c>
      <c r="F885" s="11" t="s">
        <v>13</v>
      </c>
      <c r="G885" s="11" t="s">
        <v>16</v>
      </c>
      <c r="H885" s="13">
        <v>68100</v>
      </c>
    </row>
    <row r="886" spans="1:8" x14ac:dyDescent="0.25">
      <c r="A886" s="11" t="s">
        <v>540</v>
      </c>
      <c r="B886" s="11" t="str">
        <f t="shared" si="13"/>
        <v xml:space="preserve">133256 </v>
      </c>
      <c r="C886" s="11" t="s">
        <v>33</v>
      </c>
      <c r="D886" s="12">
        <v>42913</v>
      </c>
      <c r="E886" s="11" t="s">
        <v>8</v>
      </c>
      <c r="F886" s="11" t="s">
        <v>13</v>
      </c>
      <c r="G886" s="11" t="s">
        <v>16</v>
      </c>
      <c r="H886" s="13">
        <v>238800</v>
      </c>
    </row>
    <row r="887" spans="1:8" x14ac:dyDescent="0.25">
      <c r="A887" s="11" t="s">
        <v>540</v>
      </c>
      <c r="B887" s="11" t="str">
        <f t="shared" si="13"/>
        <v xml:space="preserve">133256 </v>
      </c>
      <c r="C887" s="11" t="s">
        <v>35</v>
      </c>
      <c r="D887" s="12">
        <v>42913</v>
      </c>
      <c r="E887" s="11" t="s">
        <v>8</v>
      </c>
      <c r="F887" s="11" t="s">
        <v>13</v>
      </c>
      <c r="G887" s="11" t="s">
        <v>4</v>
      </c>
      <c r="H887" s="13">
        <v>8158799.9999999991</v>
      </c>
    </row>
    <row r="888" spans="1:8" x14ac:dyDescent="0.25">
      <c r="A888" s="11" t="s">
        <v>541</v>
      </c>
      <c r="B888" s="11" t="str">
        <f t="shared" si="13"/>
        <v xml:space="preserve">105494 </v>
      </c>
      <c r="C888" s="11" t="s">
        <v>37</v>
      </c>
      <c r="D888" s="12">
        <v>42686</v>
      </c>
      <c r="E888" s="11" t="s">
        <v>9</v>
      </c>
      <c r="F888" s="11" t="s">
        <v>12</v>
      </c>
      <c r="G888" s="11" t="s">
        <v>16</v>
      </c>
      <c r="H888" s="13">
        <v>2337300.0000000005</v>
      </c>
    </row>
    <row r="889" spans="1:8" x14ac:dyDescent="0.25">
      <c r="A889" s="11" t="s">
        <v>541</v>
      </c>
      <c r="B889" s="11" t="str">
        <f t="shared" si="13"/>
        <v xml:space="preserve">105494 </v>
      </c>
      <c r="C889" s="11" t="s">
        <v>173</v>
      </c>
      <c r="D889" s="12">
        <v>42686</v>
      </c>
      <c r="E889" s="11" t="s">
        <v>9</v>
      </c>
      <c r="F889" s="11" t="s">
        <v>12</v>
      </c>
      <c r="G889" s="11" t="s">
        <v>16</v>
      </c>
      <c r="H889" s="13">
        <v>1050120.0000000002</v>
      </c>
    </row>
    <row r="890" spans="1:8" x14ac:dyDescent="0.25">
      <c r="A890" s="11" t="s">
        <v>542</v>
      </c>
      <c r="B890" s="11" t="str">
        <f t="shared" si="13"/>
        <v xml:space="preserve">140634 </v>
      </c>
      <c r="C890" s="11" t="s">
        <v>39</v>
      </c>
      <c r="D890" s="12">
        <v>42649</v>
      </c>
      <c r="E890" s="11" t="s">
        <v>10</v>
      </c>
      <c r="F890" s="11" t="s">
        <v>13</v>
      </c>
      <c r="G890" s="11" t="s">
        <v>16</v>
      </c>
      <c r="H890" s="13">
        <v>234720</v>
      </c>
    </row>
    <row r="891" spans="1:8" x14ac:dyDescent="0.25">
      <c r="A891" s="11" t="s">
        <v>543</v>
      </c>
      <c r="B891" s="11" t="str">
        <f t="shared" si="13"/>
        <v xml:space="preserve">144407 </v>
      </c>
      <c r="C891" s="11" t="s">
        <v>41</v>
      </c>
      <c r="D891" s="12">
        <v>41897</v>
      </c>
      <c r="E891" s="11" t="s">
        <v>10</v>
      </c>
      <c r="F891" s="11" t="s">
        <v>13</v>
      </c>
      <c r="G891" s="11" t="s">
        <v>16</v>
      </c>
      <c r="H891" s="13">
        <v>1554000.0000000002</v>
      </c>
    </row>
    <row r="892" spans="1:8" x14ac:dyDescent="0.25">
      <c r="A892" s="11" t="s">
        <v>544</v>
      </c>
      <c r="B892" s="11" t="str">
        <f t="shared" si="13"/>
        <v xml:space="preserve">160983 </v>
      </c>
      <c r="C892" s="11" t="s">
        <v>43</v>
      </c>
      <c r="D892" s="12">
        <v>43039</v>
      </c>
      <c r="E892" s="11" t="s">
        <v>9</v>
      </c>
      <c r="F892" s="11" t="s">
        <v>14</v>
      </c>
      <c r="G892" s="11" t="s">
        <v>16</v>
      </c>
      <c r="H892" s="13">
        <v>704400</v>
      </c>
    </row>
    <row r="893" spans="1:8" x14ac:dyDescent="0.25">
      <c r="A893" s="11" t="s">
        <v>545</v>
      </c>
      <c r="B893" s="11" t="str">
        <f t="shared" si="13"/>
        <v xml:space="preserve">114622 </v>
      </c>
      <c r="C893" s="11" t="s">
        <v>44</v>
      </c>
      <c r="D893" s="12">
        <v>42472</v>
      </c>
      <c r="E893" s="11" t="s">
        <v>9</v>
      </c>
      <c r="F893" s="11" t="s">
        <v>14</v>
      </c>
      <c r="G893" s="11" t="s">
        <v>16</v>
      </c>
      <c r="H893" s="13">
        <v>133560.00000000003</v>
      </c>
    </row>
    <row r="894" spans="1:8" x14ac:dyDescent="0.25">
      <c r="A894" s="11" t="s">
        <v>546</v>
      </c>
      <c r="B894" s="11" t="str">
        <f t="shared" si="13"/>
        <v xml:space="preserve">150959 </v>
      </c>
      <c r="C894" s="11" t="s">
        <v>46</v>
      </c>
      <c r="D894" s="12">
        <v>43052</v>
      </c>
      <c r="E894" s="11" t="s">
        <v>10</v>
      </c>
      <c r="F894" s="11" t="s">
        <v>13</v>
      </c>
      <c r="G894" s="11" t="s">
        <v>16</v>
      </c>
      <c r="H894" s="13">
        <v>156600.00000000003</v>
      </c>
    </row>
    <row r="895" spans="1:8" x14ac:dyDescent="0.25">
      <c r="A895" s="11" t="s">
        <v>546</v>
      </c>
      <c r="B895" s="11" t="str">
        <f t="shared" si="13"/>
        <v xml:space="preserve">150959 </v>
      </c>
      <c r="C895" s="11" t="s">
        <v>47</v>
      </c>
      <c r="D895" s="12">
        <v>43052</v>
      </c>
      <c r="E895" s="11" t="s">
        <v>10</v>
      </c>
      <c r="F895" s="11" t="s">
        <v>13</v>
      </c>
      <c r="G895" s="11" t="s">
        <v>16</v>
      </c>
      <c r="H895" s="13">
        <v>275040</v>
      </c>
    </row>
    <row r="896" spans="1:8" x14ac:dyDescent="0.25">
      <c r="A896" s="11" t="s">
        <v>547</v>
      </c>
      <c r="B896" s="11" t="str">
        <f t="shared" si="13"/>
        <v xml:space="preserve">132353 </v>
      </c>
      <c r="C896" s="11" t="s">
        <v>21</v>
      </c>
      <c r="D896" s="12">
        <v>42995</v>
      </c>
      <c r="E896" s="11" t="s">
        <v>10</v>
      </c>
      <c r="F896" s="11" t="s">
        <v>13</v>
      </c>
      <c r="G896" s="11" t="s">
        <v>4</v>
      </c>
      <c r="H896" s="13">
        <v>4859640.0000000009</v>
      </c>
    </row>
    <row r="897" spans="1:8" x14ac:dyDescent="0.25">
      <c r="A897" s="11" t="s">
        <v>548</v>
      </c>
      <c r="B897" s="11" t="str">
        <f t="shared" si="13"/>
        <v xml:space="preserve">130477 </v>
      </c>
      <c r="C897" s="11" t="s">
        <v>48</v>
      </c>
      <c r="D897" s="12">
        <v>42472</v>
      </c>
      <c r="E897" s="11" t="s">
        <v>10</v>
      </c>
      <c r="F897" s="11" t="s">
        <v>12</v>
      </c>
      <c r="G897" s="11" t="s">
        <v>16</v>
      </c>
      <c r="H897" s="13">
        <v>300600</v>
      </c>
    </row>
    <row r="898" spans="1:8" x14ac:dyDescent="0.25">
      <c r="A898" s="11" t="s">
        <v>548</v>
      </c>
      <c r="B898" s="11" t="str">
        <f t="shared" si="13"/>
        <v xml:space="preserve">130477 </v>
      </c>
      <c r="C898" s="11" t="s">
        <v>49</v>
      </c>
      <c r="D898" s="12">
        <v>42472</v>
      </c>
      <c r="E898" s="11" t="s">
        <v>10</v>
      </c>
      <c r="F898" s="11" t="s">
        <v>12</v>
      </c>
      <c r="G898" s="11" t="s">
        <v>16</v>
      </c>
      <c r="H898" s="13">
        <v>974399.99999999988</v>
      </c>
    </row>
    <row r="899" spans="1:8" x14ac:dyDescent="0.25">
      <c r="A899" s="11" t="s">
        <v>548</v>
      </c>
      <c r="B899" s="11" t="str">
        <f t="shared" ref="B899:B962" si="14">RIGHT(A899,7)</f>
        <v xml:space="preserve">130477 </v>
      </c>
      <c r="C899" s="11" t="s">
        <v>50</v>
      </c>
      <c r="D899" s="12">
        <v>42472</v>
      </c>
      <c r="E899" s="11" t="s">
        <v>10</v>
      </c>
      <c r="F899" s="11" t="s">
        <v>12</v>
      </c>
      <c r="G899" s="11" t="s">
        <v>16</v>
      </c>
      <c r="H899" s="13">
        <v>194400</v>
      </c>
    </row>
    <row r="900" spans="1:8" x14ac:dyDescent="0.25">
      <c r="A900" s="11" t="s">
        <v>549</v>
      </c>
      <c r="B900" s="11" t="str">
        <f t="shared" si="14"/>
        <v xml:space="preserve">143259 </v>
      </c>
      <c r="C900" s="11" t="s">
        <v>51</v>
      </c>
      <c r="D900" s="12">
        <v>43103</v>
      </c>
      <c r="E900" s="11" t="s">
        <v>10</v>
      </c>
      <c r="F900" s="11" t="s">
        <v>14</v>
      </c>
      <c r="G900" s="11" t="s">
        <v>15</v>
      </c>
      <c r="H900" s="13">
        <v>4847040</v>
      </c>
    </row>
    <row r="901" spans="1:8" x14ac:dyDescent="0.25">
      <c r="A901" s="11" t="s">
        <v>549</v>
      </c>
      <c r="B901" s="11" t="str">
        <f t="shared" si="14"/>
        <v xml:space="preserve">143259 </v>
      </c>
      <c r="C901" s="11" t="s">
        <v>53</v>
      </c>
      <c r="D901" s="12">
        <v>43103</v>
      </c>
      <c r="E901" s="11" t="s">
        <v>10</v>
      </c>
      <c r="F901" s="11" t="s">
        <v>14</v>
      </c>
      <c r="G901" s="11" t="s">
        <v>4</v>
      </c>
      <c r="H901" s="13">
        <v>1363950</v>
      </c>
    </row>
    <row r="902" spans="1:8" x14ac:dyDescent="0.25">
      <c r="A902" s="11" t="s">
        <v>549</v>
      </c>
      <c r="B902" s="11" t="str">
        <f t="shared" si="14"/>
        <v xml:space="preserve">143259 </v>
      </c>
      <c r="C902" s="11" t="s">
        <v>55</v>
      </c>
      <c r="D902" s="12">
        <v>43103</v>
      </c>
      <c r="E902" s="11" t="s">
        <v>10</v>
      </c>
      <c r="F902" s="11" t="s">
        <v>14</v>
      </c>
      <c r="G902" s="11" t="s">
        <v>16</v>
      </c>
      <c r="H902" s="13">
        <v>791640</v>
      </c>
    </row>
    <row r="903" spans="1:8" x14ac:dyDescent="0.25">
      <c r="A903" s="11" t="s">
        <v>550</v>
      </c>
      <c r="B903" s="11" t="str">
        <f t="shared" si="14"/>
        <v xml:space="preserve">137596 </v>
      </c>
      <c r="C903" s="11" t="s">
        <v>56</v>
      </c>
      <c r="D903" s="12">
        <v>42985</v>
      </c>
      <c r="E903" s="11" t="s">
        <v>8</v>
      </c>
      <c r="F903" s="11" t="s">
        <v>13</v>
      </c>
      <c r="G903" s="11" t="s">
        <v>4</v>
      </c>
      <c r="H903" s="13">
        <v>17997000</v>
      </c>
    </row>
    <row r="904" spans="1:8" x14ac:dyDescent="0.25">
      <c r="A904" s="11" t="s">
        <v>550</v>
      </c>
      <c r="B904" s="11" t="str">
        <f t="shared" si="14"/>
        <v xml:space="preserve">137596 </v>
      </c>
      <c r="C904" s="11" t="s">
        <v>58</v>
      </c>
      <c r="D904" s="12">
        <v>42985</v>
      </c>
      <c r="E904" s="11" t="s">
        <v>8</v>
      </c>
      <c r="F904" s="11" t="s">
        <v>13</v>
      </c>
      <c r="G904" s="11" t="s">
        <v>4</v>
      </c>
      <c r="H904" s="13">
        <v>28931700.000000004</v>
      </c>
    </row>
    <row r="905" spans="1:8" x14ac:dyDescent="0.25">
      <c r="A905" s="11" t="s">
        <v>550</v>
      </c>
      <c r="B905" s="11" t="str">
        <f t="shared" si="14"/>
        <v xml:space="preserve">137596 </v>
      </c>
      <c r="C905" s="11" t="s">
        <v>59</v>
      </c>
      <c r="D905" s="12">
        <v>42985</v>
      </c>
      <c r="E905" s="11" t="s">
        <v>8</v>
      </c>
      <c r="F905" s="11" t="s">
        <v>13</v>
      </c>
      <c r="G905" s="11" t="s">
        <v>16</v>
      </c>
      <c r="H905" s="13">
        <v>5285700</v>
      </c>
    </row>
    <row r="906" spans="1:8" x14ac:dyDescent="0.25">
      <c r="A906" s="11" t="s">
        <v>551</v>
      </c>
      <c r="B906" s="11" t="str">
        <f t="shared" si="14"/>
        <v xml:space="preserve">133627 </v>
      </c>
      <c r="C906" s="11" t="s">
        <v>228</v>
      </c>
      <c r="D906" s="12">
        <v>42162</v>
      </c>
      <c r="E906" s="11" t="s">
        <v>8</v>
      </c>
      <c r="F906" s="11" t="s">
        <v>14</v>
      </c>
      <c r="G906" s="11" t="s">
        <v>15</v>
      </c>
      <c r="H906" s="13">
        <v>333000.00000000006</v>
      </c>
    </row>
    <row r="907" spans="1:8" x14ac:dyDescent="0.25">
      <c r="A907" s="11" t="s">
        <v>552</v>
      </c>
      <c r="B907" s="11" t="str">
        <f t="shared" si="14"/>
        <v xml:space="preserve">102519 </v>
      </c>
      <c r="C907" s="11" t="s">
        <v>228</v>
      </c>
      <c r="D907" s="12">
        <v>43068</v>
      </c>
      <c r="E907" s="11" t="s">
        <v>9</v>
      </c>
      <c r="F907" s="11" t="s">
        <v>13</v>
      </c>
      <c r="G907" s="11" t="s">
        <v>15</v>
      </c>
      <c r="H907" s="13">
        <v>704100</v>
      </c>
    </row>
    <row r="908" spans="1:8" x14ac:dyDescent="0.25">
      <c r="A908" s="11" t="s">
        <v>552</v>
      </c>
      <c r="B908" s="11" t="str">
        <f t="shared" si="14"/>
        <v xml:space="preserve">102519 </v>
      </c>
      <c r="C908" s="11" t="s">
        <v>229</v>
      </c>
      <c r="D908" s="12">
        <v>43068</v>
      </c>
      <c r="E908" s="11" t="s">
        <v>9</v>
      </c>
      <c r="F908" s="11" t="s">
        <v>13</v>
      </c>
      <c r="G908" s="11" t="s">
        <v>4</v>
      </c>
      <c r="H908" s="13">
        <v>2155950.0000000005</v>
      </c>
    </row>
    <row r="909" spans="1:8" x14ac:dyDescent="0.25">
      <c r="A909" s="11" t="s">
        <v>553</v>
      </c>
      <c r="B909" s="11" t="str">
        <f t="shared" si="14"/>
        <v xml:space="preserve">141215 </v>
      </c>
      <c r="C909" s="11" t="s">
        <v>229</v>
      </c>
      <c r="D909" s="12">
        <v>41811</v>
      </c>
      <c r="E909" s="11" t="s">
        <v>9</v>
      </c>
      <c r="F909" s="11" t="s">
        <v>13</v>
      </c>
      <c r="G909" s="11" t="s">
        <v>15</v>
      </c>
      <c r="H909" s="13">
        <v>1498770</v>
      </c>
    </row>
    <row r="910" spans="1:8" x14ac:dyDescent="0.25">
      <c r="A910" s="11" t="s">
        <v>553</v>
      </c>
      <c r="B910" s="11" t="str">
        <f t="shared" si="14"/>
        <v xml:space="preserve">141215 </v>
      </c>
      <c r="C910" s="11" t="s">
        <v>24</v>
      </c>
      <c r="D910" s="12">
        <v>41811</v>
      </c>
      <c r="E910" s="11" t="s">
        <v>9</v>
      </c>
      <c r="F910" s="11" t="s">
        <v>13</v>
      </c>
      <c r="G910" s="11" t="s">
        <v>15</v>
      </c>
      <c r="H910" s="13">
        <v>11969160</v>
      </c>
    </row>
    <row r="911" spans="1:8" x14ac:dyDescent="0.25">
      <c r="A911" s="11" t="s">
        <v>553</v>
      </c>
      <c r="B911" s="11" t="str">
        <f t="shared" si="14"/>
        <v xml:space="preserve">141215 </v>
      </c>
      <c r="C911" s="11" t="s">
        <v>24</v>
      </c>
      <c r="D911" s="12">
        <v>41811</v>
      </c>
      <c r="E911" s="11" t="s">
        <v>9</v>
      </c>
      <c r="F911" s="11" t="s">
        <v>13</v>
      </c>
      <c r="G911" s="11" t="s">
        <v>16</v>
      </c>
      <c r="H911" s="13">
        <v>128519.99999999997</v>
      </c>
    </row>
    <row r="912" spans="1:8" x14ac:dyDescent="0.25">
      <c r="A912" s="11" t="s">
        <v>554</v>
      </c>
      <c r="B912" s="11" t="str">
        <f t="shared" si="14"/>
        <v xml:space="preserve">165218 </v>
      </c>
      <c r="C912" s="11" t="s">
        <v>24</v>
      </c>
      <c r="D912" s="12">
        <v>42440</v>
      </c>
      <c r="E912" s="11" t="s">
        <v>9</v>
      </c>
      <c r="F912" s="11" t="s">
        <v>13</v>
      </c>
      <c r="G912" s="11" t="s">
        <v>16</v>
      </c>
      <c r="H912" s="13">
        <v>2240280</v>
      </c>
    </row>
    <row r="913" spans="1:8" x14ac:dyDescent="0.25">
      <c r="A913" s="11" t="s">
        <v>554</v>
      </c>
      <c r="B913" s="11" t="str">
        <f t="shared" si="14"/>
        <v xml:space="preserve">165218 </v>
      </c>
      <c r="C913" s="11" t="s">
        <v>27</v>
      </c>
      <c r="D913" s="12">
        <v>42440</v>
      </c>
      <c r="E913" s="11" t="s">
        <v>9</v>
      </c>
      <c r="F913" s="11" t="s">
        <v>13</v>
      </c>
      <c r="G913" s="11" t="s">
        <v>16</v>
      </c>
      <c r="H913" s="13">
        <v>194880</v>
      </c>
    </row>
    <row r="914" spans="1:8" x14ac:dyDescent="0.25">
      <c r="A914" s="11" t="s">
        <v>555</v>
      </c>
      <c r="B914" s="11" t="str">
        <f t="shared" si="14"/>
        <v xml:space="preserve">138296 </v>
      </c>
      <c r="C914" s="11" t="s">
        <v>29</v>
      </c>
      <c r="D914" s="12">
        <v>41985</v>
      </c>
      <c r="E914" s="11" t="s">
        <v>10</v>
      </c>
      <c r="F914" s="11" t="s">
        <v>11</v>
      </c>
      <c r="G914" s="11" t="s">
        <v>16</v>
      </c>
      <c r="H914" s="13">
        <v>368400</v>
      </c>
    </row>
    <row r="915" spans="1:8" x14ac:dyDescent="0.25">
      <c r="A915" s="11" t="s">
        <v>556</v>
      </c>
      <c r="B915" s="11" t="str">
        <f t="shared" si="14"/>
        <v xml:space="preserve">111164 </v>
      </c>
      <c r="C915" s="11" t="s">
        <v>29</v>
      </c>
      <c r="D915" s="12">
        <v>42109</v>
      </c>
      <c r="E915" s="11" t="s">
        <v>10</v>
      </c>
      <c r="F915" s="11" t="s">
        <v>14</v>
      </c>
      <c r="G915" s="11" t="s">
        <v>4</v>
      </c>
      <c r="H915" s="13">
        <v>1277100</v>
      </c>
    </row>
    <row r="916" spans="1:8" x14ac:dyDescent="0.25">
      <c r="A916" s="11" t="s">
        <v>556</v>
      </c>
      <c r="B916" s="11" t="str">
        <f t="shared" si="14"/>
        <v xml:space="preserve">111164 </v>
      </c>
      <c r="C916" s="11" t="s">
        <v>31</v>
      </c>
      <c r="D916" s="12">
        <v>42109</v>
      </c>
      <c r="E916" s="11" t="s">
        <v>10</v>
      </c>
      <c r="F916" s="11" t="s">
        <v>14</v>
      </c>
      <c r="G916" s="11" t="s">
        <v>4</v>
      </c>
      <c r="H916" s="13">
        <v>329850</v>
      </c>
    </row>
    <row r="917" spans="1:8" x14ac:dyDescent="0.25">
      <c r="A917" s="11" t="s">
        <v>556</v>
      </c>
      <c r="B917" s="11" t="str">
        <f t="shared" si="14"/>
        <v xml:space="preserve">111164 </v>
      </c>
      <c r="C917" s="11" t="s">
        <v>33</v>
      </c>
      <c r="D917" s="12">
        <v>42109</v>
      </c>
      <c r="E917" s="11" t="s">
        <v>10</v>
      </c>
      <c r="F917" s="11" t="s">
        <v>14</v>
      </c>
      <c r="G917" s="11" t="s">
        <v>16</v>
      </c>
      <c r="H917" s="13">
        <v>6098999.9999999991</v>
      </c>
    </row>
    <row r="918" spans="1:8" x14ac:dyDescent="0.25">
      <c r="A918" s="11" t="s">
        <v>557</v>
      </c>
      <c r="B918" s="11" t="str">
        <f t="shared" si="14"/>
        <v xml:space="preserve">149797 </v>
      </c>
      <c r="C918" s="11" t="s">
        <v>35</v>
      </c>
      <c r="D918" s="12">
        <v>42633</v>
      </c>
      <c r="E918" s="11" t="s">
        <v>9</v>
      </c>
      <c r="F918" s="11" t="s">
        <v>14</v>
      </c>
      <c r="G918" s="11" t="s">
        <v>16</v>
      </c>
      <c r="H918" s="13">
        <v>12623520.000000002</v>
      </c>
    </row>
    <row r="919" spans="1:8" x14ac:dyDescent="0.25">
      <c r="A919" s="11" t="s">
        <v>558</v>
      </c>
      <c r="B919" s="11" t="str">
        <f t="shared" si="14"/>
        <v xml:space="preserve">132962 </v>
      </c>
      <c r="C919" s="11" t="s">
        <v>37</v>
      </c>
      <c r="D919" s="12">
        <v>41898</v>
      </c>
      <c r="E919" s="11" t="s">
        <v>10</v>
      </c>
      <c r="F919" s="11" t="s">
        <v>14</v>
      </c>
      <c r="G919" s="11" t="s">
        <v>16</v>
      </c>
      <c r="H919" s="13">
        <v>233280.00000000006</v>
      </c>
    </row>
    <row r="920" spans="1:8" x14ac:dyDescent="0.25">
      <c r="A920" s="11" t="s">
        <v>558</v>
      </c>
      <c r="B920" s="11" t="str">
        <f t="shared" si="14"/>
        <v xml:space="preserve">132962 </v>
      </c>
      <c r="C920" s="11" t="s">
        <v>37</v>
      </c>
      <c r="D920" s="12">
        <v>41898</v>
      </c>
      <c r="E920" s="11" t="s">
        <v>10</v>
      </c>
      <c r="F920" s="11" t="s">
        <v>14</v>
      </c>
      <c r="G920" s="11" t="s">
        <v>4</v>
      </c>
      <c r="H920" s="13">
        <v>3780000.0000000005</v>
      </c>
    </row>
    <row r="921" spans="1:8" x14ac:dyDescent="0.25">
      <c r="A921" s="11" t="s">
        <v>559</v>
      </c>
      <c r="B921" s="11" t="str">
        <f t="shared" si="14"/>
        <v xml:space="preserve">115091 </v>
      </c>
      <c r="C921" s="11" t="s">
        <v>39</v>
      </c>
      <c r="D921" s="12">
        <v>42286</v>
      </c>
      <c r="E921" s="11" t="s">
        <v>8</v>
      </c>
      <c r="F921" s="11" t="s">
        <v>11</v>
      </c>
      <c r="G921" s="11" t="s">
        <v>16</v>
      </c>
      <c r="H921" s="13">
        <v>693000</v>
      </c>
    </row>
    <row r="922" spans="1:8" x14ac:dyDescent="0.25">
      <c r="A922" s="11" t="s">
        <v>559</v>
      </c>
      <c r="B922" s="11" t="str">
        <f t="shared" si="14"/>
        <v xml:space="preserve">115091 </v>
      </c>
      <c r="C922" s="11" t="s">
        <v>41</v>
      </c>
      <c r="D922" s="12">
        <v>42286</v>
      </c>
      <c r="E922" s="11" t="s">
        <v>8</v>
      </c>
      <c r="F922" s="11" t="s">
        <v>11</v>
      </c>
      <c r="G922" s="11" t="s">
        <v>16</v>
      </c>
      <c r="H922" s="13">
        <v>432600</v>
      </c>
    </row>
    <row r="923" spans="1:8" x14ac:dyDescent="0.25">
      <c r="A923" s="11" t="s">
        <v>560</v>
      </c>
      <c r="B923" s="11" t="str">
        <f t="shared" si="14"/>
        <v xml:space="preserve">144932 </v>
      </c>
      <c r="C923" s="11" t="s">
        <v>43</v>
      </c>
      <c r="D923" s="12">
        <v>42842</v>
      </c>
      <c r="E923" s="11" t="s">
        <v>10</v>
      </c>
      <c r="F923" s="11" t="s">
        <v>14</v>
      </c>
      <c r="G923" s="11" t="s">
        <v>16</v>
      </c>
      <c r="H923" s="13">
        <v>218880.00000000003</v>
      </c>
    </row>
    <row r="924" spans="1:8" x14ac:dyDescent="0.25">
      <c r="A924" s="11" t="s">
        <v>560</v>
      </c>
      <c r="B924" s="11" t="str">
        <f t="shared" si="14"/>
        <v xml:space="preserve">144932 </v>
      </c>
      <c r="C924" s="11" t="s">
        <v>44</v>
      </c>
      <c r="D924" s="12">
        <v>42842</v>
      </c>
      <c r="E924" s="11" t="s">
        <v>10</v>
      </c>
      <c r="F924" s="11" t="s">
        <v>14</v>
      </c>
      <c r="G924" s="11" t="s">
        <v>16</v>
      </c>
      <c r="H924" s="13">
        <v>1347840</v>
      </c>
    </row>
    <row r="925" spans="1:8" x14ac:dyDescent="0.25">
      <c r="A925" s="11" t="s">
        <v>560</v>
      </c>
      <c r="B925" s="11" t="str">
        <f t="shared" si="14"/>
        <v xml:space="preserve">144932 </v>
      </c>
      <c r="C925" s="11" t="s">
        <v>46</v>
      </c>
      <c r="D925" s="12">
        <v>42842</v>
      </c>
      <c r="E925" s="11" t="s">
        <v>10</v>
      </c>
      <c r="F925" s="11" t="s">
        <v>14</v>
      </c>
      <c r="G925" s="11" t="s">
        <v>16</v>
      </c>
      <c r="H925" s="13">
        <v>208080.00000000003</v>
      </c>
    </row>
    <row r="926" spans="1:8" x14ac:dyDescent="0.25">
      <c r="A926" s="11" t="s">
        <v>561</v>
      </c>
      <c r="B926" s="11" t="str">
        <f t="shared" si="14"/>
        <v xml:space="preserve">114216 </v>
      </c>
      <c r="C926" s="11" t="s">
        <v>47</v>
      </c>
      <c r="D926" s="12">
        <v>42984</v>
      </c>
      <c r="E926" s="11" t="s">
        <v>10</v>
      </c>
      <c r="F926" s="11" t="s">
        <v>14</v>
      </c>
      <c r="G926" s="11" t="s">
        <v>16</v>
      </c>
      <c r="H926" s="13">
        <v>182880</v>
      </c>
    </row>
    <row r="927" spans="1:8" x14ac:dyDescent="0.25">
      <c r="A927" s="11" t="s">
        <v>562</v>
      </c>
      <c r="B927" s="11" t="str">
        <f t="shared" si="14"/>
        <v xml:space="preserve">140081 </v>
      </c>
      <c r="C927" s="11" t="s">
        <v>21</v>
      </c>
      <c r="D927" s="12">
        <v>42545</v>
      </c>
      <c r="E927" s="11" t="s">
        <v>8</v>
      </c>
      <c r="F927" s="11" t="s">
        <v>14</v>
      </c>
      <c r="G927" s="11" t="s">
        <v>16</v>
      </c>
      <c r="H927" s="13">
        <v>675840.00000000012</v>
      </c>
    </row>
    <row r="928" spans="1:8" x14ac:dyDescent="0.25">
      <c r="A928" s="11" t="s">
        <v>562</v>
      </c>
      <c r="B928" s="11" t="str">
        <f t="shared" si="14"/>
        <v xml:space="preserve">140081 </v>
      </c>
      <c r="C928" s="11" t="s">
        <v>48</v>
      </c>
      <c r="D928" s="12">
        <v>42545</v>
      </c>
      <c r="E928" s="11" t="s">
        <v>8</v>
      </c>
      <c r="F928" s="11" t="s">
        <v>14</v>
      </c>
      <c r="G928" s="11" t="s">
        <v>16</v>
      </c>
      <c r="H928" s="13">
        <v>445770.00000000012</v>
      </c>
    </row>
    <row r="929" spans="1:8" x14ac:dyDescent="0.25">
      <c r="A929" s="11" t="s">
        <v>562</v>
      </c>
      <c r="B929" s="11" t="str">
        <f t="shared" si="14"/>
        <v xml:space="preserve">140081 </v>
      </c>
      <c r="C929" s="11" t="s">
        <v>49</v>
      </c>
      <c r="D929" s="12">
        <v>42545</v>
      </c>
      <c r="E929" s="11" t="s">
        <v>8</v>
      </c>
      <c r="F929" s="11" t="s">
        <v>14</v>
      </c>
      <c r="G929" s="11" t="s">
        <v>16</v>
      </c>
      <c r="H929" s="13">
        <v>233280.00000000006</v>
      </c>
    </row>
    <row r="930" spans="1:8" x14ac:dyDescent="0.25">
      <c r="A930" s="11" t="s">
        <v>562</v>
      </c>
      <c r="B930" s="11" t="str">
        <f t="shared" si="14"/>
        <v xml:space="preserve">140081 </v>
      </c>
      <c r="C930" s="11" t="s">
        <v>50</v>
      </c>
      <c r="D930" s="12">
        <v>42545</v>
      </c>
      <c r="E930" s="11" t="s">
        <v>8</v>
      </c>
      <c r="F930" s="11" t="s">
        <v>14</v>
      </c>
      <c r="G930" s="11" t="s">
        <v>16</v>
      </c>
      <c r="H930" s="13">
        <v>6715440</v>
      </c>
    </row>
    <row r="931" spans="1:8" x14ac:dyDescent="0.25">
      <c r="A931" s="11" t="s">
        <v>563</v>
      </c>
      <c r="B931" s="11" t="str">
        <f t="shared" si="14"/>
        <v xml:space="preserve">111745 </v>
      </c>
      <c r="C931" s="11" t="s">
        <v>51</v>
      </c>
      <c r="D931" s="12">
        <v>43045</v>
      </c>
      <c r="E931" s="11" t="s">
        <v>9</v>
      </c>
      <c r="F931" s="11" t="s">
        <v>12</v>
      </c>
      <c r="G931" s="11" t="s">
        <v>4</v>
      </c>
      <c r="H931" s="13">
        <v>2399850</v>
      </c>
    </row>
    <row r="932" spans="1:8" x14ac:dyDescent="0.25">
      <c r="A932" s="11" t="s">
        <v>564</v>
      </c>
      <c r="B932" s="11" t="str">
        <f t="shared" si="14"/>
        <v xml:space="preserve">148250 </v>
      </c>
      <c r="C932" s="11" t="s">
        <v>53</v>
      </c>
      <c r="D932" s="12">
        <v>42355</v>
      </c>
      <c r="E932" s="11" t="s">
        <v>9</v>
      </c>
      <c r="F932" s="11" t="s">
        <v>12</v>
      </c>
      <c r="G932" s="11" t="s">
        <v>16</v>
      </c>
      <c r="H932" s="13">
        <v>194400</v>
      </c>
    </row>
    <row r="933" spans="1:8" x14ac:dyDescent="0.25">
      <c r="A933" s="11" t="s">
        <v>564</v>
      </c>
      <c r="B933" s="11" t="str">
        <f t="shared" si="14"/>
        <v xml:space="preserve">148250 </v>
      </c>
      <c r="C933" s="11" t="s">
        <v>55</v>
      </c>
      <c r="D933" s="12">
        <v>42355</v>
      </c>
      <c r="E933" s="11" t="s">
        <v>9</v>
      </c>
      <c r="F933" s="11" t="s">
        <v>12</v>
      </c>
      <c r="G933" s="11" t="s">
        <v>16</v>
      </c>
      <c r="H933" s="13">
        <v>2017199.9999999998</v>
      </c>
    </row>
    <row r="934" spans="1:8" x14ac:dyDescent="0.25">
      <c r="A934" s="11" t="s">
        <v>565</v>
      </c>
      <c r="B934" s="11" t="str">
        <f t="shared" si="14"/>
        <v xml:space="preserve">105760 </v>
      </c>
      <c r="C934" s="11" t="s">
        <v>56</v>
      </c>
      <c r="D934" s="12">
        <v>42541</v>
      </c>
      <c r="E934" s="11" t="s">
        <v>9</v>
      </c>
      <c r="F934" s="11" t="s">
        <v>12</v>
      </c>
      <c r="G934" s="11" t="s">
        <v>16</v>
      </c>
      <c r="H934" s="13">
        <v>256800.00000000003</v>
      </c>
    </row>
    <row r="935" spans="1:8" x14ac:dyDescent="0.25">
      <c r="A935" s="11" t="s">
        <v>566</v>
      </c>
      <c r="B935" s="11" t="str">
        <f t="shared" si="14"/>
        <v xml:space="preserve">142958 </v>
      </c>
      <c r="C935" s="11" t="s">
        <v>58</v>
      </c>
      <c r="D935" s="12">
        <v>42724</v>
      </c>
      <c r="E935" s="11" t="s">
        <v>9</v>
      </c>
      <c r="F935" s="11" t="s">
        <v>12</v>
      </c>
      <c r="G935" s="11" t="s">
        <v>16</v>
      </c>
      <c r="H935" s="13">
        <v>91440</v>
      </c>
    </row>
    <row r="936" spans="1:8" x14ac:dyDescent="0.25">
      <c r="A936" s="11" t="s">
        <v>566</v>
      </c>
      <c r="B936" s="11" t="str">
        <f t="shared" si="14"/>
        <v xml:space="preserve">142958 </v>
      </c>
      <c r="C936" s="11" t="s">
        <v>59</v>
      </c>
      <c r="D936" s="12">
        <v>42724</v>
      </c>
      <c r="E936" s="11" t="s">
        <v>9</v>
      </c>
      <c r="F936" s="11" t="s">
        <v>12</v>
      </c>
      <c r="G936" s="11" t="s">
        <v>15</v>
      </c>
      <c r="H936" s="13">
        <v>16714079.999999998</v>
      </c>
    </row>
    <row r="937" spans="1:8" x14ac:dyDescent="0.25">
      <c r="A937" s="11" t="s">
        <v>567</v>
      </c>
      <c r="B937" s="11" t="str">
        <f t="shared" si="14"/>
        <v xml:space="preserve">120880 </v>
      </c>
      <c r="C937" s="11" t="s">
        <v>60</v>
      </c>
      <c r="D937" s="12">
        <v>42158</v>
      </c>
      <c r="E937" s="11" t="s">
        <v>10</v>
      </c>
      <c r="F937" s="11" t="s">
        <v>12</v>
      </c>
      <c r="G937" s="11" t="s">
        <v>16</v>
      </c>
      <c r="H937" s="13">
        <v>486000.00000000006</v>
      </c>
    </row>
    <row r="938" spans="1:8" x14ac:dyDescent="0.25">
      <c r="A938" s="11" t="s">
        <v>567</v>
      </c>
      <c r="B938" s="11" t="str">
        <f t="shared" si="14"/>
        <v xml:space="preserve">120880 </v>
      </c>
      <c r="C938" s="11" t="s">
        <v>61</v>
      </c>
      <c r="D938" s="12">
        <v>42158</v>
      </c>
      <c r="E938" s="11" t="s">
        <v>10</v>
      </c>
      <c r="F938" s="11" t="s">
        <v>12</v>
      </c>
      <c r="G938" s="11" t="s">
        <v>16</v>
      </c>
      <c r="H938" s="13">
        <v>8108549.9999999991</v>
      </c>
    </row>
    <row r="939" spans="1:8" x14ac:dyDescent="0.25">
      <c r="A939" s="11" t="s">
        <v>567</v>
      </c>
      <c r="B939" s="11" t="str">
        <f t="shared" si="14"/>
        <v xml:space="preserve">120880 </v>
      </c>
      <c r="C939" s="11" t="s">
        <v>63</v>
      </c>
      <c r="D939" s="12">
        <v>42158</v>
      </c>
      <c r="E939" s="11" t="s">
        <v>10</v>
      </c>
      <c r="F939" s="11" t="s">
        <v>12</v>
      </c>
      <c r="G939" s="11" t="s">
        <v>16</v>
      </c>
      <c r="H939" s="13">
        <v>2516400</v>
      </c>
    </row>
    <row r="940" spans="1:8" x14ac:dyDescent="0.25">
      <c r="A940" s="11" t="s">
        <v>568</v>
      </c>
      <c r="B940" s="11" t="str">
        <f t="shared" si="14"/>
        <v xml:space="preserve">140200 </v>
      </c>
      <c r="C940" s="11" t="s">
        <v>65</v>
      </c>
      <c r="D940" s="12">
        <v>42213</v>
      </c>
      <c r="E940" s="11" t="s">
        <v>10</v>
      </c>
      <c r="F940" s="11" t="s">
        <v>12</v>
      </c>
      <c r="G940" s="11" t="s">
        <v>15</v>
      </c>
      <c r="H940" s="13">
        <v>5897475</v>
      </c>
    </row>
    <row r="941" spans="1:8" x14ac:dyDescent="0.25">
      <c r="A941" s="11" t="s">
        <v>569</v>
      </c>
      <c r="B941" s="11" t="str">
        <f t="shared" si="14"/>
        <v xml:space="preserve">110576 </v>
      </c>
      <c r="C941" s="11" t="s">
        <v>67</v>
      </c>
      <c r="D941" s="12">
        <v>43071</v>
      </c>
      <c r="E941" s="11" t="s">
        <v>8</v>
      </c>
      <c r="F941" s="11" t="s">
        <v>14</v>
      </c>
      <c r="G941" s="11" t="s">
        <v>15</v>
      </c>
      <c r="H941" s="13">
        <v>7747320.0000000009</v>
      </c>
    </row>
    <row r="942" spans="1:8" x14ac:dyDescent="0.25">
      <c r="A942" s="11" t="s">
        <v>569</v>
      </c>
      <c r="B942" s="11" t="str">
        <f t="shared" si="14"/>
        <v xml:space="preserve">110576 </v>
      </c>
      <c r="C942" s="11" t="s">
        <v>69</v>
      </c>
      <c r="D942" s="12">
        <v>43071</v>
      </c>
      <c r="E942" s="11" t="s">
        <v>8</v>
      </c>
      <c r="F942" s="11" t="s">
        <v>14</v>
      </c>
      <c r="G942" s="11" t="s">
        <v>15</v>
      </c>
      <c r="H942" s="13">
        <v>15108480.000000002</v>
      </c>
    </row>
    <row r="943" spans="1:8" x14ac:dyDescent="0.25">
      <c r="A943" s="11" t="s">
        <v>569</v>
      </c>
      <c r="B943" s="11" t="str">
        <f t="shared" si="14"/>
        <v xml:space="preserve">110576 </v>
      </c>
      <c r="C943" s="11" t="s">
        <v>70</v>
      </c>
      <c r="D943" s="12">
        <v>43071</v>
      </c>
      <c r="E943" s="11" t="s">
        <v>8</v>
      </c>
      <c r="F943" s="11" t="s">
        <v>14</v>
      </c>
      <c r="G943" s="11" t="s">
        <v>15</v>
      </c>
      <c r="H943" s="13">
        <v>30979800.000000004</v>
      </c>
    </row>
    <row r="944" spans="1:8" x14ac:dyDescent="0.25">
      <c r="A944" s="11" t="s">
        <v>569</v>
      </c>
      <c r="B944" s="11" t="str">
        <f t="shared" si="14"/>
        <v xml:space="preserve">110576 </v>
      </c>
      <c r="C944" s="11" t="s">
        <v>72</v>
      </c>
      <c r="D944" s="12">
        <v>43071</v>
      </c>
      <c r="E944" s="11" t="s">
        <v>8</v>
      </c>
      <c r="F944" s="11" t="s">
        <v>14</v>
      </c>
      <c r="G944" s="11" t="s">
        <v>16</v>
      </c>
      <c r="H944" s="13">
        <v>233280.00000000006</v>
      </c>
    </row>
    <row r="945" spans="1:8" x14ac:dyDescent="0.25">
      <c r="A945" s="11" t="s">
        <v>569</v>
      </c>
      <c r="B945" s="11" t="str">
        <f t="shared" si="14"/>
        <v xml:space="preserve">110576 </v>
      </c>
      <c r="C945" s="11" t="s">
        <v>74</v>
      </c>
      <c r="D945" s="12">
        <v>43071</v>
      </c>
      <c r="E945" s="11" t="s">
        <v>8</v>
      </c>
      <c r="F945" s="11" t="s">
        <v>14</v>
      </c>
      <c r="G945" s="11" t="s">
        <v>16</v>
      </c>
      <c r="H945" s="13">
        <v>380160</v>
      </c>
    </row>
    <row r="946" spans="1:8" x14ac:dyDescent="0.25">
      <c r="A946" s="11" t="s">
        <v>570</v>
      </c>
      <c r="B946" s="11" t="str">
        <f t="shared" si="14"/>
        <v xml:space="preserve">131156 </v>
      </c>
      <c r="C946" s="11" t="s">
        <v>75</v>
      </c>
      <c r="D946" s="12">
        <v>42832</v>
      </c>
      <c r="E946" s="11" t="s">
        <v>10</v>
      </c>
      <c r="F946" s="11" t="s">
        <v>14</v>
      </c>
      <c r="G946" s="11" t="s">
        <v>15</v>
      </c>
      <c r="H946" s="13">
        <v>382080</v>
      </c>
    </row>
    <row r="947" spans="1:8" x14ac:dyDescent="0.25">
      <c r="A947" s="11" t="s">
        <v>571</v>
      </c>
      <c r="B947" s="11" t="str">
        <f t="shared" si="14"/>
        <v xml:space="preserve">136539 </v>
      </c>
      <c r="C947" s="11" t="s">
        <v>77</v>
      </c>
      <c r="D947" s="12">
        <v>43101</v>
      </c>
      <c r="E947" s="11" t="s">
        <v>10</v>
      </c>
      <c r="F947" s="11" t="s">
        <v>13</v>
      </c>
      <c r="G947" s="11" t="s">
        <v>16</v>
      </c>
      <c r="H947" s="13">
        <v>407520.00000000006</v>
      </c>
    </row>
    <row r="948" spans="1:8" x14ac:dyDescent="0.25">
      <c r="A948" s="11" t="s">
        <v>571</v>
      </c>
      <c r="B948" s="11" t="str">
        <f t="shared" si="14"/>
        <v xml:space="preserve">136539 </v>
      </c>
      <c r="C948" s="11" t="s">
        <v>78</v>
      </c>
      <c r="D948" s="12">
        <v>43101</v>
      </c>
      <c r="E948" s="11" t="s">
        <v>10</v>
      </c>
      <c r="F948" s="11" t="s">
        <v>13</v>
      </c>
      <c r="G948" s="11" t="s">
        <v>15</v>
      </c>
      <c r="H948" s="13">
        <v>1182791.9999999998</v>
      </c>
    </row>
    <row r="949" spans="1:8" x14ac:dyDescent="0.25">
      <c r="A949" s="11" t="s">
        <v>572</v>
      </c>
      <c r="B949" s="11" t="str">
        <f t="shared" si="14"/>
        <v xml:space="preserve">119305 </v>
      </c>
      <c r="C949" s="11" t="s">
        <v>79</v>
      </c>
      <c r="D949" s="12">
        <v>43073</v>
      </c>
      <c r="E949" s="11" t="s">
        <v>10</v>
      </c>
      <c r="F949" s="11" t="s">
        <v>11</v>
      </c>
      <c r="G949" s="11" t="s">
        <v>16</v>
      </c>
      <c r="H949" s="13">
        <v>2606999.9999999995</v>
      </c>
    </row>
    <row r="950" spans="1:8" x14ac:dyDescent="0.25">
      <c r="A950" s="11" t="s">
        <v>573</v>
      </c>
      <c r="B950" s="11" t="str">
        <f t="shared" si="14"/>
        <v xml:space="preserve">102414 </v>
      </c>
      <c r="C950" s="11" t="s">
        <v>80</v>
      </c>
      <c r="D950" s="12">
        <v>42873</v>
      </c>
      <c r="E950" s="11" t="s">
        <v>10</v>
      </c>
      <c r="F950" s="11" t="s">
        <v>12</v>
      </c>
      <c r="G950" s="11" t="s">
        <v>4</v>
      </c>
      <c r="H950" s="13">
        <v>443880.00000000006</v>
      </c>
    </row>
    <row r="951" spans="1:8" x14ac:dyDescent="0.25">
      <c r="A951" s="11" t="s">
        <v>573</v>
      </c>
      <c r="B951" s="11" t="str">
        <f t="shared" si="14"/>
        <v xml:space="preserve">102414 </v>
      </c>
      <c r="C951" s="11" t="s">
        <v>82</v>
      </c>
      <c r="D951" s="12">
        <v>42873</v>
      </c>
      <c r="E951" s="11" t="s">
        <v>10</v>
      </c>
      <c r="F951" s="11" t="s">
        <v>12</v>
      </c>
      <c r="G951" s="11" t="s">
        <v>16</v>
      </c>
      <c r="H951" s="13">
        <v>71280.000000000015</v>
      </c>
    </row>
    <row r="952" spans="1:8" x14ac:dyDescent="0.25">
      <c r="A952" s="11" t="s">
        <v>573</v>
      </c>
      <c r="B952" s="11" t="str">
        <f t="shared" si="14"/>
        <v xml:space="preserve">102414 </v>
      </c>
      <c r="C952" s="11" t="s">
        <v>83</v>
      </c>
      <c r="D952" s="12">
        <v>42873</v>
      </c>
      <c r="E952" s="11" t="s">
        <v>10</v>
      </c>
      <c r="F952" s="11" t="s">
        <v>12</v>
      </c>
      <c r="G952" s="11" t="s">
        <v>16</v>
      </c>
      <c r="H952" s="13">
        <v>233280.00000000006</v>
      </c>
    </row>
    <row r="953" spans="1:8" x14ac:dyDescent="0.25">
      <c r="A953" s="11" t="s">
        <v>574</v>
      </c>
      <c r="B953" s="11" t="str">
        <f t="shared" si="14"/>
        <v xml:space="preserve">112571 </v>
      </c>
      <c r="C953" s="11" t="s">
        <v>85</v>
      </c>
      <c r="D953" s="12">
        <v>42269</v>
      </c>
      <c r="E953" s="11" t="s">
        <v>10</v>
      </c>
      <c r="F953" s="11" t="s">
        <v>12</v>
      </c>
      <c r="G953" s="11" t="s">
        <v>15</v>
      </c>
      <c r="H953" s="13">
        <v>3069000</v>
      </c>
    </row>
    <row r="954" spans="1:8" x14ac:dyDescent="0.25">
      <c r="A954" s="11" t="s">
        <v>575</v>
      </c>
      <c r="B954" s="11" t="str">
        <f t="shared" si="14"/>
        <v xml:space="preserve">152142 </v>
      </c>
      <c r="C954" s="11" t="s">
        <v>86</v>
      </c>
      <c r="D954" s="12">
        <v>43058</v>
      </c>
      <c r="E954" s="11" t="s">
        <v>9</v>
      </c>
      <c r="F954" s="11" t="s">
        <v>12</v>
      </c>
      <c r="G954" s="11" t="s">
        <v>15</v>
      </c>
      <c r="H954" s="13">
        <v>4823520</v>
      </c>
    </row>
    <row r="955" spans="1:8" x14ac:dyDescent="0.25">
      <c r="A955" s="11" t="s">
        <v>576</v>
      </c>
      <c r="B955" s="11" t="str">
        <f t="shared" si="14"/>
        <v xml:space="preserve">160059 </v>
      </c>
      <c r="C955" s="11" t="s">
        <v>87</v>
      </c>
      <c r="D955" s="12">
        <v>42339</v>
      </c>
      <c r="E955" s="11" t="s">
        <v>8</v>
      </c>
      <c r="F955" s="11" t="s">
        <v>11</v>
      </c>
      <c r="G955" s="11" t="s">
        <v>16</v>
      </c>
      <c r="H955" s="13">
        <v>93600</v>
      </c>
    </row>
    <row r="956" spans="1:8" x14ac:dyDescent="0.25">
      <c r="A956" s="11" t="s">
        <v>577</v>
      </c>
      <c r="B956" s="11" t="str">
        <f t="shared" si="14"/>
        <v xml:space="preserve">120859 </v>
      </c>
      <c r="C956" s="11" t="s">
        <v>88</v>
      </c>
      <c r="D956" s="12">
        <v>42617</v>
      </c>
      <c r="E956" s="11" t="s">
        <v>9</v>
      </c>
      <c r="F956" s="11" t="s">
        <v>12</v>
      </c>
      <c r="G956" s="11" t="s">
        <v>16</v>
      </c>
      <c r="H956" s="13">
        <v>328200</v>
      </c>
    </row>
    <row r="957" spans="1:8" x14ac:dyDescent="0.25">
      <c r="A957" s="11" t="s">
        <v>578</v>
      </c>
      <c r="B957" s="11" t="str">
        <f t="shared" si="14"/>
        <v xml:space="preserve">127488 </v>
      </c>
      <c r="C957" s="11" t="s">
        <v>89</v>
      </c>
      <c r="D957" s="12">
        <v>41906</v>
      </c>
      <c r="E957" s="11" t="s">
        <v>10</v>
      </c>
      <c r="F957" s="11" t="s">
        <v>11</v>
      </c>
      <c r="G957" s="11" t="s">
        <v>16</v>
      </c>
      <c r="H957" s="13">
        <v>69120</v>
      </c>
    </row>
    <row r="958" spans="1:8" x14ac:dyDescent="0.25">
      <c r="A958" s="11" t="s">
        <v>579</v>
      </c>
      <c r="B958" s="11" t="str">
        <f t="shared" si="14"/>
        <v xml:space="preserve">135279 </v>
      </c>
      <c r="C958" s="11" t="s">
        <v>90</v>
      </c>
      <c r="D958" s="12">
        <v>42836</v>
      </c>
      <c r="E958" s="11" t="s">
        <v>8</v>
      </c>
      <c r="F958" s="11" t="s">
        <v>14</v>
      </c>
      <c r="G958" s="11" t="s">
        <v>16</v>
      </c>
      <c r="H958" s="13">
        <v>147300</v>
      </c>
    </row>
    <row r="959" spans="1:8" x14ac:dyDescent="0.25">
      <c r="A959" s="11" t="s">
        <v>579</v>
      </c>
      <c r="B959" s="11" t="str">
        <f t="shared" si="14"/>
        <v xml:space="preserve">135279 </v>
      </c>
      <c r="C959" s="11" t="s">
        <v>91</v>
      </c>
      <c r="D959" s="12">
        <v>42836</v>
      </c>
      <c r="E959" s="11" t="s">
        <v>8</v>
      </c>
      <c r="F959" s="11" t="s">
        <v>14</v>
      </c>
      <c r="G959" s="11" t="s">
        <v>16</v>
      </c>
      <c r="H959" s="13">
        <v>539550</v>
      </c>
    </row>
    <row r="960" spans="1:8" x14ac:dyDescent="0.25">
      <c r="A960" s="11" t="s">
        <v>579</v>
      </c>
      <c r="B960" s="11" t="str">
        <f t="shared" si="14"/>
        <v xml:space="preserve">135279 </v>
      </c>
      <c r="C960" s="11" t="s">
        <v>93</v>
      </c>
      <c r="D960" s="12">
        <v>42836</v>
      </c>
      <c r="E960" s="11" t="s">
        <v>8</v>
      </c>
      <c r="F960" s="11" t="s">
        <v>14</v>
      </c>
      <c r="G960" s="11" t="s">
        <v>16</v>
      </c>
      <c r="H960" s="13">
        <v>194400</v>
      </c>
    </row>
    <row r="961" spans="1:8" x14ac:dyDescent="0.25">
      <c r="A961" s="11" t="s">
        <v>579</v>
      </c>
      <c r="B961" s="11" t="str">
        <f t="shared" si="14"/>
        <v xml:space="preserve">135279 </v>
      </c>
      <c r="C961" s="11" t="s">
        <v>94</v>
      </c>
      <c r="D961" s="12">
        <v>42836</v>
      </c>
      <c r="E961" s="11" t="s">
        <v>8</v>
      </c>
      <c r="F961" s="11" t="s">
        <v>14</v>
      </c>
      <c r="G961" s="11" t="s">
        <v>16</v>
      </c>
      <c r="H961" s="13">
        <v>2874000</v>
      </c>
    </row>
    <row r="962" spans="1:8" x14ac:dyDescent="0.25">
      <c r="A962" s="11" t="s">
        <v>579</v>
      </c>
      <c r="B962" s="11" t="str">
        <f t="shared" si="14"/>
        <v xml:space="preserve">135279 </v>
      </c>
      <c r="C962" s="11" t="s">
        <v>95</v>
      </c>
      <c r="D962" s="12">
        <v>42836</v>
      </c>
      <c r="E962" s="11" t="s">
        <v>8</v>
      </c>
      <c r="F962" s="11" t="s">
        <v>14</v>
      </c>
      <c r="G962" s="11" t="s">
        <v>16</v>
      </c>
      <c r="H962" s="13">
        <v>129600.00000000001</v>
      </c>
    </row>
    <row r="963" spans="1:8" x14ac:dyDescent="0.25">
      <c r="A963" s="11" t="s">
        <v>579</v>
      </c>
      <c r="B963" s="11" t="str">
        <f t="shared" ref="B963:B1026" si="15">RIGHT(A963,7)</f>
        <v xml:space="preserve">135279 </v>
      </c>
      <c r="C963" s="11" t="s">
        <v>96</v>
      </c>
      <c r="D963" s="12">
        <v>42836</v>
      </c>
      <c r="E963" s="11" t="s">
        <v>8</v>
      </c>
      <c r="F963" s="11" t="s">
        <v>14</v>
      </c>
      <c r="G963" s="11" t="s">
        <v>16</v>
      </c>
      <c r="H963" s="13">
        <v>7527150.0000000009</v>
      </c>
    </row>
    <row r="964" spans="1:8" x14ac:dyDescent="0.25">
      <c r="A964" s="11" t="s">
        <v>580</v>
      </c>
      <c r="B964" s="11" t="str">
        <f t="shared" si="15"/>
        <v xml:space="preserve">115791 </v>
      </c>
      <c r="C964" s="11" t="s">
        <v>98</v>
      </c>
      <c r="D964" s="12">
        <v>41657</v>
      </c>
      <c r="E964" s="11" t="s">
        <v>10</v>
      </c>
      <c r="F964" s="11" t="s">
        <v>14</v>
      </c>
      <c r="G964" s="11" t="s">
        <v>15</v>
      </c>
      <c r="H964" s="13">
        <v>1906560.0000000002</v>
      </c>
    </row>
    <row r="965" spans="1:8" x14ac:dyDescent="0.25">
      <c r="A965" s="11" t="s">
        <v>580</v>
      </c>
      <c r="B965" s="11" t="str">
        <f t="shared" si="15"/>
        <v xml:space="preserve">115791 </v>
      </c>
      <c r="C965" s="11" t="s">
        <v>100</v>
      </c>
      <c r="D965" s="12">
        <v>41657</v>
      </c>
      <c r="E965" s="11" t="s">
        <v>10</v>
      </c>
      <c r="F965" s="11" t="s">
        <v>14</v>
      </c>
      <c r="G965" s="11" t="s">
        <v>4</v>
      </c>
      <c r="H965" s="13">
        <v>1862999.9999999998</v>
      </c>
    </row>
    <row r="966" spans="1:8" x14ac:dyDescent="0.25">
      <c r="A966" s="11" t="s">
        <v>580</v>
      </c>
      <c r="B966" s="11" t="str">
        <f t="shared" si="15"/>
        <v xml:space="preserve">115791 </v>
      </c>
      <c r="C966" s="11" t="s">
        <v>101</v>
      </c>
      <c r="D966" s="12">
        <v>41657</v>
      </c>
      <c r="E966" s="11" t="s">
        <v>10</v>
      </c>
      <c r="F966" s="11" t="s">
        <v>14</v>
      </c>
      <c r="G966" s="11" t="s">
        <v>16</v>
      </c>
      <c r="H966" s="13">
        <v>278820.00000000006</v>
      </c>
    </row>
    <row r="967" spans="1:8" x14ac:dyDescent="0.25">
      <c r="A967" s="11" t="s">
        <v>580</v>
      </c>
      <c r="B967" s="11" t="str">
        <f t="shared" si="15"/>
        <v xml:space="preserve">115791 </v>
      </c>
      <c r="C967" s="11" t="s">
        <v>103</v>
      </c>
      <c r="D967" s="12">
        <v>41657</v>
      </c>
      <c r="E967" s="11" t="s">
        <v>10</v>
      </c>
      <c r="F967" s="11" t="s">
        <v>14</v>
      </c>
      <c r="G967" s="11" t="s">
        <v>16</v>
      </c>
      <c r="H967" s="13">
        <v>451080.00000000006</v>
      </c>
    </row>
    <row r="968" spans="1:8" x14ac:dyDescent="0.25">
      <c r="A968" s="11" t="s">
        <v>581</v>
      </c>
      <c r="B968" s="11" t="str">
        <f t="shared" si="15"/>
        <v xml:space="preserve">103247 </v>
      </c>
      <c r="C968" s="11" t="s">
        <v>105</v>
      </c>
      <c r="D968" s="12">
        <v>43016</v>
      </c>
      <c r="E968" s="11" t="s">
        <v>8</v>
      </c>
      <c r="F968" s="11" t="s">
        <v>14</v>
      </c>
      <c r="G968" s="11" t="s">
        <v>4</v>
      </c>
      <c r="H968" s="13">
        <v>2413949.9999999995</v>
      </c>
    </row>
    <row r="969" spans="1:8" x14ac:dyDescent="0.25">
      <c r="A969" s="11" t="s">
        <v>581</v>
      </c>
      <c r="B969" s="11" t="str">
        <f t="shared" si="15"/>
        <v xml:space="preserve">103247 </v>
      </c>
      <c r="C969" s="11" t="s">
        <v>107</v>
      </c>
      <c r="D969" s="12">
        <v>43016</v>
      </c>
      <c r="E969" s="11" t="s">
        <v>8</v>
      </c>
      <c r="F969" s="11" t="s">
        <v>14</v>
      </c>
      <c r="G969" s="11" t="s">
        <v>16</v>
      </c>
      <c r="H969" s="13">
        <v>1136880</v>
      </c>
    </row>
    <row r="970" spans="1:8" x14ac:dyDescent="0.25">
      <c r="A970" s="11" t="s">
        <v>582</v>
      </c>
      <c r="B970" s="11" t="str">
        <f t="shared" si="15"/>
        <v xml:space="preserve">100209 </v>
      </c>
      <c r="C970" s="11" t="s">
        <v>109</v>
      </c>
      <c r="D970" s="12">
        <v>42931</v>
      </c>
      <c r="E970" s="11" t="s">
        <v>10</v>
      </c>
      <c r="F970" s="11" t="s">
        <v>12</v>
      </c>
      <c r="G970" s="11" t="s">
        <v>16</v>
      </c>
      <c r="H970" s="13">
        <v>16200.000000000004</v>
      </c>
    </row>
    <row r="971" spans="1:8" x14ac:dyDescent="0.25">
      <c r="A971" s="11" t="s">
        <v>583</v>
      </c>
      <c r="B971" s="11" t="str">
        <f t="shared" si="15"/>
        <v xml:space="preserve">159366 </v>
      </c>
      <c r="C971" s="11" t="s">
        <v>110</v>
      </c>
      <c r="D971" s="12">
        <v>42745</v>
      </c>
      <c r="E971" s="11" t="s">
        <v>9</v>
      </c>
      <c r="F971" s="11" t="s">
        <v>13</v>
      </c>
      <c r="G971" s="11" t="s">
        <v>4</v>
      </c>
      <c r="H971" s="13">
        <v>45899730</v>
      </c>
    </row>
    <row r="972" spans="1:8" x14ac:dyDescent="0.25">
      <c r="A972" s="11" t="s">
        <v>584</v>
      </c>
      <c r="B972" s="11" t="str">
        <f t="shared" si="15"/>
        <v xml:space="preserve">145499 </v>
      </c>
      <c r="C972" s="11" t="s">
        <v>111</v>
      </c>
      <c r="D972" s="12">
        <v>42521</v>
      </c>
      <c r="E972" s="11" t="s">
        <v>10</v>
      </c>
      <c r="F972" s="11" t="s">
        <v>11</v>
      </c>
      <c r="G972" s="11" t="s">
        <v>16</v>
      </c>
      <c r="H972" s="13">
        <v>49230.000000000007</v>
      </c>
    </row>
    <row r="973" spans="1:8" x14ac:dyDescent="0.25">
      <c r="A973" s="11" t="s">
        <v>585</v>
      </c>
      <c r="B973" s="11" t="str">
        <f t="shared" si="15"/>
        <v xml:space="preserve">157035 </v>
      </c>
      <c r="C973" s="11" t="s">
        <v>113</v>
      </c>
      <c r="D973" s="12">
        <v>42350</v>
      </c>
      <c r="E973" s="11" t="s">
        <v>9</v>
      </c>
      <c r="F973" s="11" t="s">
        <v>13</v>
      </c>
      <c r="G973" s="11" t="s">
        <v>16</v>
      </c>
      <c r="H973" s="13">
        <v>510299.99999999994</v>
      </c>
    </row>
    <row r="974" spans="1:8" x14ac:dyDescent="0.25">
      <c r="A974" s="11" t="s">
        <v>586</v>
      </c>
      <c r="B974" s="11" t="str">
        <f t="shared" si="15"/>
        <v xml:space="preserve">144939 </v>
      </c>
      <c r="C974" s="11" t="s">
        <v>114</v>
      </c>
      <c r="D974" s="12">
        <v>42651</v>
      </c>
      <c r="E974" s="11" t="s">
        <v>10</v>
      </c>
      <c r="F974" s="11" t="s">
        <v>14</v>
      </c>
      <c r="G974" s="11" t="s">
        <v>15</v>
      </c>
      <c r="H974" s="13">
        <v>8989380</v>
      </c>
    </row>
    <row r="975" spans="1:8" x14ac:dyDescent="0.25">
      <c r="A975" s="11" t="s">
        <v>587</v>
      </c>
      <c r="B975" s="11" t="str">
        <f t="shared" si="15"/>
        <v xml:space="preserve">163419 </v>
      </c>
      <c r="C975" s="11" t="s">
        <v>115</v>
      </c>
      <c r="D975" s="12">
        <v>41957</v>
      </c>
      <c r="E975" s="11" t="s">
        <v>10</v>
      </c>
      <c r="F975" s="11" t="s">
        <v>12</v>
      </c>
      <c r="G975" s="11" t="s">
        <v>16</v>
      </c>
      <c r="H975" s="13">
        <v>50880.000000000007</v>
      </c>
    </row>
    <row r="976" spans="1:8" x14ac:dyDescent="0.25">
      <c r="A976" s="11" t="s">
        <v>587</v>
      </c>
      <c r="B976" s="11" t="str">
        <f t="shared" si="15"/>
        <v xml:space="preserve">163419 </v>
      </c>
      <c r="C976" s="11" t="s">
        <v>117</v>
      </c>
      <c r="D976" s="12">
        <v>41957</v>
      </c>
      <c r="E976" s="11" t="s">
        <v>10</v>
      </c>
      <c r="F976" s="11" t="s">
        <v>12</v>
      </c>
      <c r="G976" s="11" t="s">
        <v>4</v>
      </c>
      <c r="H976" s="13">
        <v>8399760</v>
      </c>
    </row>
    <row r="977" spans="1:8" x14ac:dyDescent="0.25">
      <c r="A977" s="11" t="s">
        <v>587</v>
      </c>
      <c r="B977" s="11" t="str">
        <f t="shared" si="15"/>
        <v xml:space="preserve">163419 </v>
      </c>
      <c r="C977" s="11" t="s">
        <v>119</v>
      </c>
      <c r="D977" s="12">
        <v>41957</v>
      </c>
      <c r="E977" s="11" t="s">
        <v>10</v>
      </c>
      <c r="F977" s="11" t="s">
        <v>12</v>
      </c>
      <c r="G977" s="11" t="s">
        <v>15</v>
      </c>
      <c r="H977" s="13">
        <v>9058800</v>
      </c>
    </row>
    <row r="978" spans="1:8" x14ac:dyDescent="0.25">
      <c r="A978" s="11" t="s">
        <v>588</v>
      </c>
      <c r="B978" s="11" t="str">
        <f t="shared" si="15"/>
        <v xml:space="preserve">100314 </v>
      </c>
      <c r="C978" s="11" t="s">
        <v>120</v>
      </c>
      <c r="D978" s="12">
        <v>43013</v>
      </c>
      <c r="E978" s="11" t="s">
        <v>8</v>
      </c>
      <c r="F978" s="11" t="s">
        <v>13</v>
      </c>
      <c r="G978" s="11" t="s">
        <v>16</v>
      </c>
      <c r="H978" s="13">
        <v>119520.00000000001</v>
      </c>
    </row>
    <row r="979" spans="1:8" x14ac:dyDescent="0.25">
      <c r="A979" s="11" t="s">
        <v>588</v>
      </c>
      <c r="B979" s="11" t="str">
        <f t="shared" si="15"/>
        <v xml:space="preserve">100314 </v>
      </c>
      <c r="C979" s="11" t="s">
        <v>122</v>
      </c>
      <c r="D979" s="12">
        <v>43013</v>
      </c>
      <c r="E979" s="11" t="s">
        <v>8</v>
      </c>
      <c r="F979" s="11" t="s">
        <v>13</v>
      </c>
      <c r="G979" s="11" t="s">
        <v>16</v>
      </c>
      <c r="H979" s="13">
        <v>419520.00000000006</v>
      </c>
    </row>
    <row r="980" spans="1:8" x14ac:dyDescent="0.25">
      <c r="A980" s="11" t="s">
        <v>588</v>
      </c>
      <c r="B980" s="11" t="str">
        <f t="shared" si="15"/>
        <v xml:space="preserve">100314 </v>
      </c>
      <c r="C980" s="11" t="s">
        <v>123</v>
      </c>
      <c r="D980" s="12">
        <v>43013</v>
      </c>
      <c r="E980" s="11" t="s">
        <v>8</v>
      </c>
      <c r="F980" s="11" t="s">
        <v>13</v>
      </c>
      <c r="G980" s="11" t="s">
        <v>4</v>
      </c>
      <c r="H980" s="13">
        <v>5047650</v>
      </c>
    </row>
    <row r="981" spans="1:8" x14ac:dyDescent="0.25">
      <c r="A981" s="11" t="s">
        <v>589</v>
      </c>
      <c r="B981" s="11" t="str">
        <f t="shared" si="15"/>
        <v xml:space="preserve">146829 </v>
      </c>
      <c r="C981" s="11" t="s">
        <v>125</v>
      </c>
      <c r="D981" s="12">
        <v>42073</v>
      </c>
      <c r="E981" s="11" t="s">
        <v>10</v>
      </c>
      <c r="F981" s="11" t="s">
        <v>13</v>
      </c>
      <c r="G981" s="11" t="s">
        <v>16</v>
      </c>
      <c r="H981" s="13">
        <v>16679.999999999996</v>
      </c>
    </row>
    <row r="982" spans="1:8" x14ac:dyDescent="0.25">
      <c r="A982" s="11" t="s">
        <v>590</v>
      </c>
      <c r="B982" s="11" t="str">
        <f t="shared" si="15"/>
        <v xml:space="preserve">167899 </v>
      </c>
      <c r="C982" s="11" t="s">
        <v>127</v>
      </c>
      <c r="D982" s="12">
        <v>42881</v>
      </c>
      <c r="E982" s="11" t="s">
        <v>9</v>
      </c>
      <c r="F982" s="11" t="s">
        <v>14</v>
      </c>
      <c r="G982" s="11" t="s">
        <v>15</v>
      </c>
      <c r="H982" s="13">
        <v>7800750.0000000009</v>
      </c>
    </row>
    <row r="983" spans="1:8" x14ac:dyDescent="0.25">
      <c r="A983" s="11" t="s">
        <v>590</v>
      </c>
      <c r="B983" s="11" t="str">
        <f t="shared" si="15"/>
        <v xml:space="preserve">167899 </v>
      </c>
      <c r="C983" s="11" t="s">
        <v>129</v>
      </c>
      <c r="D983" s="12">
        <v>42881</v>
      </c>
      <c r="E983" s="11" t="s">
        <v>9</v>
      </c>
      <c r="F983" s="11" t="s">
        <v>14</v>
      </c>
      <c r="G983" s="11" t="s">
        <v>16</v>
      </c>
      <c r="H983" s="13">
        <v>269550</v>
      </c>
    </row>
    <row r="984" spans="1:8" x14ac:dyDescent="0.25">
      <c r="A984" s="11" t="s">
        <v>591</v>
      </c>
      <c r="B984" s="11" t="str">
        <f t="shared" si="15"/>
        <v xml:space="preserve">153549 </v>
      </c>
      <c r="C984" s="11" t="s">
        <v>131</v>
      </c>
      <c r="D984" s="12">
        <v>42094</v>
      </c>
      <c r="E984" s="11" t="s">
        <v>8</v>
      </c>
      <c r="F984" s="11" t="s">
        <v>11</v>
      </c>
      <c r="G984" s="11" t="s">
        <v>15</v>
      </c>
      <c r="H984" s="13">
        <v>17503800</v>
      </c>
    </row>
    <row r="985" spans="1:8" x14ac:dyDescent="0.25">
      <c r="A985" s="11" t="s">
        <v>592</v>
      </c>
      <c r="B985" s="11" t="str">
        <f t="shared" si="15"/>
        <v xml:space="preserve">110023 </v>
      </c>
      <c r="C985" s="11" t="s">
        <v>132</v>
      </c>
      <c r="D985" s="12">
        <v>42624</v>
      </c>
      <c r="E985" s="11" t="s">
        <v>10</v>
      </c>
      <c r="F985" s="11" t="s">
        <v>14</v>
      </c>
      <c r="G985" s="11" t="s">
        <v>16</v>
      </c>
      <c r="H985" s="13">
        <v>219360.00000000003</v>
      </c>
    </row>
    <row r="986" spans="1:8" x14ac:dyDescent="0.25">
      <c r="A986" s="11" t="s">
        <v>593</v>
      </c>
      <c r="B986" s="11" t="str">
        <f t="shared" si="15"/>
        <v xml:space="preserve">105585 </v>
      </c>
      <c r="C986" s="11" t="s">
        <v>134</v>
      </c>
      <c r="D986" s="12">
        <v>42609</v>
      </c>
      <c r="E986" s="11" t="s">
        <v>10</v>
      </c>
      <c r="F986" s="11" t="s">
        <v>12</v>
      </c>
      <c r="G986" s="11" t="s">
        <v>16</v>
      </c>
      <c r="H986" s="13">
        <v>153450</v>
      </c>
    </row>
    <row r="987" spans="1:8" x14ac:dyDescent="0.25">
      <c r="A987" s="11" t="s">
        <v>593</v>
      </c>
      <c r="B987" s="11" t="str">
        <f t="shared" si="15"/>
        <v xml:space="preserve">105585 </v>
      </c>
      <c r="C987" s="11" t="s">
        <v>136</v>
      </c>
      <c r="D987" s="12">
        <v>42609</v>
      </c>
      <c r="E987" s="11" t="s">
        <v>10</v>
      </c>
      <c r="F987" s="11" t="s">
        <v>12</v>
      </c>
      <c r="G987" s="11" t="s">
        <v>16</v>
      </c>
      <c r="H987" s="13">
        <v>2323500</v>
      </c>
    </row>
    <row r="988" spans="1:8" x14ac:dyDescent="0.25">
      <c r="A988" s="11" t="s">
        <v>594</v>
      </c>
      <c r="B988" s="11" t="str">
        <f t="shared" si="15"/>
        <v xml:space="preserve">117639 </v>
      </c>
      <c r="C988" s="11" t="s">
        <v>137</v>
      </c>
      <c r="D988" s="12">
        <v>41784</v>
      </c>
      <c r="E988" s="11" t="s">
        <v>9</v>
      </c>
      <c r="F988" s="11" t="s">
        <v>11</v>
      </c>
      <c r="G988" s="11" t="s">
        <v>16</v>
      </c>
      <c r="H988" s="13">
        <v>40738950.000000007</v>
      </c>
    </row>
    <row r="989" spans="1:8" x14ac:dyDescent="0.25">
      <c r="A989" s="11" t="s">
        <v>594</v>
      </c>
      <c r="B989" s="11" t="str">
        <f t="shared" si="15"/>
        <v xml:space="preserve">117639 </v>
      </c>
      <c r="C989" s="11" t="s">
        <v>138</v>
      </c>
      <c r="D989" s="12">
        <v>41784</v>
      </c>
      <c r="E989" s="11" t="s">
        <v>9</v>
      </c>
      <c r="F989" s="11" t="s">
        <v>11</v>
      </c>
      <c r="G989" s="11" t="s">
        <v>4</v>
      </c>
      <c r="H989" s="13">
        <v>9269550</v>
      </c>
    </row>
    <row r="990" spans="1:8" x14ac:dyDescent="0.25">
      <c r="A990" s="11" t="s">
        <v>595</v>
      </c>
      <c r="B990" s="11" t="str">
        <f t="shared" si="15"/>
        <v xml:space="preserve">162537 </v>
      </c>
      <c r="C990" s="11" t="s">
        <v>140</v>
      </c>
      <c r="D990" s="12">
        <v>42311</v>
      </c>
      <c r="E990" s="11" t="s">
        <v>10</v>
      </c>
      <c r="F990" s="11" t="s">
        <v>11</v>
      </c>
      <c r="G990" s="11" t="s">
        <v>16</v>
      </c>
      <c r="H990" s="13">
        <v>160050</v>
      </c>
    </row>
    <row r="991" spans="1:8" x14ac:dyDescent="0.25">
      <c r="A991" s="11" t="s">
        <v>595</v>
      </c>
      <c r="B991" s="11" t="str">
        <f t="shared" si="15"/>
        <v xml:space="preserve">162537 </v>
      </c>
      <c r="C991" s="11" t="s">
        <v>141</v>
      </c>
      <c r="D991" s="12">
        <v>42311</v>
      </c>
      <c r="E991" s="11" t="s">
        <v>10</v>
      </c>
      <c r="F991" s="11" t="s">
        <v>11</v>
      </c>
      <c r="G991" s="11" t="s">
        <v>16</v>
      </c>
      <c r="H991" s="13">
        <v>549450</v>
      </c>
    </row>
    <row r="992" spans="1:8" x14ac:dyDescent="0.25">
      <c r="A992" s="11" t="s">
        <v>595</v>
      </c>
      <c r="B992" s="11" t="str">
        <f t="shared" si="15"/>
        <v xml:space="preserve">162537 </v>
      </c>
      <c r="C992" s="11" t="s">
        <v>142</v>
      </c>
      <c r="D992" s="12">
        <v>42311</v>
      </c>
      <c r="E992" s="11" t="s">
        <v>10</v>
      </c>
      <c r="F992" s="11" t="s">
        <v>11</v>
      </c>
      <c r="G992" s="11" t="s">
        <v>15</v>
      </c>
      <c r="H992" s="13">
        <v>361500</v>
      </c>
    </row>
    <row r="993" spans="1:8" x14ac:dyDescent="0.25">
      <c r="A993" s="11" t="s">
        <v>595</v>
      </c>
      <c r="B993" s="11" t="str">
        <f t="shared" si="15"/>
        <v xml:space="preserve">162537 </v>
      </c>
      <c r="C993" s="11" t="s">
        <v>144</v>
      </c>
      <c r="D993" s="12">
        <v>42311</v>
      </c>
      <c r="E993" s="11" t="s">
        <v>10</v>
      </c>
      <c r="F993" s="11" t="s">
        <v>11</v>
      </c>
      <c r="G993" s="11" t="s">
        <v>15</v>
      </c>
      <c r="H993" s="13">
        <v>496650</v>
      </c>
    </row>
    <row r="994" spans="1:8" x14ac:dyDescent="0.25">
      <c r="A994" s="11" t="s">
        <v>596</v>
      </c>
      <c r="B994" s="11" t="str">
        <f t="shared" si="15"/>
        <v xml:space="preserve">155488 </v>
      </c>
      <c r="C994" s="11" t="s">
        <v>146</v>
      </c>
      <c r="D994" s="12">
        <v>42691</v>
      </c>
      <c r="E994" s="11" t="s">
        <v>8</v>
      </c>
      <c r="F994" s="11" t="s">
        <v>12</v>
      </c>
      <c r="G994" s="11" t="s">
        <v>16</v>
      </c>
      <c r="H994" s="13">
        <v>660300</v>
      </c>
    </row>
    <row r="995" spans="1:8" x14ac:dyDescent="0.25">
      <c r="A995" s="11" t="s">
        <v>597</v>
      </c>
      <c r="B995" s="11" t="str">
        <f t="shared" si="15"/>
        <v xml:space="preserve">124891 </v>
      </c>
      <c r="C995" s="11" t="s">
        <v>148</v>
      </c>
      <c r="D995" s="12">
        <v>42216</v>
      </c>
      <c r="E995" s="11" t="s">
        <v>10</v>
      </c>
      <c r="F995" s="11" t="s">
        <v>14</v>
      </c>
      <c r="G995" s="11" t="s">
        <v>4</v>
      </c>
      <c r="H995" s="13">
        <v>34644750</v>
      </c>
    </row>
    <row r="996" spans="1:8" x14ac:dyDescent="0.25">
      <c r="A996" s="11" t="s">
        <v>597</v>
      </c>
      <c r="B996" s="11" t="str">
        <f t="shared" si="15"/>
        <v xml:space="preserve">124891 </v>
      </c>
      <c r="C996" s="11" t="s">
        <v>150</v>
      </c>
      <c r="D996" s="12">
        <v>42216</v>
      </c>
      <c r="E996" s="11" t="s">
        <v>10</v>
      </c>
      <c r="F996" s="11" t="s">
        <v>14</v>
      </c>
      <c r="G996" s="11" t="s">
        <v>15</v>
      </c>
      <c r="H996" s="13">
        <v>16361729.999999998</v>
      </c>
    </row>
    <row r="997" spans="1:8" x14ac:dyDescent="0.25">
      <c r="A997" s="11" t="s">
        <v>597</v>
      </c>
      <c r="B997" s="11" t="str">
        <f t="shared" si="15"/>
        <v xml:space="preserve">124891 </v>
      </c>
      <c r="C997" s="11" t="s">
        <v>152</v>
      </c>
      <c r="D997" s="12">
        <v>42216</v>
      </c>
      <c r="E997" s="11" t="s">
        <v>10</v>
      </c>
      <c r="F997" s="11" t="s">
        <v>14</v>
      </c>
      <c r="G997" s="11" t="s">
        <v>16</v>
      </c>
      <c r="H997" s="13">
        <v>291600</v>
      </c>
    </row>
    <row r="998" spans="1:8" x14ac:dyDescent="0.25">
      <c r="A998" s="11" t="s">
        <v>598</v>
      </c>
      <c r="B998" s="11" t="str">
        <f t="shared" si="15"/>
        <v xml:space="preserve">126445 </v>
      </c>
      <c r="C998" s="11" t="s">
        <v>153</v>
      </c>
      <c r="D998" s="12">
        <v>42247</v>
      </c>
      <c r="E998" s="11" t="s">
        <v>10</v>
      </c>
      <c r="F998" s="11" t="s">
        <v>12</v>
      </c>
      <c r="G998" s="11" t="s">
        <v>16</v>
      </c>
      <c r="H998" s="13">
        <v>7269750.0000000009</v>
      </c>
    </row>
    <row r="999" spans="1:8" x14ac:dyDescent="0.25">
      <c r="A999" s="11" t="s">
        <v>599</v>
      </c>
      <c r="B999" s="11" t="str">
        <f t="shared" si="15"/>
        <v xml:space="preserve">111199 </v>
      </c>
      <c r="C999" s="11" t="s">
        <v>154</v>
      </c>
      <c r="D999" s="12">
        <v>42325</v>
      </c>
      <c r="E999" s="11" t="s">
        <v>10</v>
      </c>
      <c r="F999" s="11" t="s">
        <v>11</v>
      </c>
      <c r="G999" s="11" t="s">
        <v>16</v>
      </c>
      <c r="H999" s="13">
        <v>1729440</v>
      </c>
    </row>
    <row r="1000" spans="1:8" x14ac:dyDescent="0.25">
      <c r="A1000" s="11" t="s">
        <v>600</v>
      </c>
      <c r="B1000" s="11" t="str">
        <f t="shared" si="15"/>
        <v xml:space="preserve">105312 </v>
      </c>
      <c r="C1000" s="11" t="s">
        <v>156</v>
      </c>
      <c r="D1000" s="12">
        <v>42317</v>
      </c>
      <c r="E1000" s="11" t="s">
        <v>10</v>
      </c>
      <c r="F1000" s="11" t="s">
        <v>12</v>
      </c>
      <c r="G1000" s="11" t="s">
        <v>16</v>
      </c>
      <c r="H1000" s="13">
        <v>106200.00000000001</v>
      </c>
    </row>
    <row r="1001" spans="1:8" x14ac:dyDescent="0.25">
      <c r="A1001" s="11" t="s">
        <v>600</v>
      </c>
      <c r="B1001" s="11" t="str">
        <f t="shared" si="15"/>
        <v xml:space="preserve">105312 </v>
      </c>
      <c r="C1001" s="11" t="s">
        <v>158</v>
      </c>
      <c r="D1001" s="12">
        <v>42317</v>
      </c>
      <c r="E1001" s="11" t="s">
        <v>10</v>
      </c>
      <c r="F1001" s="11" t="s">
        <v>12</v>
      </c>
      <c r="G1001" s="11" t="s">
        <v>16</v>
      </c>
      <c r="H1001" s="13">
        <v>66015</v>
      </c>
    </row>
    <row r="1002" spans="1:8" x14ac:dyDescent="0.25">
      <c r="A1002" s="11" t="s">
        <v>601</v>
      </c>
      <c r="B1002" s="11" t="str">
        <f t="shared" si="15"/>
        <v xml:space="preserve">106705 </v>
      </c>
      <c r="C1002" s="11" t="s">
        <v>159</v>
      </c>
      <c r="D1002" s="12">
        <v>43101</v>
      </c>
      <c r="E1002" s="11" t="s">
        <v>10</v>
      </c>
      <c r="F1002" s="11" t="s">
        <v>13</v>
      </c>
      <c r="G1002" s="11" t="s">
        <v>16</v>
      </c>
      <c r="H1002" s="13">
        <v>671250</v>
      </c>
    </row>
    <row r="1003" spans="1:8" x14ac:dyDescent="0.25">
      <c r="A1003" s="11" t="s">
        <v>602</v>
      </c>
      <c r="B1003" s="11" t="str">
        <f t="shared" si="15"/>
        <v xml:space="preserve">135034 </v>
      </c>
      <c r="C1003" s="11" t="s">
        <v>160</v>
      </c>
      <c r="D1003" s="12">
        <v>42950</v>
      </c>
      <c r="E1003" s="11" t="s">
        <v>10</v>
      </c>
      <c r="F1003" s="11" t="s">
        <v>13</v>
      </c>
      <c r="G1003" s="11" t="s">
        <v>4</v>
      </c>
      <c r="H1003" s="13">
        <v>1439760.0000000002</v>
      </c>
    </row>
    <row r="1004" spans="1:8" x14ac:dyDescent="0.25">
      <c r="A1004" s="11" t="s">
        <v>603</v>
      </c>
      <c r="B1004" s="11" t="str">
        <f t="shared" si="15"/>
        <v xml:space="preserve">158540 </v>
      </c>
      <c r="C1004" s="11" t="s">
        <v>162</v>
      </c>
      <c r="D1004" s="12">
        <v>41969</v>
      </c>
      <c r="E1004" s="11" t="s">
        <v>10</v>
      </c>
      <c r="F1004" s="11" t="s">
        <v>12</v>
      </c>
      <c r="G1004" s="11" t="s">
        <v>15</v>
      </c>
      <c r="H1004" s="13">
        <v>2275800</v>
      </c>
    </row>
    <row r="1005" spans="1:8" x14ac:dyDescent="0.25">
      <c r="A1005" s="11" t="s">
        <v>604</v>
      </c>
      <c r="B1005" s="11" t="str">
        <f t="shared" si="15"/>
        <v xml:space="preserve">118437 </v>
      </c>
      <c r="C1005" s="11" t="s">
        <v>163</v>
      </c>
      <c r="D1005" s="12">
        <v>42907</v>
      </c>
      <c r="E1005" s="11" t="s">
        <v>10</v>
      </c>
      <c r="F1005" s="11" t="s">
        <v>12</v>
      </c>
      <c r="G1005" s="11" t="s">
        <v>15</v>
      </c>
      <c r="H1005" s="13">
        <v>2328750</v>
      </c>
    </row>
    <row r="1006" spans="1:8" x14ac:dyDescent="0.25">
      <c r="A1006" s="11" t="s">
        <v>604</v>
      </c>
      <c r="B1006" s="11" t="str">
        <f t="shared" si="15"/>
        <v xml:space="preserve">118437 </v>
      </c>
      <c r="C1006" s="11" t="s">
        <v>24</v>
      </c>
      <c r="D1006" s="12">
        <v>42907</v>
      </c>
      <c r="E1006" s="11" t="s">
        <v>10</v>
      </c>
      <c r="F1006" s="11" t="s">
        <v>12</v>
      </c>
      <c r="G1006" s="11" t="s">
        <v>16</v>
      </c>
      <c r="H1006" s="13">
        <v>210450</v>
      </c>
    </row>
    <row r="1007" spans="1:8" x14ac:dyDescent="0.25">
      <c r="A1007" s="11" t="s">
        <v>605</v>
      </c>
      <c r="B1007" s="11" t="str">
        <f t="shared" si="15"/>
        <v xml:space="preserve">126214 </v>
      </c>
      <c r="C1007" s="11" t="s">
        <v>165</v>
      </c>
      <c r="D1007" s="12">
        <v>42362</v>
      </c>
      <c r="E1007" s="11" t="s">
        <v>10</v>
      </c>
      <c r="F1007" s="11" t="s">
        <v>12</v>
      </c>
      <c r="G1007" s="11" t="s">
        <v>15</v>
      </c>
      <c r="H1007" s="13">
        <v>24275550</v>
      </c>
    </row>
    <row r="1008" spans="1:8" x14ac:dyDescent="0.25">
      <c r="A1008" s="11" t="s">
        <v>605</v>
      </c>
      <c r="B1008" s="11" t="str">
        <f t="shared" si="15"/>
        <v xml:space="preserve">126214 </v>
      </c>
      <c r="C1008" s="11" t="s">
        <v>167</v>
      </c>
      <c r="D1008" s="12">
        <v>42362</v>
      </c>
      <c r="E1008" s="11" t="s">
        <v>10</v>
      </c>
      <c r="F1008" s="11" t="s">
        <v>12</v>
      </c>
      <c r="G1008" s="11" t="s">
        <v>4</v>
      </c>
      <c r="H1008" s="13">
        <v>1494000</v>
      </c>
    </row>
    <row r="1009" spans="1:8" x14ac:dyDescent="0.25">
      <c r="A1009" s="11" t="s">
        <v>606</v>
      </c>
      <c r="B1009" s="11" t="str">
        <f t="shared" si="15"/>
        <v xml:space="preserve">133025 </v>
      </c>
      <c r="C1009" s="11" t="s">
        <v>27</v>
      </c>
      <c r="D1009" s="12">
        <v>42266</v>
      </c>
      <c r="E1009" s="11" t="s">
        <v>8</v>
      </c>
      <c r="F1009" s="11" t="s">
        <v>12</v>
      </c>
      <c r="G1009" s="11" t="s">
        <v>16</v>
      </c>
      <c r="H1009" s="13">
        <v>486000.00000000006</v>
      </c>
    </row>
    <row r="1010" spans="1:8" x14ac:dyDescent="0.25">
      <c r="A1010" s="11" t="s">
        <v>607</v>
      </c>
      <c r="B1010" s="11" t="str">
        <f t="shared" si="15"/>
        <v xml:space="preserve">108665 </v>
      </c>
      <c r="C1010" s="11" t="s">
        <v>29</v>
      </c>
      <c r="D1010" s="12">
        <v>42195</v>
      </c>
      <c r="E1010" s="11" t="s">
        <v>9</v>
      </c>
      <c r="F1010" s="11" t="s">
        <v>14</v>
      </c>
      <c r="G1010" s="11" t="s">
        <v>15</v>
      </c>
      <c r="H1010" s="13">
        <v>209400</v>
      </c>
    </row>
    <row r="1011" spans="1:8" x14ac:dyDescent="0.25">
      <c r="A1011" s="11" t="s">
        <v>607</v>
      </c>
      <c r="B1011" s="11" t="str">
        <f t="shared" si="15"/>
        <v xml:space="preserve">108665 </v>
      </c>
      <c r="C1011" s="11" t="s">
        <v>170</v>
      </c>
      <c r="D1011" s="12">
        <v>42195</v>
      </c>
      <c r="E1011" s="11" t="s">
        <v>9</v>
      </c>
      <c r="F1011" s="11" t="s">
        <v>14</v>
      </c>
      <c r="G1011" s="11" t="s">
        <v>15</v>
      </c>
      <c r="H1011" s="13">
        <v>2337300</v>
      </c>
    </row>
    <row r="1012" spans="1:8" x14ac:dyDescent="0.25">
      <c r="A1012" s="11" t="s">
        <v>607</v>
      </c>
      <c r="B1012" s="11" t="str">
        <f t="shared" si="15"/>
        <v xml:space="preserve">108665 </v>
      </c>
      <c r="C1012" s="11" t="s">
        <v>31</v>
      </c>
      <c r="D1012" s="12">
        <v>42195</v>
      </c>
      <c r="E1012" s="11" t="s">
        <v>9</v>
      </c>
      <c r="F1012" s="11" t="s">
        <v>14</v>
      </c>
      <c r="G1012" s="11" t="s">
        <v>4</v>
      </c>
      <c r="H1012" s="13">
        <v>1874249.9999999998</v>
      </c>
    </row>
    <row r="1013" spans="1:8" x14ac:dyDescent="0.25">
      <c r="A1013" s="11" t="s">
        <v>607</v>
      </c>
      <c r="B1013" s="11" t="str">
        <f t="shared" si="15"/>
        <v xml:space="preserve">108665 </v>
      </c>
      <c r="C1013" s="11" t="s">
        <v>33</v>
      </c>
      <c r="D1013" s="12">
        <v>42195</v>
      </c>
      <c r="E1013" s="11" t="s">
        <v>9</v>
      </c>
      <c r="F1013" s="11" t="s">
        <v>14</v>
      </c>
      <c r="G1013" s="11" t="s">
        <v>16</v>
      </c>
      <c r="H1013" s="13">
        <v>9024750</v>
      </c>
    </row>
    <row r="1014" spans="1:8" x14ac:dyDescent="0.25">
      <c r="A1014" s="11" t="s">
        <v>608</v>
      </c>
      <c r="B1014" s="11" t="str">
        <f t="shared" si="15"/>
        <v xml:space="preserve">124450 </v>
      </c>
      <c r="C1014" s="11" t="s">
        <v>35</v>
      </c>
      <c r="D1014" s="12">
        <v>42127</v>
      </c>
      <c r="E1014" s="11" t="s">
        <v>10</v>
      </c>
      <c r="F1014" s="11" t="s">
        <v>14</v>
      </c>
      <c r="G1014" s="11" t="s">
        <v>16</v>
      </c>
      <c r="H1014" s="13">
        <v>341100.00000000006</v>
      </c>
    </row>
    <row r="1015" spans="1:8" x14ac:dyDescent="0.25">
      <c r="A1015" s="11" t="s">
        <v>608</v>
      </c>
      <c r="B1015" s="11" t="str">
        <f t="shared" si="15"/>
        <v xml:space="preserve">124450 </v>
      </c>
      <c r="C1015" s="11" t="s">
        <v>37</v>
      </c>
      <c r="D1015" s="12">
        <v>42127</v>
      </c>
      <c r="E1015" s="11" t="s">
        <v>10</v>
      </c>
      <c r="F1015" s="11" t="s">
        <v>14</v>
      </c>
      <c r="G1015" s="11" t="s">
        <v>15</v>
      </c>
      <c r="H1015" s="13">
        <v>19012950</v>
      </c>
    </row>
    <row r="1016" spans="1:8" x14ac:dyDescent="0.25">
      <c r="A1016" s="11" t="s">
        <v>608</v>
      </c>
      <c r="B1016" s="11" t="str">
        <f t="shared" si="15"/>
        <v xml:space="preserve">124450 </v>
      </c>
      <c r="C1016" s="11" t="s">
        <v>173</v>
      </c>
      <c r="D1016" s="12">
        <v>42127</v>
      </c>
      <c r="E1016" s="11" t="s">
        <v>10</v>
      </c>
      <c r="F1016" s="11" t="s">
        <v>14</v>
      </c>
      <c r="G1016" s="11" t="s">
        <v>4</v>
      </c>
      <c r="H1016" s="13">
        <v>20698800</v>
      </c>
    </row>
    <row r="1017" spans="1:8" x14ac:dyDescent="0.25">
      <c r="A1017" s="11" t="s">
        <v>609</v>
      </c>
      <c r="B1017" s="11" t="str">
        <f t="shared" si="15"/>
        <v xml:space="preserve">167269 </v>
      </c>
      <c r="C1017" s="11" t="s">
        <v>39</v>
      </c>
      <c r="D1017" s="12">
        <v>42175</v>
      </c>
      <c r="E1017" s="11" t="s">
        <v>10</v>
      </c>
      <c r="F1017" s="11" t="s">
        <v>14</v>
      </c>
      <c r="G1017" s="11" t="s">
        <v>16</v>
      </c>
      <c r="H1017" s="13">
        <v>93120</v>
      </c>
    </row>
    <row r="1018" spans="1:8" x14ac:dyDescent="0.25">
      <c r="A1018" s="11" t="s">
        <v>610</v>
      </c>
      <c r="B1018" s="11" t="str">
        <f t="shared" si="15"/>
        <v xml:space="preserve">106964 </v>
      </c>
      <c r="C1018" s="11" t="s">
        <v>41</v>
      </c>
      <c r="D1018" s="12">
        <v>43089</v>
      </c>
      <c r="E1018" s="11" t="s">
        <v>8</v>
      </c>
      <c r="F1018" s="11" t="s">
        <v>12</v>
      </c>
      <c r="G1018" s="11" t="s">
        <v>16</v>
      </c>
      <c r="H1018" s="13">
        <v>177120</v>
      </c>
    </row>
    <row r="1019" spans="1:8" x14ac:dyDescent="0.25">
      <c r="A1019" s="11" t="s">
        <v>611</v>
      </c>
      <c r="B1019" s="11" t="str">
        <f t="shared" si="15"/>
        <v xml:space="preserve">126529 </v>
      </c>
      <c r="C1019" s="11" t="s">
        <v>43</v>
      </c>
      <c r="D1019" s="12">
        <v>42382</v>
      </c>
      <c r="E1019" s="11" t="s">
        <v>8</v>
      </c>
      <c r="F1019" s="11" t="s">
        <v>14</v>
      </c>
      <c r="G1019" s="11" t="s">
        <v>16</v>
      </c>
      <c r="H1019" s="13">
        <v>233280.00000000006</v>
      </c>
    </row>
    <row r="1020" spans="1:8" x14ac:dyDescent="0.25">
      <c r="A1020" s="11" t="s">
        <v>611</v>
      </c>
      <c r="B1020" s="11" t="str">
        <f t="shared" si="15"/>
        <v xml:space="preserve">126529 </v>
      </c>
      <c r="C1020" s="11" t="s">
        <v>44</v>
      </c>
      <c r="D1020" s="12">
        <v>42382</v>
      </c>
      <c r="E1020" s="11" t="s">
        <v>8</v>
      </c>
      <c r="F1020" s="11" t="s">
        <v>14</v>
      </c>
      <c r="G1020" s="11" t="s">
        <v>16</v>
      </c>
      <c r="H1020" s="13">
        <v>949680</v>
      </c>
    </row>
    <row r="1021" spans="1:8" x14ac:dyDescent="0.25">
      <c r="A1021" s="11" t="s">
        <v>611</v>
      </c>
      <c r="B1021" s="11" t="str">
        <f t="shared" si="15"/>
        <v xml:space="preserve">126529 </v>
      </c>
      <c r="C1021" s="11" t="s">
        <v>46</v>
      </c>
      <c r="D1021" s="12">
        <v>42382</v>
      </c>
      <c r="E1021" s="11" t="s">
        <v>8</v>
      </c>
      <c r="F1021" s="11" t="s">
        <v>14</v>
      </c>
      <c r="G1021" s="11" t="s">
        <v>4</v>
      </c>
      <c r="H1021" s="13">
        <v>233820</v>
      </c>
    </row>
    <row r="1022" spans="1:8" x14ac:dyDescent="0.25">
      <c r="A1022" s="11" t="s">
        <v>612</v>
      </c>
      <c r="B1022" s="11" t="str">
        <f t="shared" si="15"/>
        <v xml:space="preserve">163552 </v>
      </c>
      <c r="C1022" s="11" t="s">
        <v>47</v>
      </c>
      <c r="D1022" s="12">
        <v>41835</v>
      </c>
      <c r="E1022" s="11" t="s">
        <v>9</v>
      </c>
      <c r="F1022" s="11" t="s">
        <v>14</v>
      </c>
      <c r="G1022" s="11" t="s">
        <v>16</v>
      </c>
      <c r="H1022" s="13">
        <v>2658000</v>
      </c>
    </row>
    <row r="1023" spans="1:8" x14ac:dyDescent="0.25">
      <c r="A1023" s="11" t="s">
        <v>612</v>
      </c>
      <c r="B1023" s="11" t="str">
        <f t="shared" si="15"/>
        <v xml:space="preserve">163552 </v>
      </c>
      <c r="C1023" s="11" t="s">
        <v>21</v>
      </c>
      <c r="D1023" s="12">
        <v>41835</v>
      </c>
      <c r="E1023" s="11" t="s">
        <v>9</v>
      </c>
      <c r="F1023" s="11" t="s">
        <v>14</v>
      </c>
      <c r="G1023" s="11" t="s">
        <v>4</v>
      </c>
      <c r="H1023" s="13">
        <v>2969549.9999999995</v>
      </c>
    </row>
    <row r="1024" spans="1:8" x14ac:dyDescent="0.25">
      <c r="A1024" s="11" t="s">
        <v>612</v>
      </c>
      <c r="B1024" s="11" t="str">
        <f t="shared" si="15"/>
        <v xml:space="preserve">163552 </v>
      </c>
      <c r="C1024" s="11" t="s">
        <v>48</v>
      </c>
      <c r="D1024" s="12">
        <v>41835</v>
      </c>
      <c r="E1024" s="11" t="s">
        <v>9</v>
      </c>
      <c r="F1024" s="11" t="s">
        <v>14</v>
      </c>
      <c r="G1024" s="11" t="s">
        <v>15</v>
      </c>
      <c r="H1024" s="13">
        <v>12824100</v>
      </c>
    </row>
    <row r="1025" spans="1:8" x14ac:dyDescent="0.25">
      <c r="A1025" s="11" t="s">
        <v>612</v>
      </c>
      <c r="B1025" s="11" t="str">
        <f t="shared" si="15"/>
        <v xml:space="preserve">163552 </v>
      </c>
      <c r="C1025" s="11" t="s">
        <v>49</v>
      </c>
      <c r="D1025" s="12">
        <v>41835</v>
      </c>
      <c r="E1025" s="11" t="s">
        <v>9</v>
      </c>
      <c r="F1025" s="11" t="s">
        <v>14</v>
      </c>
      <c r="G1025" s="11" t="s">
        <v>15</v>
      </c>
      <c r="H1025" s="13">
        <v>1861649.9999999998</v>
      </c>
    </row>
    <row r="1026" spans="1:8" x14ac:dyDescent="0.25">
      <c r="A1026" s="11" t="s">
        <v>612</v>
      </c>
      <c r="B1026" s="11" t="str">
        <f t="shared" si="15"/>
        <v xml:space="preserve">163552 </v>
      </c>
      <c r="C1026" s="11" t="s">
        <v>50</v>
      </c>
      <c r="D1026" s="12">
        <v>41835</v>
      </c>
      <c r="E1026" s="11" t="s">
        <v>9</v>
      </c>
      <c r="F1026" s="11" t="s">
        <v>14</v>
      </c>
      <c r="G1026" s="11" t="s">
        <v>16</v>
      </c>
      <c r="H1026" s="13">
        <v>215999.99999999997</v>
      </c>
    </row>
    <row r="1027" spans="1:8" x14ac:dyDescent="0.25">
      <c r="A1027" s="11" t="s">
        <v>613</v>
      </c>
      <c r="B1027" s="11" t="str">
        <f t="shared" ref="B1027:B1090" si="16">RIGHT(A1027,7)</f>
        <v xml:space="preserve">109820 </v>
      </c>
      <c r="C1027" s="11" t="s">
        <v>51</v>
      </c>
      <c r="D1027" s="12">
        <v>42696</v>
      </c>
      <c r="E1027" s="11" t="s">
        <v>10</v>
      </c>
      <c r="F1027" s="11" t="s">
        <v>14</v>
      </c>
      <c r="G1027" s="11" t="s">
        <v>16</v>
      </c>
      <c r="H1027" s="13">
        <v>235440.00000000003</v>
      </c>
    </row>
    <row r="1028" spans="1:8" x14ac:dyDescent="0.25">
      <c r="A1028" s="11" t="s">
        <v>613</v>
      </c>
      <c r="B1028" s="11" t="str">
        <f t="shared" si="16"/>
        <v xml:space="preserve">109820 </v>
      </c>
      <c r="C1028" s="11" t="s">
        <v>53</v>
      </c>
      <c r="D1028" s="12">
        <v>42696</v>
      </c>
      <c r="E1028" s="11" t="s">
        <v>10</v>
      </c>
      <c r="F1028" s="11" t="s">
        <v>14</v>
      </c>
      <c r="G1028" s="11" t="s">
        <v>16</v>
      </c>
      <c r="H1028" s="13">
        <v>39420</v>
      </c>
    </row>
    <row r="1029" spans="1:8" x14ac:dyDescent="0.25">
      <c r="A1029" s="11" t="s">
        <v>613</v>
      </c>
      <c r="B1029" s="11" t="str">
        <f t="shared" si="16"/>
        <v xml:space="preserve">109820 </v>
      </c>
      <c r="C1029" s="11" t="s">
        <v>55</v>
      </c>
      <c r="D1029" s="12">
        <v>42696</v>
      </c>
      <c r="E1029" s="11" t="s">
        <v>10</v>
      </c>
      <c r="F1029" s="11" t="s">
        <v>14</v>
      </c>
      <c r="G1029" s="11" t="s">
        <v>16</v>
      </c>
      <c r="H1029" s="13">
        <v>216405.00000000006</v>
      </c>
    </row>
    <row r="1030" spans="1:8" x14ac:dyDescent="0.25">
      <c r="A1030" s="11" t="s">
        <v>614</v>
      </c>
      <c r="B1030" s="11" t="str">
        <f t="shared" si="16"/>
        <v xml:space="preserve">113061 </v>
      </c>
      <c r="C1030" s="11" t="s">
        <v>56</v>
      </c>
      <c r="D1030" s="12">
        <v>42486</v>
      </c>
      <c r="E1030" s="11" t="s">
        <v>8</v>
      </c>
      <c r="F1030" s="11" t="s">
        <v>13</v>
      </c>
      <c r="G1030" s="11" t="s">
        <v>15</v>
      </c>
      <c r="H1030" s="13">
        <v>1299300</v>
      </c>
    </row>
    <row r="1031" spans="1:8" x14ac:dyDescent="0.25">
      <c r="A1031" s="11" t="s">
        <v>615</v>
      </c>
      <c r="B1031" s="11" t="str">
        <f t="shared" si="16"/>
        <v xml:space="preserve">127418 </v>
      </c>
      <c r="C1031" s="11" t="s">
        <v>58</v>
      </c>
      <c r="D1031" s="12">
        <v>42169</v>
      </c>
      <c r="E1031" s="11" t="s">
        <v>10</v>
      </c>
      <c r="F1031" s="11" t="s">
        <v>12</v>
      </c>
      <c r="G1031" s="11" t="s">
        <v>16</v>
      </c>
      <c r="H1031" s="13">
        <v>549360</v>
      </c>
    </row>
    <row r="1032" spans="1:8" x14ac:dyDescent="0.25">
      <c r="A1032" s="11" t="s">
        <v>616</v>
      </c>
      <c r="B1032" s="11" t="str">
        <f t="shared" si="16"/>
        <v xml:space="preserve">121818 </v>
      </c>
      <c r="C1032" s="11" t="s">
        <v>59</v>
      </c>
      <c r="D1032" s="12">
        <v>43060</v>
      </c>
      <c r="E1032" s="11" t="s">
        <v>10</v>
      </c>
      <c r="F1032" s="11" t="s">
        <v>11</v>
      </c>
      <c r="G1032" s="11" t="s">
        <v>16</v>
      </c>
      <c r="H1032" s="13">
        <v>359520.00000000006</v>
      </c>
    </row>
    <row r="1033" spans="1:8" x14ac:dyDescent="0.25">
      <c r="A1033" s="11" t="s">
        <v>616</v>
      </c>
      <c r="B1033" s="11" t="str">
        <f t="shared" si="16"/>
        <v xml:space="preserve">121818 </v>
      </c>
      <c r="C1033" s="11" t="s">
        <v>60</v>
      </c>
      <c r="D1033" s="12">
        <v>43060</v>
      </c>
      <c r="E1033" s="11" t="s">
        <v>10</v>
      </c>
      <c r="F1033" s="11" t="s">
        <v>11</v>
      </c>
      <c r="G1033" s="11" t="s">
        <v>16</v>
      </c>
      <c r="H1033" s="13">
        <v>430920</v>
      </c>
    </row>
    <row r="1034" spans="1:8" x14ac:dyDescent="0.25">
      <c r="A1034" s="11" t="s">
        <v>617</v>
      </c>
      <c r="B1034" s="11" t="str">
        <f t="shared" si="16"/>
        <v xml:space="preserve">127670 </v>
      </c>
      <c r="C1034" s="11" t="s">
        <v>61</v>
      </c>
      <c r="D1034" s="12">
        <v>42453</v>
      </c>
      <c r="E1034" s="11" t="s">
        <v>8</v>
      </c>
      <c r="F1034" s="11" t="s">
        <v>13</v>
      </c>
      <c r="G1034" s="11" t="s">
        <v>15</v>
      </c>
      <c r="H1034" s="13">
        <v>10457400</v>
      </c>
    </row>
    <row r="1035" spans="1:8" x14ac:dyDescent="0.25">
      <c r="A1035" s="11" t="s">
        <v>618</v>
      </c>
      <c r="B1035" s="11" t="str">
        <f t="shared" si="16"/>
        <v xml:space="preserve">102981 </v>
      </c>
      <c r="C1035" s="11" t="s">
        <v>63</v>
      </c>
      <c r="D1035" s="12">
        <v>42622</v>
      </c>
      <c r="E1035" s="11" t="s">
        <v>10</v>
      </c>
      <c r="F1035" s="11" t="s">
        <v>14</v>
      </c>
      <c r="G1035" s="11" t="s">
        <v>4</v>
      </c>
      <c r="H1035" s="13">
        <v>477900</v>
      </c>
    </row>
    <row r="1036" spans="1:8" x14ac:dyDescent="0.25">
      <c r="A1036" s="11" t="s">
        <v>618</v>
      </c>
      <c r="B1036" s="11" t="str">
        <f t="shared" si="16"/>
        <v xml:space="preserve">102981 </v>
      </c>
      <c r="C1036" s="11" t="s">
        <v>65</v>
      </c>
      <c r="D1036" s="12">
        <v>42622</v>
      </c>
      <c r="E1036" s="11" t="s">
        <v>10</v>
      </c>
      <c r="F1036" s="11" t="s">
        <v>14</v>
      </c>
      <c r="G1036" s="11" t="s">
        <v>15</v>
      </c>
      <c r="H1036" s="13">
        <v>10835280.000000002</v>
      </c>
    </row>
    <row r="1037" spans="1:8" x14ac:dyDescent="0.25">
      <c r="A1037" s="11" t="s">
        <v>619</v>
      </c>
      <c r="B1037" s="11" t="str">
        <f t="shared" si="16"/>
        <v xml:space="preserve">115651 </v>
      </c>
      <c r="C1037" s="11" t="s">
        <v>67</v>
      </c>
      <c r="D1037" s="12">
        <v>42928</v>
      </c>
      <c r="E1037" s="11" t="s">
        <v>9</v>
      </c>
      <c r="F1037" s="11" t="s">
        <v>13</v>
      </c>
      <c r="G1037" s="11" t="s">
        <v>16</v>
      </c>
      <c r="H1037" s="13">
        <v>132600</v>
      </c>
    </row>
    <row r="1038" spans="1:8" x14ac:dyDescent="0.25">
      <c r="A1038" s="11" t="s">
        <v>619</v>
      </c>
      <c r="B1038" s="11" t="str">
        <f t="shared" si="16"/>
        <v xml:space="preserve">115651 </v>
      </c>
      <c r="C1038" s="11" t="s">
        <v>69</v>
      </c>
      <c r="D1038" s="12">
        <v>42928</v>
      </c>
      <c r="E1038" s="11" t="s">
        <v>9</v>
      </c>
      <c r="F1038" s="11" t="s">
        <v>13</v>
      </c>
      <c r="G1038" s="11" t="s">
        <v>16</v>
      </c>
      <c r="H1038" s="13">
        <v>876959.99999999965</v>
      </c>
    </row>
    <row r="1039" spans="1:8" x14ac:dyDescent="0.25">
      <c r="A1039" s="11" t="s">
        <v>620</v>
      </c>
      <c r="B1039" s="11" t="str">
        <f t="shared" si="16"/>
        <v xml:space="preserve">152702 </v>
      </c>
      <c r="C1039" s="11" t="s">
        <v>70</v>
      </c>
      <c r="D1039" s="12">
        <v>43024</v>
      </c>
      <c r="E1039" s="11" t="s">
        <v>8</v>
      </c>
      <c r="F1039" s="11" t="s">
        <v>13</v>
      </c>
      <c r="G1039" s="11" t="s">
        <v>15</v>
      </c>
      <c r="H1039" s="13">
        <v>3819060</v>
      </c>
    </row>
    <row r="1040" spans="1:8" x14ac:dyDescent="0.25">
      <c r="A1040" s="11" t="s">
        <v>621</v>
      </c>
      <c r="B1040" s="11" t="str">
        <f t="shared" si="16"/>
        <v xml:space="preserve">169103 </v>
      </c>
      <c r="C1040" s="11" t="s">
        <v>72</v>
      </c>
      <c r="D1040" s="12">
        <v>42442</v>
      </c>
      <c r="E1040" s="11" t="s">
        <v>10</v>
      </c>
      <c r="F1040" s="11" t="s">
        <v>11</v>
      </c>
      <c r="G1040" s="11" t="s">
        <v>4</v>
      </c>
      <c r="H1040" s="13">
        <v>20459400</v>
      </c>
    </row>
    <row r="1041" spans="1:8" x14ac:dyDescent="0.25">
      <c r="A1041" s="11" t="s">
        <v>621</v>
      </c>
      <c r="B1041" s="11" t="str">
        <f t="shared" si="16"/>
        <v xml:space="preserve">169103 </v>
      </c>
      <c r="C1041" s="11" t="s">
        <v>74</v>
      </c>
      <c r="D1041" s="12">
        <v>42442</v>
      </c>
      <c r="E1041" s="11" t="s">
        <v>10</v>
      </c>
      <c r="F1041" s="11" t="s">
        <v>11</v>
      </c>
      <c r="G1041" s="11" t="s">
        <v>15</v>
      </c>
      <c r="H1041" s="13">
        <v>1535399.9999999998</v>
      </c>
    </row>
    <row r="1042" spans="1:8" x14ac:dyDescent="0.25">
      <c r="A1042" s="11" t="s">
        <v>622</v>
      </c>
      <c r="B1042" s="11" t="str">
        <f t="shared" si="16"/>
        <v xml:space="preserve">139192 </v>
      </c>
      <c r="C1042" s="11" t="s">
        <v>75</v>
      </c>
      <c r="D1042" s="12">
        <v>41791</v>
      </c>
      <c r="E1042" s="11" t="s">
        <v>10</v>
      </c>
      <c r="F1042" s="11" t="s">
        <v>12</v>
      </c>
      <c r="G1042" s="11" t="s">
        <v>4</v>
      </c>
      <c r="H1042" s="13">
        <v>16702559.999999998</v>
      </c>
    </row>
    <row r="1043" spans="1:8" x14ac:dyDescent="0.25">
      <c r="A1043" s="11" t="s">
        <v>622</v>
      </c>
      <c r="B1043" s="11" t="str">
        <f t="shared" si="16"/>
        <v xml:space="preserve">139192 </v>
      </c>
      <c r="C1043" s="11" t="s">
        <v>77</v>
      </c>
      <c r="D1043" s="12">
        <v>41791</v>
      </c>
      <c r="E1043" s="11" t="s">
        <v>10</v>
      </c>
      <c r="F1043" s="11" t="s">
        <v>12</v>
      </c>
      <c r="G1043" s="11" t="s">
        <v>4</v>
      </c>
      <c r="H1043" s="13">
        <v>1499850</v>
      </c>
    </row>
    <row r="1044" spans="1:8" x14ac:dyDescent="0.25">
      <c r="A1044" s="11" t="s">
        <v>623</v>
      </c>
      <c r="B1044" s="11" t="str">
        <f t="shared" si="16"/>
        <v xml:space="preserve">153500 </v>
      </c>
      <c r="C1044" s="11" t="s">
        <v>78</v>
      </c>
      <c r="D1044" s="12">
        <v>42190</v>
      </c>
      <c r="E1044" s="11" t="s">
        <v>9</v>
      </c>
      <c r="F1044" s="11" t="s">
        <v>14</v>
      </c>
      <c r="G1044" s="11" t="s">
        <v>15</v>
      </c>
      <c r="H1044" s="13">
        <v>2526960.0000000005</v>
      </c>
    </row>
    <row r="1045" spans="1:8" x14ac:dyDescent="0.25">
      <c r="A1045" s="11" t="s">
        <v>623</v>
      </c>
      <c r="B1045" s="11" t="str">
        <f t="shared" si="16"/>
        <v xml:space="preserve">153500 </v>
      </c>
      <c r="C1045" s="11" t="s">
        <v>79</v>
      </c>
      <c r="D1045" s="12">
        <v>42190</v>
      </c>
      <c r="E1045" s="11" t="s">
        <v>9</v>
      </c>
      <c r="F1045" s="11" t="s">
        <v>14</v>
      </c>
      <c r="G1045" s="11" t="s">
        <v>16</v>
      </c>
      <c r="H1045" s="13">
        <v>100800.00000000001</v>
      </c>
    </row>
    <row r="1046" spans="1:8" x14ac:dyDescent="0.25">
      <c r="A1046" s="11" t="s">
        <v>623</v>
      </c>
      <c r="B1046" s="11" t="str">
        <f t="shared" si="16"/>
        <v xml:space="preserve">153500 </v>
      </c>
      <c r="C1046" s="11" t="s">
        <v>80</v>
      </c>
      <c r="D1046" s="12">
        <v>42190</v>
      </c>
      <c r="E1046" s="11" t="s">
        <v>9</v>
      </c>
      <c r="F1046" s="11" t="s">
        <v>14</v>
      </c>
      <c r="G1046" s="11" t="s">
        <v>15</v>
      </c>
      <c r="H1046" s="13">
        <v>4243320.0000000009</v>
      </c>
    </row>
    <row r="1047" spans="1:8" x14ac:dyDescent="0.25">
      <c r="A1047" s="11" t="s">
        <v>624</v>
      </c>
      <c r="B1047" s="11" t="str">
        <f t="shared" si="16"/>
        <v xml:space="preserve">110667 </v>
      </c>
      <c r="C1047" s="11" t="s">
        <v>82</v>
      </c>
      <c r="D1047" s="12">
        <v>42102</v>
      </c>
      <c r="E1047" s="11" t="s">
        <v>8</v>
      </c>
      <c r="F1047" s="11" t="s">
        <v>14</v>
      </c>
      <c r="G1047" s="11" t="s">
        <v>16</v>
      </c>
      <c r="H1047" s="13">
        <v>167400</v>
      </c>
    </row>
    <row r="1048" spans="1:8" x14ac:dyDescent="0.25">
      <c r="A1048" s="11" t="s">
        <v>624</v>
      </c>
      <c r="B1048" s="11" t="str">
        <f t="shared" si="16"/>
        <v xml:space="preserve">110667 </v>
      </c>
      <c r="C1048" s="11" t="s">
        <v>83</v>
      </c>
      <c r="D1048" s="12">
        <v>42102</v>
      </c>
      <c r="E1048" s="11" t="s">
        <v>8</v>
      </c>
      <c r="F1048" s="11" t="s">
        <v>14</v>
      </c>
      <c r="G1048" s="11" t="s">
        <v>15</v>
      </c>
      <c r="H1048" s="13">
        <v>1626000</v>
      </c>
    </row>
    <row r="1049" spans="1:8" x14ac:dyDescent="0.25">
      <c r="A1049" s="11" t="s">
        <v>624</v>
      </c>
      <c r="B1049" s="11" t="str">
        <f t="shared" si="16"/>
        <v xml:space="preserve">110667 </v>
      </c>
      <c r="C1049" s="11" t="s">
        <v>85</v>
      </c>
      <c r="D1049" s="12">
        <v>42102</v>
      </c>
      <c r="E1049" s="11" t="s">
        <v>8</v>
      </c>
      <c r="F1049" s="11" t="s">
        <v>14</v>
      </c>
      <c r="G1049" s="11" t="s">
        <v>16</v>
      </c>
      <c r="H1049" s="13">
        <v>1235160.0000000002</v>
      </c>
    </row>
    <row r="1050" spans="1:8" x14ac:dyDescent="0.25">
      <c r="A1050" s="11" t="s">
        <v>624</v>
      </c>
      <c r="B1050" s="11" t="str">
        <f t="shared" si="16"/>
        <v xml:space="preserve">110667 </v>
      </c>
      <c r="C1050" s="11" t="s">
        <v>86</v>
      </c>
      <c r="D1050" s="12">
        <v>42102</v>
      </c>
      <c r="E1050" s="11" t="s">
        <v>8</v>
      </c>
      <c r="F1050" s="11" t="s">
        <v>14</v>
      </c>
      <c r="G1050" s="11" t="s">
        <v>16</v>
      </c>
      <c r="H1050" s="13">
        <v>136320</v>
      </c>
    </row>
    <row r="1051" spans="1:8" x14ac:dyDescent="0.25">
      <c r="A1051" s="11" t="s">
        <v>625</v>
      </c>
      <c r="B1051" s="11" t="str">
        <f t="shared" si="16"/>
        <v xml:space="preserve">167150 </v>
      </c>
      <c r="C1051" s="11" t="s">
        <v>87</v>
      </c>
      <c r="D1051" s="12">
        <v>43086</v>
      </c>
      <c r="E1051" s="11" t="s">
        <v>9</v>
      </c>
      <c r="F1051" s="11" t="s">
        <v>12</v>
      </c>
      <c r="G1051" s="11" t="s">
        <v>16</v>
      </c>
      <c r="H1051" s="13">
        <v>299040.00000000006</v>
      </c>
    </row>
    <row r="1052" spans="1:8" x14ac:dyDescent="0.25">
      <c r="A1052" s="11" t="s">
        <v>625</v>
      </c>
      <c r="B1052" s="11" t="str">
        <f t="shared" si="16"/>
        <v xml:space="preserve">167150 </v>
      </c>
      <c r="C1052" s="11" t="s">
        <v>88</v>
      </c>
      <c r="D1052" s="12">
        <v>43086</v>
      </c>
      <c r="E1052" s="11" t="s">
        <v>9</v>
      </c>
      <c r="F1052" s="11" t="s">
        <v>12</v>
      </c>
      <c r="G1052" s="11" t="s">
        <v>16</v>
      </c>
      <c r="H1052" s="13">
        <v>983520</v>
      </c>
    </row>
    <row r="1053" spans="1:8" x14ac:dyDescent="0.25">
      <c r="A1053" s="11" t="s">
        <v>626</v>
      </c>
      <c r="B1053" s="11" t="str">
        <f t="shared" si="16"/>
        <v xml:space="preserve">105284 </v>
      </c>
      <c r="C1053" s="11" t="s">
        <v>89</v>
      </c>
      <c r="D1053" s="12">
        <v>42705</v>
      </c>
      <c r="E1053" s="11" t="s">
        <v>8</v>
      </c>
      <c r="F1053" s="11" t="s">
        <v>14</v>
      </c>
      <c r="G1053" s="11" t="s">
        <v>16</v>
      </c>
      <c r="H1053" s="13">
        <v>66240</v>
      </c>
    </row>
    <row r="1054" spans="1:8" x14ac:dyDescent="0.25">
      <c r="A1054" s="11" t="s">
        <v>627</v>
      </c>
      <c r="B1054" s="11" t="str">
        <f t="shared" si="16"/>
        <v xml:space="preserve">125374 </v>
      </c>
      <c r="C1054" s="11" t="s">
        <v>90</v>
      </c>
      <c r="D1054" s="12">
        <v>42092</v>
      </c>
      <c r="E1054" s="11" t="s">
        <v>10</v>
      </c>
      <c r="F1054" s="11" t="s">
        <v>13</v>
      </c>
      <c r="G1054" s="11" t="s">
        <v>15</v>
      </c>
      <c r="H1054" s="13">
        <v>1616580</v>
      </c>
    </row>
    <row r="1055" spans="1:8" x14ac:dyDescent="0.25">
      <c r="A1055" s="11" t="s">
        <v>628</v>
      </c>
      <c r="B1055" s="11" t="str">
        <f t="shared" si="16"/>
        <v xml:space="preserve">161263 </v>
      </c>
      <c r="C1055" s="11" t="s">
        <v>91</v>
      </c>
      <c r="D1055" s="12">
        <v>42115</v>
      </c>
      <c r="E1055" s="11" t="s">
        <v>9</v>
      </c>
      <c r="F1055" s="11" t="s">
        <v>14</v>
      </c>
      <c r="G1055" s="11" t="s">
        <v>16</v>
      </c>
      <c r="H1055" s="13">
        <v>678240</v>
      </c>
    </row>
    <row r="1056" spans="1:8" x14ac:dyDescent="0.25">
      <c r="A1056" s="11" t="s">
        <v>628</v>
      </c>
      <c r="B1056" s="11" t="str">
        <f t="shared" si="16"/>
        <v xml:space="preserve">161263 </v>
      </c>
      <c r="C1056" s="11" t="s">
        <v>93</v>
      </c>
      <c r="D1056" s="12">
        <v>42115</v>
      </c>
      <c r="E1056" s="11" t="s">
        <v>9</v>
      </c>
      <c r="F1056" s="11" t="s">
        <v>14</v>
      </c>
      <c r="G1056" s="11" t="s">
        <v>16</v>
      </c>
      <c r="H1056" s="13">
        <v>156240.00000000003</v>
      </c>
    </row>
    <row r="1057" spans="1:8" x14ac:dyDescent="0.25">
      <c r="A1057" s="11" t="s">
        <v>628</v>
      </c>
      <c r="B1057" s="11" t="str">
        <f t="shared" si="16"/>
        <v xml:space="preserve">161263 </v>
      </c>
      <c r="C1057" s="11" t="s">
        <v>94</v>
      </c>
      <c r="D1057" s="12">
        <v>42115</v>
      </c>
      <c r="E1057" s="11" t="s">
        <v>9</v>
      </c>
      <c r="F1057" s="11" t="s">
        <v>14</v>
      </c>
      <c r="G1057" s="11" t="s">
        <v>16</v>
      </c>
      <c r="H1057" s="13">
        <v>118080</v>
      </c>
    </row>
    <row r="1058" spans="1:8" x14ac:dyDescent="0.25">
      <c r="A1058" s="11" t="s">
        <v>628</v>
      </c>
      <c r="B1058" s="11" t="str">
        <f t="shared" si="16"/>
        <v xml:space="preserve">161263 </v>
      </c>
      <c r="C1058" s="11" t="s">
        <v>95</v>
      </c>
      <c r="D1058" s="12">
        <v>42115</v>
      </c>
      <c r="E1058" s="11" t="s">
        <v>9</v>
      </c>
      <c r="F1058" s="11" t="s">
        <v>14</v>
      </c>
      <c r="G1058" s="11" t="s">
        <v>4</v>
      </c>
      <c r="H1058" s="13">
        <v>1781729.9999999998</v>
      </c>
    </row>
    <row r="1059" spans="1:8" x14ac:dyDescent="0.25">
      <c r="A1059" s="11" t="s">
        <v>628</v>
      </c>
      <c r="B1059" s="11" t="str">
        <f t="shared" si="16"/>
        <v xml:space="preserve">161263 </v>
      </c>
      <c r="C1059" s="11" t="s">
        <v>96</v>
      </c>
      <c r="D1059" s="12">
        <v>42115</v>
      </c>
      <c r="E1059" s="11" t="s">
        <v>9</v>
      </c>
      <c r="F1059" s="11" t="s">
        <v>14</v>
      </c>
      <c r="G1059" s="11" t="s">
        <v>16</v>
      </c>
      <c r="H1059" s="13">
        <v>21720.000000000004</v>
      </c>
    </row>
    <row r="1060" spans="1:8" x14ac:dyDescent="0.25">
      <c r="A1060" s="11" t="s">
        <v>628</v>
      </c>
      <c r="B1060" s="11" t="str">
        <f t="shared" si="16"/>
        <v xml:space="preserve">161263 </v>
      </c>
      <c r="C1060" s="11" t="s">
        <v>98</v>
      </c>
      <c r="D1060" s="12">
        <v>42115</v>
      </c>
      <c r="E1060" s="11" t="s">
        <v>9</v>
      </c>
      <c r="F1060" s="11" t="s">
        <v>14</v>
      </c>
      <c r="G1060" s="11" t="s">
        <v>16</v>
      </c>
      <c r="H1060" s="13">
        <v>832050.00000000012</v>
      </c>
    </row>
    <row r="1061" spans="1:8" x14ac:dyDescent="0.25">
      <c r="A1061" s="11" t="s">
        <v>629</v>
      </c>
      <c r="B1061" s="11" t="str">
        <f t="shared" si="16"/>
        <v xml:space="preserve">157686 </v>
      </c>
      <c r="C1061" s="11" t="s">
        <v>100</v>
      </c>
      <c r="D1061" s="12">
        <v>42645</v>
      </c>
      <c r="E1061" s="11" t="s">
        <v>10</v>
      </c>
      <c r="F1061" s="11" t="s">
        <v>12</v>
      </c>
      <c r="G1061" s="11" t="s">
        <v>15</v>
      </c>
      <c r="H1061" s="13">
        <v>2922720</v>
      </c>
    </row>
    <row r="1062" spans="1:8" x14ac:dyDescent="0.25">
      <c r="A1062" s="11" t="s">
        <v>630</v>
      </c>
      <c r="B1062" s="11" t="str">
        <f t="shared" si="16"/>
        <v xml:space="preserve">139955 </v>
      </c>
      <c r="C1062" s="11" t="s">
        <v>101</v>
      </c>
      <c r="D1062" s="12">
        <v>43008</v>
      </c>
      <c r="E1062" s="11" t="s">
        <v>10</v>
      </c>
      <c r="F1062" s="11" t="s">
        <v>13</v>
      </c>
      <c r="G1062" s="11" t="s">
        <v>16</v>
      </c>
      <c r="H1062" s="13">
        <v>26160.000000000004</v>
      </c>
    </row>
    <row r="1063" spans="1:8" x14ac:dyDescent="0.25">
      <c r="A1063" s="11" t="s">
        <v>631</v>
      </c>
      <c r="B1063" s="11" t="str">
        <f t="shared" si="16"/>
        <v xml:space="preserve">150161 </v>
      </c>
      <c r="C1063" s="11" t="s">
        <v>103</v>
      </c>
      <c r="D1063" s="12">
        <v>42214</v>
      </c>
      <c r="E1063" s="11" t="s">
        <v>8</v>
      </c>
      <c r="F1063" s="11" t="s">
        <v>14</v>
      </c>
      <c r="G1063" s="11" t="s">
        <v>16</v>
      </c>
      <c r="H1063" s="13">
        <v>377640.00000000006</v>
      </c>
    </row>
    <row r="1064" spans="1:8" x14ac:dyDescent="0.25">
      <c r="A1064" s="11" t="s">
        <v>632</v>
      </c>
      <c r="B1064" s="11" t="str">
        <f t="shared" si="16"/>
        <v xml:space="preserve">144652 </v>
      </c>
      <c r="C1064" s="11" t="s">
        <v>105</v>
      </c>
      <c r="D1064" s="12">
        <v>42334</v>
      </c>
      <c r="E1064" s="11" t="s">
        <v>8</v>
      </c>
      <c r="F1064" s="11" t="s">
        <v>12</v>
      </c>
      <c r="G1064" s="11" t="s">
        <v>16</v>
      </c>
      <c r="H1064" s="13">
        <v>291899.99999999994</v>
      </c>
    </row>
    <row r="1065" spans="1:8" x14ac:dyDescent="0.25">
      <c r="A1065" s="11" t="s">
        <v>633</v>
      </c>
      <c r="B1065" s="11" t="str">
        <f t="shared" si="16"/>
        <v xml:space="preserve">152814 </v>
      </c>
      <c r="C1065" s="11" t="s">
        <v>107</v>
      </c>
      <c r="D1065" s="12">
        <v>42492</v>
      </c>
      <c r="E1065" s="11" t="s">
        <v>8</v>
      </c>
      <c r="F1065" s="11" t="s">
        <v>12</v>
      </c>
      <c r="G1065" s="11" t="s">
        <v>16</v>
      </c>
      <c r="H1065" s="13">
        <v>442080</v>
      </c>
    </row>
    <row r="1066" spans="1:8" x14ac:dyDescent="0.25">
      <c r="A1066" s="11" t="s">
        <v>634</v>
      </c>
      <c r="B1066" s="11" t="str">
        <f t="shared" si="16"/>
        <v xml:space="preserve">106943 </v>
      </c>
      <c r="C1066" s="11" t="s">
        <v>109</v>
      </c>
      <c r="D1066" s="12">
        <v>43058</v>
      </c>
      <c r="E1066" s="11" t="s">
        <v>10</v>
      </c>
      <c r="F1066" s="11" t="s">
        <v>14</v>
      </c>
      <c r="G1066" s="11" t="s">
        <v>16</v>
      </c>
      <c r="H1066" s="13">
        <v>129600.00000000001</v>
      </c>
    </row>
    <row r="1067" spans="1:8" x14ac:dyDescent="0.25">
      <c r="A1067" s="11" t="s">
        <v>635</v>
      </c>
      <c r="B1067" s="11" t="str">
        <f t="shared" si="16"/>
        <v xml:space="preserve">134348 </v>
      </c>
      <c r="C1067" s="11" t="s">
        <v>110</v>
      </c>
      <c r="D1067" s="12">
        <v>42693</v>
      </c>
      <c r="E1067" s="11" t="s">
        <v>10</v>
      </c>
      <c r="F1067" s="11" t="s">
        <v>12</v>
      </c>
      <c r="G1067" s="11" t="s">
        <v>16</v>
      </c>
      <c r="H1067" s="13">
        <v>94050</v>
      </c>
    </row>
    <row r="1068" spans="1:8" x14ac:dyDescent="0.25">
      <c r="A1068" s="11" t="s">
        <v>635</v>
      </c>
      <c r="B1068" s="11" t="str">
        <f t="shared" si="16"/>
        <v xml:space="preserve">134348 </v>
      </c>
      <c r="C1068" s="11" t="s">
        <v>111</v>
      </c>
      <c r="D1068" s="12">
        <v>42693</v>
      </c>
      <c r="E1068" s="11" t="s">
        <v>10</v>
      </c>
      <c r="F1068" s="11" t="s">
        <v>12</v>
      </c>
      <c r="G1068" s="11" t="s">
        <v>16</v>
      </c>
      <c r="H1068" s="13">
        <v>65520.000000000007</v>
      </c>
    </row>
    <row r="1069" spans="1:8" x14ac:dyDescent="0.25">
      <c r="A1069" s="11" t="s">
        <v>635</v>
      </c>
      <c r="B1069" s="11" t="str">
        <f t="shared" si="16"/>
        <v xml:space="preserve">134348 </v>
      </c>
      <c r="C1069" s="11" t="s">
        <v>113</v>
      </c>
      <c r="D1069" s="12">
        <v>42693</v>
      </c>
      <c r="E1069" s="11" t="s">
        <v>10</v>
      </c>
      <c r="F1069" s="11" t="s">
        <v>12</v>
      </c>
      <c r="G1069" s="11" t="s">
        <v>4</v>
      </c>
      <c r="H1069" s="13">
        <v>479760</v>
      </c>
    </row>
    <row r="1070" spans="1:8" x14ac:dyDescent="0.25">
      <c r="A1070" s="11" t="s">
        <v>636</v>
      </c>
      <c r="B1070" s="11" t="str">
        <f t="shared" si="16"/>
        <v xml:space="preserve">161781 </v>
      </c>
      <c r="C1070" s="11" t="s">
        <v>114</v>
      </c>
      <c r="D1070" s="12">
        <v>42643</v>
      </c>
      <c r="E1070" s="11" t="s">
        <v>8</v>
      </c>
      <c r="F1070" s="11" t="s">
        <v>13</v>
      </c>
      <c r="G1070" s="11" t="s">
        <v>16</v>
      </c>
      <c r="H1070" s="13">
        <v>613199.99999999988</v>
      </c>
    </row>
    <row r="1071" spans="1:8" x14ac:dyDescent="0.25">
      <c r="A1071" s="11" t="s">
        <v>637</v>
      </c>
      <c r="B1071" s="11" t="str">
        <f t="shared" si="16"/>
        <v xml:space="preserve">132521 </v>
      </c>
      <c r="C1071" s="11" t="s">
        <v>115</v>
      </c>
      <c r="D1071" s="12">
        <v>43003</v>
      </c>
      <c r="E1071" s="11" t="s">
        <v>10</v>
      </c>
      <c r="F1071" s="11" t="s">
        <v>12</v>
      </c>
      <c r="G1071" s="11" t="s">
        <v>16</v>
      </c>
      <c r="H1071" s="13">
        <v>1799400</v>
      </c>
    </row>
    <row r="1072" spans="1:8" x14ac:dyDescent="0.25">
      <c r="A1072" s="11" t="s">
        <v>637</v>
      </c>
      <c r="B1072" s="11" t="str">
        <f t="shared" si="16"/>
        <v xml:space="preserve">132521 </v>
      </c>
      <c r="C1072" s="11" t="s">
        <v>117</v>
      </c>
      <c r="D1072" s="12">
        <v>43003</v>
      </c>
      <c r="E1072" s="11" t="s">
        <v>10</v>
      </c>
      <c r="F1072" s="11" t="s">
        <v>12</v>
      </c>
      <c r="G1072" s="11" t="s">
        <v>16</v>
      </c>
      <c r="H1072" s="13">
        <v>471600</v>
      </c>
    </row>
    <row r="1073" spans="1:8" x14ac:dyDescent="0.25">
      <c r="A1073" s="11" t="s">
        <v>637</v>
      </c>
      <c r="B1073" s="11" t="str">
        <f t="shared" si="16"/>
        <v xml:space="preserve">132521 </v>
      </c>
      <c r="C1073" s="11" t="s">
        <v>119</v>
      </c>
      <c r="D1073" s="12">
        <v>43003</v>
      </c>
      <c r="E1073" s="11" t="s">
        <v>10</v>
      </c>
      <c r="F1073" s="11" t="s">
        <v>12</v>
      </c>
      <c r="G1073" s="11" t="s">
        <v>16</v>
      </c>
      <c r="H1073" s="13">
        <v>103200</v>
      </c>
    </row>
    <row r="1074" spans="1:8" x14ac:dyDescent="0.25">
      <c r="A1074" s="11" t="s">
        <v>638</v>
      </c>
      <c r="B1074" s="11" t="str">
        <f t="shared" si="16"/>
        <v xml:space="preserve">110016 </v>
      </c>
      <c r="C1074" s="11" t="s">
        <v>120</v>
      </c>
      <c r="D1074" s="12">
        <v>42342</v>
      </c>
      <c r="E1074" s="11" t="s">
        <v>9</v>
      </c>
      <c r="F1074" s="11" t="s">
        <v>13</v>
      </c>
      <c r="G1074" s="11" t="s">
        <v>16</v>
      </c>
      <c r="H1074" s="13">
        <v>298800</v>
      </c>
    </row>
    <row r="1075" spans="1:8" x14ac:dyDescent="0.25">
      <c r="A1075" s="11" t="s">
        <v>638</v>
      </c>
      <c r="B1075" s="11" t="str">
        <f t="shared" si="16"/>
        <v xml:space="preserve">110016 </v>
      </c>
      <c r="C1075" s="11" t="s">
        <v>122</v>
      </c>
      <c r="D1075" s="12">
        <v>42342</v>
      </c>
      <c r="E1075" s="11" t="s">
        <v>9</v>
      </c>
      <c r="F1075" s="11" t="s">
        <v>13</v>
      </c>
      <c r="G1075" s="11" t="s">
        <v>15</v>
      </c>
      <c r="H1075" s="13">
        <v>16603649.999999998</v>
      </c>
    </row>
    <row r="1076" spans="1:8" x14ac:dyDescent="0.25">
      <c r="A1076" s="11" t="s">
        <v>639</v>
      </c>
      <c r="B1076" s="11" t="str">
        <f t="shared" si="16"/>
        <v xml:space="preserve">143819 </v>
      </c>
      <c r="C1076" s="11" t="s">
        <v>123</v>
      </c>
      <c r="D1076" s="12">
        <v>42434</v>
      </c>
      <c r="E1076" s="11" t="s">
        <v>10</v>
      </c>
      <c r="F1076" s="11" t="s">
        <v>14</v>
      </c>
      <c r="G1076" s="11" t="s">
        <v>15</v>
      </c>
      <c r="H1076" s="13">
        <v>12548880</v>
      </c>
    </row>
    <row r="1077" spans="1:8" x14ac:dyDescent="0.25">
      <c r="A1077" s="11" t="s">
        <v>639</v>
      </c>
      <c r="B1077" s="11" t="str">
        <f t="shared" si="16"/>
        <v xml:space="preserve">143819 </v>
      </c>
      <c r="C1077" s="11" t="s">
        <v>125</v>
      </c>
      <c r="D1077" s="12">
        <v>42434</v>
      </c>
      <c r="E1077" s="11" t="s">
        <v>10</v>
      </c>
      <c r="F1077" s="11" t="s">
        <v>14</v>
      </c>
      <c r="G1077" s="11" t="s">
        <v>16</v>
      </c>
      <c r="H1077" s="13">
        <v>395700</v>
      </c>
    </row>
    <row r="1078" spans="1:8" x14ac:dyDescent="0.25">
      <c r="A1078" s="11" t="s">
        <v>639</v>
      </c>
      <c r="B1078" s="11" t="str">
        <f t="shared" si="16"/>
        <v xml:space="preserve">143819 </v>
      </c>
      <c r="C1078" s="11" t="s">
        <v>127</v>
      </c>
      <c r="D1078" s="12">
        <v>42434</v>
      </c>
      <c r="E1078" s="11" t="s">
        <v>10</v>
      </c>
      <c r="F1078" s="11" t="s">
        <v>14</v>
      </c>
      <c r="G1078" s="11" t="s">
        <v>16</v>
      </c>
      <c r="H1078" s="13">
        <v>5443800</v>
      </c>
    </row>
    <row r="1079" spans="1:8" x14ac:dyDescent="0.25">
      <c r="A1079" s="11" t="s">
        <v>639</v>
      </c>
      <c r="B1079" s="11" t="str">
        <f t="shared" si="16"/>
        <v xml:space="preserve">143819 </v>
      </c>
      <c r="C1079" s="11" t="s">
        <v>129</v>
      </c>
      <c r="D1079" s="12">
        <v>42434</v>
      </c>
      <c r="E1079" s="11" t="s">
        <v>10</v>
      </c>
      <c r="F1079" s="11" t="s">
        <v>14</v>
      </c>
      <c r="G1079" s="11" t="s">
        <v>4</v>
      </c>
      <c r="H1079" s="13">
        <v>73498950</v>
      </c>
    </row>
    <row r="1080" spans="1:8" x14ac:dyDescent="0.25">
      <c r="A1080" s="11" t="s">
        <v>640</v>
      </c>
      <c r="B1080" s="11" t="str">
        <f t="shared" si="16"/>
        <v xml:space="preserve">167584 </v>
      </c>
      <c r="C1080" s="11" t="s">
        <v>131</v>
      </c>
      <c r="D1080" s="12">
        <v>42594</v>
      </c>
      <c r="E1080" s="11" t="s">
        <v>10</v>
      </c>
      <c r="F1080" s="11" t="s">
        <v>13</v>
      </c>
      <c r="G1080" s="11" t="s">
        <v>16</v>
      </c>
      <c r="H1080" s="13">
        <v>97200</v>
      </c>
    </row>
    <row r="1081" spans="1:8" x14ac:dyDescent="0.25">
      <c r="A1081" s="11" t="s">
        <v>641</v>
      </c>
      <c r="B1081" s="11" t="str">
        <f t="shared" si="16"/>
        <v xml:space="preserve">166163 </v>
      </c>
      <c r="C1081" s="11" t="s">
        <v>132</v>
      </c>
      <c r="D1081" s="12">
        <v>42602</v>
      </c>
      <c r="E1081" s="11" t="s">
        <v>9</v>
      </c>
      <c r="F1081" s="11" t="s">
        <v>12</v>
      </c>
      <c r="G1081" s="11" t="s">
        <v>4</v>
      </c>
      <c r="H1081" s="13">
        <v>1079640</v>
      </c>
    </row>
    <row r="1082" spans="1:8" x14ac:dyDescent="0.25">
      <c r="A1082" s="11" t="s">
        <v>641</v>
      </c>
      <c r="B1082" s="11" t="str">
        <f t="shared" si="16"/>
        <v xml:space="preserve">166163 </v>
      </c>
      <c r="C1082" s="11" t="s">
        <v>134</v>
      </c>
      <c r="D1082" s="12">
        <v>42602</v>
      </c>
      <c r="E1082" s="11" t="s">
        <v>9</v>
      </c>
      <c r="F1082" s="11" t="s">
        <v>12</v>
      </c>
      <c r="G1082" s="11" t="s">
        <v>16</v>
      </c>
      <c r="H1082" s="13">
        <v>47250</v>
      </c>
    </row>
    <row r="1083" spans="1:8" x14ac:dyDescent="0.25">
      <c r="A1083" s="11" t="s">
        <v>642</v>
      </c>
      <c r="B1083" s="11" t="str">
        <f t="shared" si="16"/>
        <v xml:space="preserve">158407 </v>
      </c>
      <c r="C1083" s="11" t="s">
        <v>136</v>
      </c>
      <c r="D1083" s="12">
        <v>42896</v>
      </c>
      <c r="E1083" s="11" t="s">
        <v>9</v>
      </c>
      <c r="F1083" s="11" t="s">
        <v>11</v>
      </c>
      <c r="G1083" s="11" t="s">
        <v>15</v>
      </c>
      <c r="H1083" s="13">
        <v>479760</v>
      </c>
    </row>
    <row r="1084" spans="1:8" x14ac:dyDescent="0.25">
      <c r="A1084" s="11" t="s">
        <v>642</v>
      </c>
      <c r="B1084" s="11" t="str">
        <f t="shared" si="16"/>
        <v xml:space="preserve">158407 </v>
      </c>
      <c r="C1084" s="11" t="s">
        <v>137</v>
      </c>
      <c r="D1084" s="12">
        <v>42896</v>
      </c>
      <c r="E1084" s="11" t="s">
        <v>9</v>
      </c>
      <c r="F1084" s="11" t="s">
        <v>11</v>
      </c>
      <c r="G1084" s="11" t="s">
        <v>4</v>
      </c>
      <c r="H1084" s="13">
        <v>1079760.0000000002</v>
      </c>
    </row>
    <row r="1085" spans="1:8" x14ac:dyDescent="0.25">
      <c r="A1085" s="11" t="s">
        <v>643</v>
      </c>
      <c r="B1085" s="11" t="str">
        <f t="shared" si="16"/>
        <v xml:space="preserve">143490 </v>
      </c>
      <c r="C1085" s="11" t="s">
        <v>138</v>
      </c>
      <c r="D1085" s="12">
        <v>42351</v>
      </c>
      <c r="E1085" s="11" t="s">
        <v>10</v>
      </c>
      <c r="F1085" s="11" t="s">
        <v>12</v>
      </c>
      <c r="G1085" s="11" t="s">
        <v>16</v>
      </c>
      <c r="H1085" s="13">
        <v>1802249.9999999998</v>
      </c>
    </row>
    <row r="1086" spans="1:8" x14ac:dyDescent="0.25">
      <c r="A1086" s="11" t="s">
        <v>643</v>
      </c>
      <c r="B1086" s="11" t="str">
        <f t="shared" si="16"/>
        <v xml:space="preserve">143490 </v>
      </c>
      <c r="C1086" s="11" t="s">
        <v>140</v>
      </c>
      <c r="D1086" s="12">
        <v>42351</v>
      </c>
      <c r="E1086" s="11" t="s">
        <v>10</v>
      </c>
      <c r="F1086" s="11" t="s">
        <v>12</v>
      </c>
      <c r="G1086" s="11" t="s">
        <v>4</v>
      </c>
      <c r="H1086" s="13">
        <v>3287760.0000000005</v>
      </c>
    </row>
    <row r="1087" spans="1:8" x14ac:dyDescent="0.25">
      <c r="A1087" s="11" t="s">
        <v>644</v>
      </c>
      <c r="B1087" s="11" t="str">
        <f t="shared" si="16"/>
        <v xml:space="preserve">165085 </v>
      </c>
      <c r="C1087" s="11" t="s">
        <v>141</v>
      </c>
      <c r="D1087" s="12">
        <v>42369</v>
      </c>
      <c r="E1087" s="11" t="s">
        <v>8</v>
      </c>
      <c r="F1087" s="11" t="s">
        <v>14</v>
      </c>
      <c r="G1087" s="11" t="s">
        <v>16</v>
      </c>
      <c r="H1087" s="13">
        <v>433500.00000000006</v>
      </c>
    </row>
    <row r="1088" spans="1:8" x14ac:dyDescent="0.25">
      <c r="A1088" s="11" t="s">
        <v>644</v>
      </c>
      <c r="B1088" s="11" t="str">
        <f t="shared" si="16"/>
        <v xml:space="preserve">165085 </v>
      </c>
      <c r="C1088" s="11" t="s">
        <v>142</v>
      </c>
      <c r="D1088" s="12">
        <v>42369</v>
      </c>
      <c r="E1088" s="11" t="s">
        <v>8</v>
      </c>
      <c r="F1088" s="11" t="s">
        <v>14</v>
      </c>
      <c r="G1088" s="11" t="s">
        <v>16</v>
      </c>
      <c r="H1088" s="13">
        <v>5339400</v>
      </c>
    </row>
    <row r="1089" spans="1:8" x14ac:dyDescent="0.25">
      <c r="A1089" s="11" t="s">
        <v>645</v>
      </c>
      <c r="B1089" s="11" t="str">
        <f t="shared" si="16"/>
        <v xml:space="preserve">160423 </v>
      </c>
      <c r="C1089" s="11" t="s">
        <v>144</v>
      </c>
      <c r="D1089" s="12">
        <v>42761</v>
      </c>
      <c r="E1089" s="11" t="s">
        <v>8</v>
      </c>
      <c r="F1089" s="11" t="s">
        <v>11</v>
      </c>
      <c r="G1089" s="11" t="s">
        <v>16</v>
      </c>
      <c r="H1089" s="13">
        <v>5223120</v>
      </c>
    </row>
    <row r="1090" spans="1:8" x14ac:dyDescent="0.25">
      <c r="A1090" s="11" t="s">
        <v>645</v>
      </c>
      <c r="B1090" s="11" t="str">
        <f t="shared" si="16"/>
        <v xml:space="preserve">160423 </v>
      </c>
      <c r="C1090" s="11" t="s">
        <v>146</v>
      </c>
      <c r="D1090" s="12">
        <v>42761</v>
      </c>
      <c r="E1090" s="11" t="s">
        <v>8</v>
      </c>
      <c r="F1090" s="11" t="s">
        <v>11</v>
      </c>
      <c r="G1090" s="11" t="s">
        <v>16</v>
      </c>
      <c r="H1090" s="13">
        <v>536760</v>
      </c>
    </row>
    <row r="1091" spans="1:8" x14ac:dyDescent="0.25">
      <c r="A1091" s="11" t="s">
        <v>646</v>
      </c>
      <c r="B1091" s="11" t="str">
        <f t="shared" ref="B1091:B1154" si="17">RIGHT(A1091,7)</f>
        <v xml:space="preserve">159338 </v>
      </c>
      <c r="C1091" s="11" t="s">
        <v>148</v>
      </c>
      <c r="D1091" s="12">
        <v>41818</v>
      </c>
      <c r="E1091" s="11" t="s">
        <v>9</v>
      </c>
      <c r="F1091" s="11" t="s">
        <v>12</v>
      </c>
      <c r="G1091" s="11" t="s">
        <v>15</v>
      </c>
      <c r="H1091" s="13">
        <v>6717600</v>
      </c>
    </row>
    <row r="1092" spans="1:8" x14ac:dyDescent="0.25">
      <c r="A1092" s="11" t="s">
        <v>647</v>
      </c>
      <c r="B1092" s="11" t="str">
        <f t="shared" si="17"/>
        <v xml:space="preserve">107216 </v>
      </c>
      <c r="C1092" s="11" t="s">
        <v>150</v>
      </c>
      <c r="D1092" s="12">
        <v>42538</v>
      </c>
      <c r="E1092" s="11" t="s">
        <v>8</v>
      </c>
      <c r="F1092" s="11" t="s">
        <v>12</v>
      </c>
      <c r="G1092" s="11" t="s">
        <v>16</v>
      </c>
      <c r="H1092" s="13">
        <v>105600</v>
      </c>
    </row>
    <row r="1093" spans="1:8" x14ac:dyDescent="0.25">
      <c r="A1093" s="11" t="s">
        <v>647</v>
      </c>
      <c r="B1093" s="11" t="str">
        <f t="shared" si="17"/>
        <v xml:space="preserve">107216 </v>
      </c>
      <c r="C1093" s="11" t="s">
        <v>152</v>
      </c>
      <c r="D1093" s="12">
        <v>42538</v>
      </c>
      <c r="E1093" s="11" t="s">
        <v>8</v>
      </c>
      <c r="F1093" s="11" t="s">
        <v>12</v>
      </c>
      <c r="G1093" s="11" t="s">
        <v>15</v>
      </c>
      <c r="H1093" s="13">
        <v>130950</v>
      </c>
    </row>
    <row r="1094" spans="1:8" x14ac:dyDescent="0.25">
      <c r="A1094" s="11" t="s">
        <v>647</v>
      </c>
      <c r="B1094" s="11" t="str">
        <f t="shared" si="17"/>
        <v xml:space="preserve">107216 </v>
      </c>
      <c r="C1094" s="11" t="s">
        <v>153</v>
      </c>
      <c r="D1094" s="12">
        <v>42538</v>
      </c>
      <c r="E1094" s="11" t="s">
        <v>8</v>
      </c>
      <c r="F1094" s="11" t="s">
        <v>12</v>
      </c>
      <c r="G1094" s="11" t="s">
        <v>4</v>
      </c>
      <c r="H1094" s="13">
        <v>439350</v>
      </c>
    </row>
    <row r="1095" spans="1:8" x14ac:dyDescent="0.25">
      <c r="A1095" s="11" t="s">
        <v>647</v>
      </c>
      <c r="B1095" s="11" t="str">
        <f t="shared" si="17"/>
        <v xml:space="preserve">107216 </v>
      </c>
      <c r="C1095" s="11" t="s">
        <v>154</v>
      </c>
      <c r="D1095" s="12">
        <v>42538</v>
      </c>
      <c r="E1095" s="11" t="s">
        <v>8</v>
      </c>
      <c r="F1095" s="11" t="s">
        <v>12</v>
      </c>
      <c r="G1095" s="11" t="s">
        <v>16</v>
      </c>
      <c r="H1095" s="13">
        <v>129600.00000000001</v>
      </c>
    </row>
    <row r="1096" spans="1:8" x14ac:dyDescent="0.25">
      <c r="A1096" s="11" t="s">
        <v>648</v>
      </c>
      <c r="B1096" s="11" t="str">
        <f t="shared" si="17"/>
        <v xml:space="preserve">145863 </v>
      </c>
      <c r="C1096" s="11" t="s">
        <v>156</v>
      </c>
      <c r="D1096" s="12">
        <v>42852</v>
      </c>
      <c r="E1096" s="11" t="s">
        <v>10</v>
      </c>
      <c r="F1096" s="11" t="s">
        <v>13</v>
      </c>
      <c r="G1096" s="11" t="s">
        <v>16</v>
      </c>
      <c r="H1096" s="13">
        <v>40409.999999999993</v>
      </c>
    </row>
    <row r="1097" spans="1:8" x14ac:dyDescent="0.25">
      <c r="A1097" s="11" t="s">
        <v>648</v>
      </c>
      <c r="B1097" s="11" t="str">
        <f t="shared" si="17"/>
        <v xml:space="preserve">145863 </v>
      </c>
      <c r="C1097" s="11" t="s">
        <v>158</v>
      </c>
      <c r="D1097" s="12">
        <v>42852</v>
      </c>
      <c r="E1097" s="11" t="s">
        <v>10</v>
      </c>
      <c r="F1097" s="11" t="s">
        <v>13</v>
      </c>
      <c r="G1097" s="11" t="s">
        <v>16</v>
      </c>
      <c r="H1097" s="13">
        <v>44009.999999999993</v>
      </c>
    </row>
    <row r="1098" spans="1:8" x14ac:dyDescent="0.25">
      <c r="A1098" s="11" t="s">
        <v>649</v>
      </c>
      <c r="B1098" s="11" t="str">
        <f t="shared" si="17"/>
        <v xml:space="preserve">112340 </v>
      </c>
      <c r="C1098" s="11" t="s">
        <v>159</v>
      </c>
      <c r="D1098" s="12">
        <v>42670</v>
      </c>
      <c r="E1098" s="11" t="s">
        <v>10</v>
      </c>
      <c r="F1098" s="11" t="s">
        <v>12</v>
      </c>
      <c r="G1098" s="11" t="s">
        <v>16</v>
      </c>
      <c r="H1098" s="13">
        <v>343800</v>
      </c>
    </row>
    <row r="1099" spans="1:8" x14ac:dyDescent="0.25">
      <c r="A1099" s="11" t="s">
        <v>650</v>
      </c>
      <c r="B1099" s="11" t="str">
        <f t="shared" si="17"/>
        <v xml:space="preserve">110156 </v>
      </c>
      <c r="C1099" s="11" t="s">
        <v>160</v>
      </c>
      <c r="D1099" s="12">
        <v>42698</v>
      </c>
      <c r="E1099" s="11" t="s">
        <v>10</v>
      </c>
      <c r="F1099" s="11" t="s">
        <v>13</v>
      </c>
      <c r="G1099" s="11" t="s">
        <v>16</v>
      </c>
      <c r="H1099" s="13">
        <v>1510560</v>
      </c>
    </row>
    <row r="1100" spans="1:8" x14ac:dyDescent="0.25">
      <c r="A1100" s="11" t="s">
        <v>650</v>
      </c>
      <c r="B1100" s="11" t="str">
        <f t="shared" si="17"/>
        <v xml:space="preserve">110156 </v>
      </c>
      <c r="C1100" s="11" t="s">
        <v>162</v>
      </c>
      <c r="D1100" s="12">
        <v>42698</v>
      </c>
      <c r="E1100" s="11" t="s">
        <v>10</v>
      </c>
      <c r="F1100" s="11" t="s">
        <v>13</v>
      </c>
      <c r="G1100" s="11" t="s">
        <v>15</v>
      </c>
      <c r="H1100" s="13">
        <v>34920.000000000007</v>
      </c>
    </row>
    <row r="1101" spans="1:8" x14ac:dyDescent="0.25">
      <c r="A1101" s="11" t="s">
        <v>650</v>
      </c>
      <c r="B1101" s="11" t="str">
        <f t="shared" si="17"/>
        <v xml:space="preserve">110156 </v>
      </c>
      <c r="C1101" s="11" t="s">
        <v>163</v>
      </c>
      <c r="D1101" s="12">
        <v>42698</v>
      </c>
      <c r="E1101" s="11" t="s">
        <v>10</v>
      </c>
      <c r="F1101" s="11" t="s">
        <v>13</v>
      </c>
      <c r="G1101" s="11" t="s">
        <v>16</v>
      </c>
      <c r="H1101" s="13">
        <v>161699.99999999994</v>
      </c>
    </row>
    <row r="1102" spans="1:8" x14ac:dyDescent="0.25">
      <c r="A1102" s="11" t="s">
        <v>650</v>
      </c>
      <c r="B1102" s="11" t="str">
        <f t="shared" si="17"/>
        <v xml:space="preserve">110156 </v>
      </c>
      <c r="C1102" s="11" t="s">
        <v>24</v>
      </c>
      <c r="D1102" s="12">
        <v>42698</v>
      </c>
      <c r="E1102" s="11" t="s">
        <v>10</v>
      </c>
      <c r="F1102" s="11" t="s">
        <v>13</v>
      </c>
      <c r="G1102" s="11" t="s">
        <v>16</v>
      </c>
      <c r="H1102" s="13">
        <v>875520.00000000012</v>
      </c>
    </row>
    <row r="1103" spans="1:8" x14ac:dyDescent="0.25">
      <c r="A1103" s="11" t="s">
        <v>650</v>
      </c>
      <c r="B1103" s="11" t="str">
        <f t="shared" si="17"/>
        <v xml:space="preserve">110156 </v>
      </c>
      <c r="C1103" s="11" t="s">
        <v>165</v>
      </c>
      <c r="D1103" s="12">
        <v>42698</v>
      </c>
      <c r="E1103" s="11" t="s">
        <v>10</v>
      </c>
      <c r="F1103" s="11" t="s">
        <v>13</v>
      </c>
      <c r="G1103" s="11" t="s">
        <v>16</v>
      </c>
      <c r="H1103" s="13">
        <v>614520</v>
      </c>
    </row>
    <row r="1104" spans="1:8" x14ac:dyDescent="0.25">
      <c r="A1104" s="11" t="s">
        <v>650</v>
      </c>
      <c r="B1104" s="11" t="str">
        <f t="shared" si="17"/>
        <v xml:space="preserve">110156 </v>
      </c>
      <c r="C1104" s="11" t="s">
        <v>167</v>
      </c>
      <c r="D1104" s="12">
        <v>42698</v>
      </c>
      <c r="E1104" s="11" t="s">
        <v>10</v>
      </c>
      <c r="F1104" s="11" t="s">
        <v>13</v>
      </c>
      <c r="G1104" s="11" t="s">
        <v>4</v>
      </c>
      <c r="H1104" s="13">
        <v>1079400</v>
      </c>
    </row>
    <row r="1105" spans="1:8" x14ac:dyDescent="0.25">
      <c r="A1105" s="11" t="s">
        <v>650</v>
      </c>
      <c r="B1105" s="11" t="str">
        <f t="shared" si="17"/>
        <v xml:space="preserve">110156 </v>
      </c>
      <c r="C1105" s="11" t="s">
        <v>27</v>
      </c>
      <c r="D1105" s="12">
        <v>42698</v>
      </c>
      <c r="E1105" s="11" t="s">
        <v>10</v>
      </c>
      <c r="F1105" s="11" t="s">
        <v>13</v>
      </c>
      <c r="G1105" s="11" t="s">
        <v>16</v>
      </c>
      <c r="H1105" s="13">
        <v>155520.00000000003</v>
      </c>
    </row>
    <row r="1106" spans="1:8" x14ac:dyDescent="0.25">
      <c r="A1106" s="11" t="s">
        <v>650</v>
      </c>
      <c r="B1106" s="11" t="str">
        <f t="shared" si="17"/>
        <v xml:space="preserve">110156 </v>
      </c>
      <c r="C1106" s="11" t="s">
        <v>29</v>
      </c>
      <c r="D1106" s="12">
        <v>42698</v>
      </c>
      <c r="E1106" s="11" t="s">
        <v>10</v>
      </c>
      <c r="F1106" s="11" t="s">
        <v>13</v>
      </c>
      <c r="G1106" s="11" t="s">
        <v>16</v>
      </c>
      <c r="H1106" s="13">
        <v>17879.999999999996</v>
      </c>
    </row>
    <row r="1107" spans="1:8" x14ac:dyDescent="0.25">
      <c r="A1107" s="11" t="s">
        <v>651</v>
      </c>
      <c r="B1107" s="11" t="str">
        <f t="shared" si="17"/>
        <v xml:space="preserve">140585 </v>
      </c>
      <c r="C1107" s="11" t="s">
        <v>170</v>
      </c>
      <c r="D1107" s="12">
        <v>43092</v>
      </c>
      <c r="E1107" s="11" t="s">
        <v>10</v>
      </c>
      <c r="F1107" s="11" t="s">
        <v>12</v>
      </c>
      <c r="G1107" s="11" t="s">
        <v>16</v>
      </c>
      <c r="H1107" s="13">
        <v>700080.00000000012</v>
      </c>
    </row>
    <row r="1108" spans="1:8" x14ac:dyDescent="0.25">
      <c r="A1108" s="11" t="s">
        <v>651</v>
      </c>
      <c r="B1108" s="11" t="str">
        <f t="shared" si="17"/>
        <v xml:space="preserve">140585 </v>
      </c>
      <c r="C1108" s="11" t="s">
        <v>31</v>
      </c>
      <c r="D1108" s="12">
        <v>43092</v>
      </c>
      <c r="E1108" s="11" t="s">
        <v>10</v>
      </c>
      <c r="F1108" s="11" t="s">
        <v>12</v>
      </c>
      <c r="G1108" s="11" t="s">
        <v>15</v>
      </c>
      <c r="H1108" s="13">
        <v>1797494.9999999998</v>
      </c>
    </row>
    <row r="1109" spans="1:8" x14ac:dyDescent="0.25">
      <c r="A1109" s="11" t="s">
        <v>651</v>
      </c>
      <c r="B1109" s="11" t="str">
        <f t="shared" si="17"/>
        <v xml:space="preserve">140585 </v>
      </c>
      <c r="C1109" s="11" t="s">
        <v>33</v>
      </c>
      <c r="D1109" s="12">
        <v>43092</v>
      </c>
      <c r="E1109" s="11" t="s">
        <v>10</v>
      </c>
      <c r="F1109" s="11" t="s">
        <v>12</v>
      </c>
      <c r="G1109" s="11" t="s">
        <v>4</v>
      </c>
      <c r="H1109" s="13">
        <v>1799700</v>
      </c>
    </row>
    <row r="1110" spans="1:8" x14ac:dyDescent="0.25">
      <c r="A1110" s="11" t="s">
        <v>652</v>
      </c>
      <c r="B1110" s="11" t="str">
        <f t="shared" si="17"/>
        <v xml:space="preserve">144855 </v>
      </c>
      <c r="C1110" s="11" t="s">
        <v>35</v>
      </c>
      <c r="D1110" s="12">
        <v>42575</v>
      </c>
      <c r="E1110" s="11" t="s">
        <v>9</v>
      </c>
      <c r="F1110" s="11" t="s">
        <v>12</v>
      </c>
      <c r="G1110" s="11" t="s">
        <v>16</v>
      </c>
      <c r="H1110" s="13">
        <v>94500</v>
      </c>
    </row>
    <row r="1111" spans="1:8" x14ac:dyDescent="0.25">
      <c r="A1111" s="11" t="s">
        <v>653</v>
      </c>
      <c r="B1111" s="11" t="str">
        <f t="shared" si="17"/>
        <v xml:space="preserve">142755 </v>
      </c>
      <c r="C1111" s="11" t="s">
        <v>37</v>
      </c>
      <c r="D1111" s="12">
        <v>42255</v>
      </c>
      <c r="E1111" s="11" t="s">
        <v>10</v>
      </c>
      <c r="F1111" s="11" t="s">
        <v>11</v>
      </c>
      <c r="G1111" s="11" t="s">
        <v>16</v>
      </c>
      <c r="H1111" s="13">
        <v>4198500</v>
      </c>
    </row>
    <row r="1112" spans="1:8" x14ac:dyDescent="0.25">
      <c r="A1112" s="11" t="s">
        <v>653</v>
      </c>
      <c r="B1112" s="11" t="str">
        <f t="shared" si="17"/>
        <v xml:space="preserve">142755 </v>
      </c>
      <c r="C1112" s="11" t="s">
        <v>173</v>
      </c>
      <c r="D1112" s="12">
        <v>42255</v>
      </c>
      <c r="E1112" s="11" t="s">
        <v>10</v>
      </c>
      <c r="F1112" s="11" t="s">
        <v>11</v>
      </c>
      <c r="G1112" s="11" t="s">
        <v>4</v>
      </c>
      <c r="H1112" s="13">
        <v>9299249.9999999981</v>
      </c>
    </row>
    <row r="1113" spans="1:8" x14ac:dyDescent="0.25">
      <c r="A1113" s="11" t="s">
        <v>653</v>
      </c>
      <c r="B1113" s="11" t="str">
        <f t="shared" si="17"/>
        <v xml:space="preserve">142755 </v>
      </c>
      <c r="C1113" s="11" t="s">
        <v>39</v>
      </c>
      <c r="D1113" s="12">
        <v>42255</v>
      </c>
      <c r="E1113" s="11" t="s">
        <v>10</v>
      </c>
      <c r="F1113" s="11" t="s">
        <v>11</v>
      </c>
      <c r="G1113" s="11" t="s">
        <v>16</v>
      </c>
      <c r="H1113" s="13">
        <v>65400.000000000007</v>
      </c>
    </row>
    <row r="1114" spans="1:8" x14ac:dyDescent="0.25">
      <c r="A1114" s="11" t="s">
        <v>653</v>
      </c>
      <c r="B1114" s="11" t="str">
        <f t="shared" si="17"/>
        <v xml:space="preserve">142755 </v>
      </c>
      <c r="C1114" s="11" t="s">
        <v>41</v>
      </c>
      <c r="D1114" s="12">
        <v>42255</v>
      </c>
      <c r="E1114" s="11" t="s">
        <v>10</v>
      </c>
      <c r="F1114" s="11" t="s">
        <v>11</v>
      </c>
      <c r="G1114" s="11" t="s">
        <v>16</v>
      </c>
      <c r="H1114" s="13">
        <v>229200</v>
      </c>
    </row>
    <row r="1115" spans="1:8" x14ac:dyDescent="0.25">
      <c r="A1115" s="11" t="s">
        <v>654</v>
      </c>
      <c r="B1115" s="11" t="str">
        <f t="shared" si="17"/>
        <v xml:space="preserve">147627 </v>
      </c>
      <c r="C1115" s="11" t="s">
        <v>43</v>
      </c>
      <c r="D1115" s="12">
        <v>41665</v>
      </c>
      <c r="E1115" s="11" t="s">
        <v>10</v>
      </c>
      <c r="F1115" s="11" t="s">
        <v>11</v>
      </c>
      <c r="G1115" s="11" t="s">
        <v>4</v>
      </c>
      <c r="H1115" s="13">
        <v>10498950</v>
      </c>
    </row>
    <row r="1116" spans="1:8" x14ac:dyDescent="0.25">
      <c r="A1116" s="11" t="s">
        <v>654</v>
      </c>
      <c r="B1116" s="11" t="str">
        <f t="shared" si="17"/>
        <v xml:space="preserve">147627 </v>
      </c>
      <c r="C1116" s="11" t="s">
        <v>44</v>
      </c>
      <c r="D1116" s="12">
        <v>41665</v>
      </c>
      <c r="E1116" s="11" t="s">
        <v>10</v>
      </c>
      <c r="F1116" s="11" t="s">
        <v>11</v>
      </c>
      <c r="G1116" s="11" t="s">
        <v>16</v>
      </c>
      <c r="H1116" s="13">
        <v>344399.99999999994</v>
      </c>
    </row>
    <row r="1117" spans="1:8" x14ac:dyDescent="0.25">
      <c r="A1117" s="11" t="s">
        <v>654</v>
      </c>
      <c r="B1117" s="11" t="str">
        <f t="shared" si="17"/>
        <v xml:space="preserve">147627 </v>
      </c>
      <c r="C1117" s="11" t="s">
        <v>46</v>
      </c>
      <c r="D1117" s="12">
        <v>41665</v>
      </c>
      <c r="E1117" s="11" t="s">
        <v>10</v>
      </c>
      <c r="F1117" s="11" t="s">
        <v>11</v>
      </c>
      <c r="G1117" s="11" t="s">
        <v>15</v>
      </c>
      <c r="H1117" s="13">
        <v>579000</v>
      </c>
    </row>
    <row r="1118" spans="1:8" x14ac:dyDescent="0.25">
      <c r="A1118" s="11" t="s">
        <v>654</v>
      </c>
      <c r="B1118" s="11" t="str">
        <f t="shared" si="17"/>
        <v xml:space="preserve">147627 </v>
      </c>
      <c r="C1118" s="11" t="s">
        <v>47</v>
      </c>
      <c r="D1118" s="12">
        <v>41665</v>
      </c>
      <c r="E1118" s="11" t="s">
        <v>10</v>
      </c>
      <c r="F1118" s="11" t="s">
        <v>11</v>
      </c>
      <c r="G1118" s="11" t="s">
        <v>16</v>
      </c>
      <c r="H1118" s="13">
        <v>99450</v>
      </c>
    </row>
    <row r="1119" spans="1:8" x14ac:dyDescent="0.25">
      <c r="A1119" s="11" t="s">
        <v>654</v>
      </c>
      <c r="B1119" s="11" t="str">
        <f t="shared" si="17"/>
        <v xml:space="preserve">147627 </v>
      </c>
      <c r="C1119" s="11" t="s">
        <v>21</v>
      </c>
      <c r="D1119" s="12">
        <v>41665</v>
      </c>
      <c r="E1119" s="11" t="s">
        <v>10</v>
      </c>
      <c r="F1119" s="11" t="s">
        <v>11</v>
      </c>
      <c r="G1119" s="11" t="s">
        <v>16</v>
      </c>
      <c r="H1119" s="13">
        <v>350100</v>
      </c>
    </row>
    <row r="1120" spans="1:8" x14ac:dyDescent="0.25">
      <c r="A1120" s="11" t="s">
        <v>654</v>
      </c>
      <c r="B1120" s="11" t="str">
        <f t="shared" si="17"/>
        <v xml:space="preserve">147627 </v>
      </c>
      <c r="C1120" s="11" t="s">
        <v>48</v>
      </c>
      <c r="D1120" s="12">
        <v>41665</v>
      </c>
      <c r="E1120" s="11" t="s">
        <v>10</v>
      </c>
      <c r="F1120" s="11" t="s">
        <v>11</v>
      </c>
      <c r="G1120" s="11" t="s">
        <v>15</v>
      </c>
      <c r="H1120" s="13">
        <v>16019100</v>
      </c>
    </row>
    <row r="1121" spans="1:8" x14ac:dyDescent="0.25">
      <c r="A1121" s="11" t="s">
        <v>655</v>
      </c>
      <c r="B1121" s="11" t="str">
        <f t="shared" si="17"/>
        <v xml:space="preserve">105970 </v>
      </c>
      <c r="C1121" s="11" t="s">
        <v>49</v>
      </c>
      <c r="D1121" s="12">
        <v>42070</v>
      </c>
      <c r="E1121" s="11" t="s">
        <v>8</v>
      </c>
      <c r="F1121" s="11" t="s">
        <v>13</v>
      </c>
      <c r="G1121" s="11" t="s">
        <v>16</v>
      </c>
      <c r="H1121" s="13">
        <v>152400</v>
      </c>
    </row>
    <row r="1122" spans="1:8" x14ac:dyDescent="0.25">
      <c r="A1122" s="11" t="s">
        <v>655</v>
      </c>
      <c r="B1122" s="11" t="str">
        <f t="shared" si="17"/>
        <v xml:space="preserve">105970 </v>
      </c>
      <c r="C1122" s="11" t="s">
        <v>50</v>
      </c>
      <c r="D1122" s="12">
        <v>42070</v>
      </c>
      <c r="E1122" s="11" t="s">
        <v>8</v>
      </c>
      <c r="F1122" s="11" t="s">
        <v>13</v>
      </c>
      <c r="G1122" s="11" t="s">
        <v>16</v>
      </c>
      <c r="H1122" s="13">
        <v>1528200</v>
      </c>
    </row>
    <row r="1123" spans="1:8" x14ac:dyDescent="0.25">
      <c r="A1123" s="11" t="s">
        <v>656</v>
      </c>
      <c r="B1123" s="11" t="str">
        <f t="shared" si="17"/>
        <v xml:space="preserve">112102 </v>
      </c>
      <c r="C1123" s="11" t="s">
        <v>51</v>
      </c>
      <c r="D1123" s="12">
        <v>42476</v>
      </c>
      <c r="E1123" s="11" t="s">
        <v>10</v>
      </c>
      <c r="F1123" s="11" t="s">
        <v>11</v>
      </c>
      <c r="G1123" s="11" t="s">
        <v>15</v>
      </c>
      <c r="H1123" s="13">
        <v>5158800</v>
      </c>
    </row>
    <row r="1124" spans="1:8" x14ac:dyDescent="0.25">
      <c r="A1124" s="11" t="s">
        <v>656</v>
      </c>
      <c r="B1124" s="11" t="str">
        <f t="shared" si="17"/>
        <v xml:space="preserve">112102 </v>
      </c>
      <c r="C1124" s="11" t="s">
        <v>53</v>
      </c>
      <c r="D1124" s="12">
        <v>42476</v>
      </c>
      <c r="E1124" s="11" t="s">
        <v>10</v>
      </c>
      <c r="F1124" s="11" t="s">
        <v>11</v>
      </c>
      <c r="G1124" s="11" t="s">
        <v>16</v>
      </c>
      <c r="H1124" s="13">
        <v>614850</v>
      </c>
    </row>
    <row r="1125" spans="1:8" x14ac:dyDescent="0.25">
      <c r="A1125" s="11" t="s">
        <v>656</v>
      </c>
      <c r="B1125" s="11" t="str">
        <f t="shared" si="17"/>
        <v xml:space="preserve">112102 </v>
      </c>
      <c r="C1125" s="11" t="s">
        <v>55</v>
      </c>
      <c r="D1125" s="12">
        <v>42476</v>
      </c>
      <c r="E1125" s="11" t="s">
        <v>10</v>
      </c>
      <c r="F1125" s="11" t="s">
        <v>11</v>
      </c>
      <c r="G1125" s="11" t="s">
        <v>16</v>
      </c>
      <c r="H1125" s="13">
        <v>958500</v>
      </c>
    </row>
    <row r="1126" spans="1:8" x14ac:dyDescent="0.25">
      <c r="A1126" s="11" t="s">
        <v>657</v>
      </c>
      <c r="B1126" s="11" t="str">
        <f t="shared" si="17"/>
        <v xml:space="preserve">114776 </v>
      </c>
      <c r="C1126" s="11" t="s">
        <v>56</v>
      </c>
      <c r="D1126" s="12">
        <v>42711</v>
      </c>
      <c r="E1126" s="11" t="s">
        <v>9</v>
      </c>
      <c r="F1126" s="11" t="s">
        <v>12</v>
      </c>
      <c r="G1126" s="11" t="s">
        <v>16</v>
      </c>
      <c r="H1126" s="13">
        <v>291600</v>
      </c>
    </row>
    <row r="1127" spans="1:8" x14ac:dyDescent="0.25">
      <c r="A1127" s="11" t="s">
        <v>658</v>
      </c>
      <c r="B1127" s="11" t="str">
        <f t="shared" si="17"/>
        <v xml:space="preserve">134908 </v>
      </c>
      <c r="C1127" s="11" t="s">
        <v>58</v>
      </c>
      <c r="D1127" s="12">
        <v>42530</v>
      </c>
      <c r="E1127" s="11" t="s">
        <v>8</v>
      </c>
      <c r="F1127" s="11" t="s">
        <v>14</v>
      </c>
      <c r="G1127" s="11" t="s">
        <v>16</v>
      </c>
      <c r="H1127" s="13">
        <v>1869120</v>
      </c>
    </row>
    <row r="1128" spans="1:8" x14ac:dyDescent="0.25">
      <c r="A1128" s="11" t="s">
        <v>658</v>
      </c>
      <c r="B1128" s="11" t="str">
        <f t="shared" si="17"/>
        <v xml:space="preserve">134908 </v>
      </c>
      <c r="C1128" s="11" t="s">
        <v>59</v>
      </c>
      <c r="D1128" s="12">
        <v>42530</v>
      </c>
      <c r="E1128" s="11" t="s">
        <v>8</v>
      </c>
      <c r="F1128" s="11" t="s">
        <v>14</v>
      </c>
      <c r="G1128" s="11" t="s">
        <v>16</v>
      </c>
      <c r="H1128" s="13">
        <v>113400.00000000001</v>
      </c>
    </row>
    <row r="1129" spans="1:8" x14ac:dyDescent="0.25">
      <c r="A1129" s="11" t="s">
        <v>659</v>
      </c>
      <c r="B1129" s="11" t="str">
        <f t="shared" si="17"/>
        <v xml:space="preserve">148803 </v>
      </c>
      <c r="C1129" s="11" t="s">
        <v>60</v>
      </c>
      <c r="D1129" s="12">
        <v>42715</v>
      </c>
      <c r="E1129" s="11" t="s">
        <v>10</v>
      </c>
      <c r="F1129" s="11" t="s">
        <v>11</v>
      </c>
      <c r="G1129" s="11" t="s">
        <v>16</v>
      </c>
      <c r="H1129" s="13">
        <v>1278360</v>
      </c>
    </row>
    <row r="1130" spans="1:8" x14ac:dyDescent="0.25">
      <c r="A1130" s="11" t="s">
        <v>660</v>
      </c>
      <c r="B1130" s="11" t="str">
        <f t="shared" si="17"/>
        <v xml:space="preserve">152170 </v>
      </c>
      <c r="C1130" s="11" t="s">
        <v>61</v>
      </c>
      <c r="D1130" s="12">
        <v>42689</v>
      </c>
      <c r="E1130" s="11" t="s">
        <v>9</v>
      </c>
      <c r="F1130" s="11" t="s">
        <v>13</v>
      </c>
      <c r="G1130" s="11" t="s">
        <v>16</v>
      </c>
      <c r="H1130" s="13">
        <v>4312800</v>
      </c>
    </row>
    <row r="1131" spans="1:8" x14ac:dyDescent="0.25">
      <c r="A1131" s="11" t="s">
        <v>660</v>
      </c>
      <c r="B1131" s="11" t="str">
        <f t="shared" si="17"/>
        <v xml:space="preserve">152170 </v>
      </c>
      <c r="C1131" s="11" t="s">
        <v>63</v>
      </c>
      <c r="D1131" s="12">
        <v>42689</v>
      </c>
      <c r="E1131" s="11" t="s">
        <v>9</v>
      </c>
      <c r="F1131" s="11" t="s">
        <v>13</v>
      </c>
      <c r="G1131" s="11" t="s">
        <v>16</v>
      </c>
      <c r="H1131" s="13">
        <v>565200</v>
      </c>
    </row>
    <row r="1132" spans="1:8" x14ac:dyDescent="0.25">
      <c r="A1132" s="11" t="s">
        <v>660</v>
      </c>
      <c r="B1132" s="11" t="str">
        <f t="shared" si="17"/>
        <v xml:space="preserve">152170 </v>
      </c>
      <c r="C1132" s="11" t="s">
        <v>65</v>
      </c>
      <c r="D1132" s="12">
        <v>42689</v>
      </c>
      <c r="E1132" s="11" t="s">
        <v>9</v>
      </c>
      <c r="F1132" s="11" t="s">
        <v>13</v>
      </c>
      <c r="G1132" s="11" t="s">
        <v>16</v>
      </c>
      <c r="H1132" s="13">
        <v>299700</v>
      </c>
    </row>
    <row r="1133" spans="1:8" x14ac:dyDescent="0.25">
      <c r="A1133" s="11" t="s">
        <v>660</v>
      </c>
      <c r="B1133" s="11" t="str">
        <f t="shared" si="17"/>
        <v xml:space="preserve">152170 </v>
      </c>
      <c r="C1133" s="11" t="s">
        <v>67</v>
      </c>
      <c r="D1133" s="12">
        <v>42689</v>
      </c>
      <c r="E1133" s="11" t="s">
        <v>9</v>
      </c>
      <c r="F1133" s="11" t="s">
        <v>13</v>
      </c>
      <c r="G1133" s="11" t="s">
        <v>16</v>
      </c>
      <c r="H1133" s="13">
        <v>308700</v>
      </c>
    </row>
    <row r="1134" spans="1:8" x14ac:dyDescent="0.25">
      <c r="A1134" s="11" t="s">
        <v>660</v>
      </c>
      <c r="B1134" s="11" t="str">
        <f t="shared" si="17"/>
        <v xml:space="preserve">152170 </v>
      </c>
      <c r="C1134" s="11" t="s">
        <v>69</v>
      </c>
      <c r="D1134" s="12">
        <v>42689</v>
      </c>
      <c r="E1134" s="11" t="s">
        <v>9</v>
      </c>
      <c r="F1134" s="11" t="s">
        <v>13</v>
      </c>
      <c r="G1134" s="11" t="s">
        <v>16</v>
      </c>
      <c r="H1134" s="13">
        <v>260699.99999999997</v>
      </c>
    </row>
    <row r="1135" spans="1:8" x14ac:dyDescent="0.25">
      <c r="A1135" s="11" t="s">
        <v>661</v>
      </c>
      <c r="B1135" s="11" t="str">
        <f t="shared" si="17"/>
        <v xml:space="preserve">146969 </v>
      </c>
      <c r="C1135" s="11" t="s">
        <v>228</v>
      </c>
      <c r="D1135" s="12">
        <v>41915</v>
      </c>
      <c r="E1135" s="11" t="s">
        <v>10</v>
      </c>
      <c r="F1135" s="11" t="s">
        <v>12</v>
      </c>
      <c r="G1135" s="11" t="s">
        <v>15</v>
      </c>
      <c r="H1135" s="13">
        <v>3069000</v>
      </c>
    </row>
    <row r="1136" spans="1:8" x14ac:dyDescent="0.25">
      <c r="A1136" s="11" t="s">
        <v>661</v>
      </c>
      <c r="B1136" s="11" t="str">
        <f t="shared" si="17"/>
        <v xml:space="preserve">146969 </v>
      </c>
      <c r="C1136" s="11" t="s">
        <v>228</v>
      </c>
      <c r="D1136" s="12">
        <v>41915</v>
      </c>
      <c r="E1136" s="11" t="s">
        <v>10</v>
      </c>
      <c r="F1136" s="11" t="s">
        <v>12</v>
      </c>
      <c r="G1136" s="11" t="s">
        <v>16</v>
      </c>
      <c r="H1136" s="13">
        <v>130800.00000000001</v>
      </c>
    </row>
    <row r="1137" spans="1:8" x14ac:dyDescent="0.25">
      <c r="A1137" s="11" t="s">
        <v>661</v>
      </c>
      <c r="B1137" s="11" t="str">
        <f t="shared" si="17"/>
        <v xml:space="preserve">146969 </v>
      </c>
      <c r="C1137" s="11" t="s">
        <v>229</v>
      </c>
      <c r="D1137" s="12">
        <v>41915</v>
      </c>
      <c r="E1137" s="11" t="s">
        <v>10</v>
      </c>
      <c r="F1137" s="11" t="s">
        <v>12</v>
      </c>
      <c r="G1137" s="11" t="s">
        <v>16</v>
      </c>
      <c r="H1137" s="13">
        <v>97200</v>
      </c>
    </row>
    <row r="1138" spans="1:8" x14ac:dyDescent="0.25">
      <c r="A1138" s="11" t="s">
        <v>661</v>
      </c>
      <c r="B1138" s="11" t="str">
        <f t="shared" si="17"/>
        <v xml:space="preserve">146969 </v>
      </c>
      <c r="C1138" s="11" t="s">
        <v>229</v>
      </c>
      <c r="D1138" s="12">
        <v>41915</v>
      </c>
      <c r="E1138" s="11" t="s">
        <v>10</v>
      </c>
      <c r="F1138" s="11" t="s">
        <v>12</v>
      </c>
      <c r="G1138" s="11" t="s">
        <v>4</v>
      </c>
      <c r="H1138" s="13">
        <v>10294800</v>
      </c>
    </row>
    <row r="1139" spans="1:8" x14ac:dyDescent="0.25">
      <c r="A1139" s="11" t="s">
        <v>661</v>
      </c>
      <c r="B1139" s="11" t="str">
        <f t="shared" si="17"/>
        <v xml:space="preserve">146969 </v>
      </c>
      <c r="C1139" s="11" t="s">
        <v>24</v>
      </c>
      <c r="D1139" s="12">
        <v>41915</v>
      </c>
      <c r="E1139" s="11" t="s">
        <v>10</v>
      </c>
      <c r="F1139" s="11" t="s">
        <v>12</v>
      </c>
      <c r="G1139" s="11" t="s">
        <v>16</v>
      </c>
      <c r="H1139" s="13">
        <v>932700</v>
      </c>
    </row>
    <row r="1140" spans="1:8" x14ac:dyDescent="0.25">
      <c r="A1140" s="11" t="s">
        <v>662</v>
      </c>
      <c r="B1140" s="11" t="str">
        <f t="shared" si="17"/>
        <v xml:space="preserve">112452 </v>
      </c>
      <c r="C1140" s="11" t="s">
        <v>24</v>
      </c>
      <c r="D1140" s="12">
        <v>42098</v>
      </c>
      <c r="E1140" s="11" t="s">
        <v>10</v>
      </c>
      <c r="F1140" s="11" t="s">
        <v>13</v>
      </c>
      <c r="G1140" s="11" t="s">
        <v>16</v>
      </c>
      <c r="H1140" s="13">
        <v>9661140</v>
      </c>
    </row>
    <row r="1141" spans="1:8" x14ac:dyDescent="0.25">
      <c r="A1141" s="11" t="s">
        <v>662</v>
      </c>
      <c r="B1141" s="11" t="str">
        <f t="shared" si="17"/>
        <v xml:space="preserve">112452 </v>
      </c>
      <c r="C1141" s="11" t="s">
        <v>24</v>
      </c>
      <c r="D1141" s="12">
        <v>42098</v>
      </c>
      <c r="E1141" s="11" t="s">
        <v>10</v>
      </c>
      <c r="F1141" s="11" t="s">
        <v>13</v>
      </c>
      <c r="G1141" s="11" t="s">
        <v>16</v>
      </c>
      <c r="H1141" s="13">
        <v>87600</v>
      </c>
    </row>
    <row r="1142" spans="1:8" x14ac:dyDescent="0.25">
      <c r="A1142" s="11" t="s">
        <v>662</v>
      </c>
      <c r="B1142" s="11" t="str">
        <f t="shared" si="17"/>
        <v xml:space="preserve">112452 </v>
      </c>
      <c r="C1142" s="11" t="s">
        <v>27</v>
      </c>
      <c r="D1142" s="12">
        <v>42098</v>
      </c>
      <c r="E1142" s="11" t="s">
        <v>10</v>
      </c>
      <c r="F1142" s="11" t="s">
        <v>13</v>
      </c>
      <c r="G1142" s="11" t="s">
        <v>16</v>
      </c>
      <c r="H1142" s="13">
        <v>191400</v>
      </c>
    </row>
    <row r="1143" spans="1:8" x14ac:dyDescent="0.25">
      <c r="A1143" s="11" t="s">
        <v>662</v>
      </c>
      <c r="B1143" s="11" t="str">
        <f t="shared" si="17"/>
        <v xml:space="preserve">112452 </v>
      </c>
      <c r="C1143" s="11" t="s">
        <v>29</v>
      </c>
      <c r="D1143" s="12">
        <v>42098</v>
      </c>
      <c r="E1143" s="11" t="s">
        <v>10</v>
      </c>
      <c r="F1143" s="11" t="s">
        <v>13</v>
      </c>
      <c r="G1143" s="11" t="s">
        <v>4</v>
      </c>
      <c r="H1143" s="13">
        <v>164250</v>
      </c>
    </row>
    <row r="1144" spans="1:8" x14ac:dyDescent="0.25">
      <c r="A1144" s="11" t="s">
        <v>662</v>
      </c>
      <c r="B1144" s="11" t="str">
        <f t="shared" si="17"/>
        <v xml:space="preserve">112452 </v>
      </c>
      <c r="C1144" s="11" t="s">
        <v>29</v>
      </c>
      <c r="D1144" s="12">
        <v>42098</v>
      </c>
      <c r="E1144" s="11" t="s">
        <v>10</v>
      </c>
      <c r="F1144" s="11" t="s">
        <v>13</v>
      </c>
      <c r="G1144" s="11" t="s">
        <v>4</v>
      </c>
      <c r="H1144" s="13">
        <v>8999700</v>
      </c>
    </row>
    <row r="1145" spans="1:8" x14ac:dyDescent="0.25">
      <c r="A1145" s="11" t="s">
        <v>663</v>
      </c>
      <c r="B1145" s="11" t="str">
        <f t="shared" si="17"/>
        <v xml:space="preserve">113971 </v>
      </c>
      <c r="C1145" s="11" t="s">
        <v>31</v>
      </c>
      <c r="D1145" s="12">
        <v>42138</v>
      </c>
      <c r="E1145" s="11" t="s">
        <v>9</v>
      </c>
      <c r="F1145" s="11" t="s">
        <v>14</v>
      </c>
      <c r="G1145" s="11" t="s">
        <v>15</v>
      </c>
      <c r="H1145" s="13">
        <v>125280</v>
      </c>
    </row>
    <row r="1146" spans="1:8" x14ac:dyDescent="0.25">
      <c r="A1146" s="11" t="s">
        <v>664</v>
      </c>
      <c r="B1146" s="11" t="str">
        <f t="shared" si="17"/>
        <v xml:space="preserve">160395 </v>
      </c>
      <c r="C1146" s="11" t="s">
        <v>33</v>
      </c>
      <c r="D1146" s="12">
        <v>42741</v>
      </c>
      <c r="E1146" s="11" t="s">
        <v>9</v>
      </c>
      <c r="F1146" s="11" t="s">
        <v>12</v>
      </c>
      <c r="G1146" s="11" t="s">
        <v>16</v>
      </c>
      <c r="H1146" s="13">
        <v>54600</v>
      </c>
    </row>
    <row r="1147" spans="1:8" x14ac:dyDescent="0.25">
      <c r="A1147" s="11" t="s">
        <v>664</v>
      </c>
      <c r="B1147" s="11" t="str">
        <f t="shared" si="17"/>
        <v xml:space="preserve">160395 </v>
      </c>
      <c r="C1147" s="11" t="s">
        <v>35</v>
      </c>
      <c r="D1147" s="12">
        <v>42741</v>
      </c>
      <c r="E1147" s="11" t="s">
        <v>9</v>
      </c>
      <c r="F1147" s="11" t="s">
        <v>12</v>
      </c>
      <c r="G1147" s="11" t="s">
        <v>16</v>
      </c>
      <c r="H1147" s="13">
        <v>2396520</v>
      </c>
    </row>
    <row r="1148" spans="1:8" x14ac:dyDescent="0.25">
      <c r="A1148" s="11" t="s">
        <v>665</v>
      </c>
      <c r="B1148" s="11" t="str">
        <f t="shared" si="17"/>
        <v xml:space="preserve">136567 </v>
      </c>
      <c r="C1148" s="11" t="s">
        <v>37</v>
      </c>
      <c r="D1148" s="12">
        <v>41994</v>
      </c>
      <c r="E1148" s="11" t="s">
        <v>8</v>
      </c>
      <c r="F1148" s="11" t="s">
        <v>11</v>
      </c>
      <c r="G1148" s="11" t="s">
        <v>16</v>
      </c>
      <c r="H1148" s="13">
        <v>1837200</v>
      </c>
    </row>
    <row r="1149" spans="1:8" x14ac:dyDescent="0.25">
      <c r="A1149" s="11" t="s">
        <v>665</v>
      </c>
      <c r="B1149" s="11" t="str">
        <f t="shared" si="17"/>
        <v xml:space="preserve">136567 </v>
      </c>
      <c r="C1149" s="11" t="s">
        <v>37</v>
      </c>
      <c r="D1149" s="12">
        <v>41994</v>
      </c>
      <c r="E1149" s="11" t="s">
        <v>8</v>
      </c>
      <c r="F1149" s="11" t="s">
        <v>11</v>
      </c>
      <c r="G1149" s="11" t="s">
        <v>15</v>
      </c>
      <c r="H1149" s="13">
        <v>33667200</v>
      </c>
    </row>
    <row r="1150" spans="1:8" x14ac:dyDescent="0.25">
      <c r="A1150" s="11" t="s">
        <v>665</v>
      </c>
      <c r="B1150" s="11" t="str">
        <f t="shared" si="17"/>
        <v xml:space="preserve">136567 </v>
      </c>
      <c r="C1150" s="11" t="s">
        <v>39</v>
      </c>
      <c r="D1150" s="12">
        <v>41994</v>
      </c>
      <c r="E1150" s="11" t="s">
        <v>8</v>
      </c>
      <c r="F1150" s="11" t="s">
        <v>11</v>
      </c>
      <c r="G1150" s="11" t="s">
        <v>16</v>
      </c>
      <c r="H1150" s="13">
        <v>934650</v>
      </c>
    </row>
    <row r="1151" spans="1:8" x14ac:dyDescent="0.25">
      <c r="A1151" s="11" t="s">
        <v>665</v>
      </c>
      <c r="B1151" s="11" t="str">
        <f t="shared" si="17"/>
        <v xml:space="preserve">136567 </v>
      </c>
      <c r="C1151" s="11" t="s">
        <v>41</v>
      </c>
      <c r="D1151" s="12">
        <v>41994</v>
      </c>
      <c r="E1151" s="11" t="s">
        <v>8</v>
      </c>
      <c r="F1151" s="11" t="s">
        <v>11</v>
      </c>
      <c r="G1151" s="11" t="s">
        <v>15</v>
      </c>
      <c r="H1151" s="13">
        <v>6826500</v>
      </c>
    </row>
    <row r="1152" spans="1:8" x14ac:dyDescent="0.25">
      <c r="A1152" s="11" t="s">
        <v>666</v>
      </c>
      <c r="B1152" s="11" t="str">
        <f t="shared" si="17"/>
        <v xml:space="preserve">149314 </v>
      </c>
      <c r="C1152" s="11" t="s">
        <v>43</v>
      </c>
      <c r="D1152" s="12">
        <v>42558</v>
      </c>
      <c r="E1152" s="11" t="s">
        <v>9</v>
      </c>
      <c r="F1152" s="11" t="s">
        <v>12</v>
      </c>
      <c r="G1152" s="11" t="s">
        <v>15</v>
      </c>
      <c r="H1152" s="13">
        <v>2927760</v>
      </c>
    </row>
    <row r="1153" spans="1:8" x14ac:dyDescent="0.25">
      <c r="A1153" s="11" t="s">
        <v>667</v>
      </c>
      <c r="B1153" s="11" t="str">
        <f t="shared" si="17"/>
        <v xml:space="preserve">147039 </v>
      </c>
      <c r="C1153" s="11" t="s">
        <v>44</v>
      </c>
      <c r="D1153" s="12">
        <v>42920</v>
      </c>
      <c r="E1153" s="11" t="s">
        <v>10</v>
      </c>
      <c r="F1153" s="11" t="s">
        <v>13</v>
      </c>
      <c r="G1153" s="11" t="s">
        <v>16</v>
      </c>
      <c r="H1153" s="13">
        <v>5444100</v>
      </c>
    </row>
    <row r="1154" spans="1:8" x14ac:dyDescent="0.25">
      <c r="A1154" s="11" t="s">
        <v>667</v>
      </c>
      <c r="B1154" s="11" t="str">
        <f t="shared" si="17"/>
        <v xml:space="preserve">147039 </v>
      </c>
      <c r="C1154" s="11" t="s">
        <v>46</v>
      </c>
      <c r="D1154" s="12">
        <v>42920</v>
      </c>
      <c r="E1154" s="11" t="s">
        <v>10</v>
      </c>
      <c r="F1154" s="11" t="s">
        <v>13</v>
      </c>
      <c r="G1154" s="11" t="s">
        <v>16</v>
      </c>
      <c r="H1154" s="13">
        <v>173100</v>
      </c>
    </row>
    <row r="1155" spans="1:8" x14ac:dyDescent="0.25">
      <c r="A1155" s="11" t="s">
        <v>668</v>
      </c>
      <c r="B1155" s="11" t="str">
        <f t="shared" ref="B1155:B1218" si="18">RIGHT(A1155,7)</f>
        <v xml:space="preserve">126522 </v>
      </c>
      <c r="C1155" s="11" t="s">
        <v>47</v>
      </c>
      <c r="D1155" s="12">
        <v>41887</v>
      </c>
      <c r="E1155" s="11" t="s">
        <v>10</v>
      </c>
      <c r="F1155" s="11" t="s">
        <v>12</v>
      </c>
      <c r="G1155" s="11" t="s">
        <v>16</v>
      </c>
      <c r="H1155" s="13">
        <v>809100</v>
      </c>
    </row>
    <row r="1156" spans="1:8" x14ac:dyDescent="0.25">
      <c r="A1156" s="11" t="s">
        <v>669</v>
      </c>
      <c r="B1156" s="11" t="str">
        <f t="shared" si="18"/>
        <v xml:space="preserve">127964 </v>
      </c>
      <c r="C1156" s="11" t="s">
        <v>21</v>
      </c>
      <c r="D1156" s="12">
        <v>41706</v>
      </c>
      <c r="E1156" s="11" t="s">
        <v>8</v>
      </c>
      <c r="F1156" s="11" t="s">
        <v>14</v>
      </c>
      <c r="G1156" s="11" t="s">
        <v>4</v>
      </c>
      <c r="H1156" s="13">
        <v>149850</v>
      </c>
    </row>
    <row r="1157" spans="1:8" x14ac:dyDescent="0.25">
      <c r="A1157" s="11" t="s">
        <v>669</v>
      </c>
      <c r="B1157" s="11" t="str">
        <f t="shared" si="18"/>
        <v xml:space="preserve">127964 </v>
      </c>
      <c r="C1157" s="11" t="s">
        <v>48</v>
      </c>
      <c r="D1157" s="12">
        <v>41706</v>
      </c>
      <c r="E1157" s="11" t="s">
        <v>8</v>
      </c>
      <c r="F1157" s="11" t="s">
        <v>14</v>
      </c>
      <c r="G1157" s="11" t="s">
        <v>16</v>
      </c>
      <c r="H1157" s="13">
        <v>1886400</v>
      </c>
    </row>
    <row r="1158" spans="1:8" x14ac:dyDescent="0.25">
      <c r="A1158" s="11" t="s">
        <v>669</v>
      </c>
      <c r="B1158" s="11" t="str">
        <f t="shared" si="18"/>
        <v xml:space="preserve">127964 </v>
      </c>
      <c r="C1158" s="11" t="s">
        <v>49</v>
      </c>
      <c r="D1158" s="12">
        <v>41706</v>
      </c>
      <c r="E1158" s="11" t="s">
        <v>8</v>
      </c>
      <c r="F1158" s="11" t="s">
        <v>14</v>
      </c>
      <c r="G1158" s="11" t="s">
        <v>16</v>
      </c>
      <c r="H1158" s="13">
        <v>379800</v>
      </c>
    </row>
    <row r="1159" spans="1:8" x14ac:dyDescent="0.25">
      <c r="A1159" s="11" t="s">
        <v>670</v>
      </c>
      <c r="B1159" s="11" t="str">
        <f t="shared" si="18"/>
        <v xml:space="preserve">117709 </v>
      </c>
      <c r="C1159" s="11" t="s">
        <v>50</v>
      </c>
      <c r="D1159" s="12">
        <v>41767</v>
      </c>
      <c r="E1159" s="11" t="s">
        <v>10</v>
      </c>
      <c r="F1159" s="11" t="s">
        <v>13</v>
      </c>
      <c r="G1159" s="11" t="s">
        <v>16</v>
      </c>
      <c r="H1159" s="13">
        <v>702000</v>
      </c>
    </row>
    <row r="1160" spans="1:8" x14ac:dyDescent="0.25">
      <c r="A1160" s="11" t="s">
        <v>671</v>
      </c>
      <c r="B1160" s="11" t="str">
        <f t="shared" si="18"/>
        <v xml:space="preserve">125416 </v>
      </c>
      <c r="C1160" s="11" t="s">
        <v>51</v>
      </c>
      <c r="D1160" s="12">
        <v>42310</v>
      </c>
      <c r="E1160" s="11" t="s">
        <v>10</v>
      </c>
      <c r="F1160" s="11" t="s">
        <v>12</v>
      </c>
      <c r="G1160" s="11" t="s">
        <v>4</v>
      </c>
      <c r="H1160" s="13">
        <v>6718950</v>
      </c>
    </row>
    <row r="1161" spans="1:8" x14ac:dyDescent="0.25">
      <c r="A1161" s="11" t="s">
        <v>672</v>
      </c>
      <c r="B1161" s="11" t="str">
        <f t="shared" si="18"/>
        <v xml:space="preserve">145226 </v>
      </c>
      <c r="C1161" s="11" t="s">
        <v>53</v>
      </c>
      <c r="D1161" s="12">
        <v>43079</v>
      </c>
      <c r="E1161" s="11" t="s">
        <v>10</v>
      </c>
      <c r="F1161" s="11" t="s">
        <v>14</v>
      </c>
      <c r="G1161" s="11" t="s">
        <v>15</v>
      </c>
      <c r="H1161" s="13">
        <v>1642200</v>
      </c>
    </row>
    <row r="1162" spans="1:8" x14ac:dyDescent="0.25">
      <c r="A1162" s="11" t="s">
        <v>672</v>
      </c>
      <c r="B1162" s="11" t="str">
        <f t="shared" si="18"/>
        <v xml:space="preserve">145226 </v>
      </c>
      <c r="C1162" s="11" t="s">
        <v>55</v>
      </c>
      <c r="D1162" s="12">
        <v>43079</v>
      </c>
      <c r="E1162" s="11" t="s">
        <v>10</v>
      </c>
      <c r="F1162" s="11" t="s">
        <v>14</v>
      </c>
      <c r="G1162" s="11" t="s">
        <v>16</v>
      </c>
      <c r="H1162" s="13">
        <v>4094100</v>
      </c>
    </row>
    <row r="1163" spans="1:8" x14ac:dyDescent="0.25">
      <c r="A1163" s="11" t="s">
        <v>672</v>
      </c>
      <c r="B1163" s="11" t="str">
        <f t="shared" si="18"/>
        <v xml:space="preserve">145226 </v>
      </c>
      <c r="C1163" s="11" t="s">
        <v>56</v>
      </c>
      <c r="D1163" s="12">
        <v>43079</v>
      </c>
      <c r="E1163" s="11" t="s">
        <v>10</v>
      </c>
      <c r="F1163" s="11" t="s">
        <v>14</v>
      </c>
      <c r="G1163" s="11" t="s">
        <v>16</v>
      </c>
      <c r="H1163" s="13">
        <v>291600</v>
      </c>
    </row>
    <row r="1164" spans="1:8" x14ac:dyDescent="0.25">
      <c r="A1164" s="11" t="s">
        <v>672</v>
      </c>
      <c r="B1164" s="11" t="str">
        <f t="shared" si="18"/>
        <v xml:space="preserve">145226 </v>
      </c>
      <c r="C1164" s="11" t="s">
        <v>58</v>
      </c>
      <c r="D1164" s="12">
        <v>43079</v>
      </c>
      <c r="E1164" s="11" t="s">
        <v>10</v>
      </c>
      <c r="F1164" s="11" t="s">
        <v>14</v>
      </c>
      <c r="G1164" s="11" t="s">
        <v>16</v>
      </c>
      <c r="H1164" s="13">
        <v>478800</v>
      </c>
    </row>
    <row r="1165" spans="1:8" x14ac:dyDescent="0.25">
      <c r="A1165" s="11" t="s">
        <v>673</v>
      </c>
      <c r="B1165" s="11" t="str">
        <f t="shared" si="18"/>
        <v xml:space="preserve">100279 </v>
      </c>
      <c r="C1165" s="11" t="s">
        <v>59</v>
      </c>
      <c r="D1165" s="12">
        <v>41712</v>
      </c>
      <c r="E1165" s="11" t="s">
        <v>10</v>
      </c>
      <c r="F1165" s="11" t="s">
        <v>13</v>
      </c>
      <c r="G1165" s="11" t="s">
        <v>16</v>
      </c>
      <c r="H1165" s="13">
        <v>335700</v>
      </c>
    </row>
    <row r="1166" spans="1:8" x14ac:dyDescent="0.25">
      <c r="A1166" s="11" t="s">
        <v>674</v>
      </c>
      <c r="B1166" s="11" t="str">
        <f t="shared" si="18"/>
        <v xml:space="preserve">158064 </v>
      </c>
      <c r="C1166" s="11" t="s">
        <v>60</v>
      </c>
      <c r="D1166" s="12">
        <v>41754</v>
      </c>
      <c r="E1166" s="11" t="s">
        <v>10</v>
      </c>
      <c r="F1166" s="11" t="s">
        <v>12</v>
      </c>
      <c r="G1166" s="11" t="s">
        <v>16</v>
      </c>
      <c r="H1166" s="13">
        <v>247800.00000000006</v>
      </c>
    </row>
    <row r="1167" spans="1:8" x14ac:dyDescent="0.25">
      <c r="A1167" s="11" t="s">
        <v>675</v>
      </c>
      <c r="B1167" s="11" t="str">
        <f t="shared" si="18"/>
        <v xml:space="preserve">104430 </v>
      </c>
      <c r="C1167" s="11" t="s">
        <v>61</v>
      </c>
      <c r="D1167" s="12">
        <v>42303</v>
      </c>
      <c r="E1167" s="11" t="s">
        <v>10</v>
      </c>
      <c r="F1167" s="11" t="s">
        <v>13</v>
      </c>
      <c r="G1167" s="11" t="s">
        <v>16</v>
      </c>
      <c r="H1167" s="13">
        <v>77639.999999999971</v>
      </c>
    </row>
    <row r="1168" spans="1:8" x14ac:dyDescent="0.25">
      <c r="A1168" s="11" t="s">
        <v>676</v>
      </c>
      <c r="B1168" s="11" t="str">
        <f t="shared" si="18"/>
        <v xml:space="preserve">132080 </v>
      </c>
      <c r="C1168" s="11" t="s">
        <v>63</v>
      </c>
      <c r="D1168" s="12">
        <v>42241</v>
      </c>
      <c r="E1168" s="11" t="s">
        <v>9</v>
      </c>
      <c r="F1168" s="11" t="s">
        <v>14</v>
      </c>
      <c r="G1168" s="11" t="s">
        <v>16</v>
      </c>
      <c r="H1168" s="13">
        <v>751680</v>
      </c>
    </row>
    <row r="1169" spans="1:8" x14ac:dyDescent="0.25">
      <c r="A1169" s="11" t="s">
        <v>677</v>
      </c>
      <c r="B1169" s="11" t="str">
        <f t="shared" si="18"/>
        <v xml:space="preserve">161207 </v>
      </c>
      <c r="C1169" s="11" t="s">
        <v>65</v>
      </c>
      <c r="D1169" s="12">
        <v>42616</v>
      </c>
      <c r="E1169" s="11" t="s">
        <v>8</v>
      </c>
      <c r="F1169" s="11" t="s">
        <v>14</v>
      </c>
      <c r="G1169" s="11" t="s">
        <v>16</v>
      </c>
      <c r="H1169" s="13">
        <v>418950</v>
      </c>
    </row>
    <row r="1170" spans="1:8" x14ac:dyDescent="0.25">
      <c r="A1170" s="11" t="s">
        <v>678</v>
      </c>
      <c r="B1170" s="11" t="str">
        <f t="shared" si="18"/>
        <v xml:space="preserve">120243 </v>
      </c>
      <c r="C1170" s="11" t="s">
        <v>67</v>
      </c>
      <c r="D1170" s="12">
        <v>42003</v>
      </c>
      <c r="E1170" s="11" t="s">
        <v>8</v>
      </c>
      <c r="F1170" s="11" t="s">
        <v>12</v>
      </c>
      <c r="G1170" s="11" t="s">
        <v>16</v>
      </c>
      <c r="H1170" s="13">
        <v>173400</v>
      </c>
    </row>
    <row r="1171" spans="1:8" x14ac:dyDescent="0.25">
      <c r="A1171" s="11" t="s">
        <v>679</v>
      </c>
      <c r="B1171" s="11" t="str">
        <f t="shared" si="18"/>
        <v xml:space="preserve">113621 </v>
      </c>
      <c r="C1171" s="11" t="s">
        <v>69</v>
      </c>
      <c r="D1171" s="12">
        <v>42709</v>
      </c>
      <c r="E1171" s="11" t="s">
        <v>10</v>
      </c>
      <c r="F1171" s="11" t="s">
        <v>14</v>
      </c>
      <c r="G1171" s="11" t="s">
        <v>15</v>
      </c>
      <c r="H1171" s="13">
        <v>2587500</v>
      </c>
    </row>
    <row r="1172" spans="1:8" x14ac:dyDescent="0.25">
      <c r="A1172" s="11" t="s">
        <v>679</v>
      </c>
      <c r="B1172" s="11" t="str">
        <f t="shared" si="18"/>
        <v xml:space="preserve">113621 </v>
      </c>
      <c r="C1172" s="11" t="s">
        <v>70</v>
      </c>
      <c r="D1172" s="12">
        <v>42709</v>
      </c>
      <c r="E1172" s="11" t="s">
        <v>10</v>
      </c>
      <c r="F1172" s="11" t="s">
        <v>14</v>
      </c>
      <c r="G1172" s="11" t="s">
        <v>4</v>
      </c>
      <c r="H1172" s="13">
        <v>2699550</v>
      </c>
    </row>
    <row r="1173" spans="1:8" x14ac:dyDescent="0.25">
      <c r="A1173" s="11" t="s">
        <v>680</v>
      </c>
      <c r="B1173" s="11" t="str">
        <f t="shared" si="18"/>
        <v xml:space="preserve">168081 </v>
      </c>
      <c r="C1173" s="11" t="s">
        <v>72</v>
      </c>
      <c r="D1173" s="12">
        <v>42487</v>
      </c>
      <c r="E1173" s="11" t="s">
        <v>8</v>
      </c>
      <c r="F1173" s="11" t="s">
        <v>13</v>
      </c>
      <c r="G1173" s="11" t="s">
        <v>4</v>
      </c>
      <c r="H1173" s="13">
        <v>3880440.0000000005</v>
      </c>
    </row>
    <row r="1174" spans="1:8" x14ac:dyDescent="0.25">
      <c r="A1174" s="11" t="s">
        <v>681</v>
      </c>
      <c r="B1174" s="11" t="str">
        <f t="shared" si="18"/>
        <v xml:space="preserve">128146 </v>
      </c>
      <c r="C1174" s="11" t="s">
        <v>74</v>
      </c>
      <c r="D1174" s="12">
        <v>41815</v>
      </c>
      <c r="E1174" s="11" t="s">
        <v>10</v>
      </c>
      <c r="F1174" s="11" t="s">
        <v>14</v>
      </c>
      <c r="G1174" s="11" t="s">
        <v>4</v>
      </c>
      <c r="H1174" s="13">
        <v>19843950</v>
      </c>
    </row>
    <row r="1175" spans="1:8" x14ac:dyDescent="0.25">
      <c r="A1175" s="11" t="s">
        <v>681</v>
      </c>
      <c r="B1175" s="11" t="str">
        <f t="shared" si="18"/>
        <v xml:space="preserve">128146 </v>
      </c>
      <c r="C1175" s="11" t="s">
        <v>75</v>
      </c>
      <c r="D1175" s="12">
        <v>41815</v>
      </c>
      <c r="E1175" s="11" t="s">
        <v>10</v>
      </c>
      <c r="F1175" s="11" t="s">
        <v>14</v>
      </c>
      <c r="G1175" s="11" t="s">
        <v>16</v>
      </c>
      <c r="H1175" s="13">
        <v>56400</v>
      </c>
    </row>
    <row r="1176" spans="1:8" x14ac:dyDescent="0.25">
      <c r="A1176" s="11" t="s">
        <v>682</v>
      </c>
      <c r="B1176" s="11" t="str">
        <f t="shared" si="18"/>
        <v xml:space="preserve">138779 </v>
      </c>
      <c r="C1176" s="11" t="s">
        <v>77</v>
      </c>
      <c r="D1176" s="12">
        <v>42750</v>
      </c>
      <c r="E1176" s="11" t="s">
        <v>10</v>
      </c>
      <c r="F1176" s="11" t="s">
        <v>11</v>
      </c>
      <c r="G1176" s="11" t="s">
        <v>16</v>
      </c>
      <c r="H1176" s="13">
        <v>326160</v>
      </c>
    </row>
    <row r="1177" spans="1:8" x14ac:dyDescent="0.25">
      <c r="A1177" s="11" t="s">
        <v>682</v>
      </c>
      <c r="B1177" s="11" t="str">
        <f t="shared" si="18"/>
        <v xml:space="preserve">138779 </v>
      </c>
      <c r="C1177" s="11" t="s">
        <v>78</v>
      </c>
      <c r="D1177" s="12">
        <v>42750</v>
      </c>
      <c r="E1177" s="11" t="s">
        <v>10</v>
      </c>
      <c r="F1177" s="11" t="s">
        <v>11</v>
      </c>
      <c r="G1177" s="11" t="s">
        <v>4</v>
      </c>
      <c r="H1177" s="13">
        <v>118800</v>
      </c>
    </row>
    <row r="1178" spans="1:8" x14ac:dyDescent="0.25">
      <c r="A1178" s="11" t="s">
        <v>683</v>
      </c>
      <c r="B1178" s="11" t="str">
        <f t="shared" si="18"/>
        <v xml:space="preserve">127131 </v>
      </c>
      <c r="C1178" s="11" t="s">
        <v>79</v>
      </c>
      <c r="D1178" s="12">
        <v>41973</v>
      </c>
      <c r="E1178" s="11" t="s">
        <v>9</v>
      </c>
      <c r="F1178" s="11" t="s">
        <v>12</v>
      </c>
      <c r="G1178" s="11" t="s">
        <v>16</v>
      </c>
      <c r="H1178" s="13">
        <v>181440.00000000003</v>
      </c>
    </row>
    <row r="1179" spans="1:8" x14ac:dyDescent="0.25">
      <c r="A1179" s="11" t="s">
        <v>683</v>
      </c>
      <c r="B1179" s="11" t="str">
        <f t="shared" si="18"/>
        <v xml:space="preserve">127131 </v>
      </c>
      <c r="C1179" s="11" t="s">
        <v>80</v>
      </c>
      <c r="D1179" s="12">
        <v>41973</v>
      </c>
      <c r="E1179" s="11" t="s">
        <v>9</v>
      </c>
      <c r="F1179" s="11" t="s">
        <v>12</v>
      </c>
      <c r="G1179" s="11" t="s">
        <v>16</v>
      </c>
      <c r="H1179" s="13">
        <v>7288200</v>
      </c>
    </row>
    <row r="1180" spans="1:8" x14ac:dyDescent="0.25">
      <c r="A1180" s="11" t="s">
        <v>683</v>
      </c>
      <c r="B1180" s="11" t="str">
        <f t="shared" si="18"/>
        <v xml:space="preserve">127131 </v>
      </c>
      <c r="C1180" s="11" t="s">
        <v>82</v>
      </c>
      <c r="D1180" s="12">
        <v>41973</v>
      </c>
      <c r="E1180" s="11" t="s">
        <v>9</v>
      </c>
      <c r="F1180" s="11" t="s">
        <v>12</v>
      </c>
      <c r="G1180" s="11" t="s">
        <v>16</v>
      </c>
      <c r="H1180" s="13">
        <v>388800</v>
      </c>
    </row>
    <row r="1181" spans="1:8" x14ac:dyDescent="0.25">
      <c r="A1181" s="11" t="s">
        <v>683</v>
      </c>
      <c r="B1181" s="11" t="str">
        <f t="shared" si="18"/>
        <v xml:space="preserve">127131 </v>
      </c>
      <c r="C1181" s="11" t="s">
        <v>83</v>
      </c>
      <c r="D1181" s="12">
        <v>41973</v>
      </c>
      <c r="E1181" s="11" t="s">
        <v>9</v>
      </c>
      <c r="F1181" s="11" t="s">
        <v>12</v>
      </c>
      <c r="G1181" s="11" t="s">
        <v>16</v>
      </c>
      <c r="H1181" s="13">
        <v>2963700</v>
      </c>
    </row>
    <row r="1182" spans="1:8" x14ac:dyDescent="0.25">
      <c r="A1182" s="11" t="s">
        <v>684</v>
      </c>
      <c r="B1182" s="11" t="str">
        <f t="shared" si="18"/>
        <v xml:space="preserve">117212 </v>
      </c>
      <c r="C1182" s="11" t="s">
        <v>85</v>
      </c>
      <c r="D1182" s="12">
        <v>42794</v>
      </c>
      <c r="E1182" s="11" t="s">
        <v>8</v>
      </c>
      <c r="F1182" s="11" t="s">
        <v>12</v>
      </c>
      <c r="G1182" s="11" t="s">
        <v>16</v>
      </c>
      <c r="H1182" s="13">
        <v>1228800</v>
      </c>
    </row>
    <row r="1183" spans="1:8" x14ac:dyDescent="0.25">
      <c r="A1183" s="11" t="s">
        <v>684</v>
      </c>
      <c r="B1183" s="11" t="str">
        <f t="shared" si="18"/>
        <v xml:space="preserve">117212 </v>
      </c>
      <c r="C1183" s="11" t="s">
        <v>86</v>
      </c>
      <c r="D1183" s="12">
        <v>42794</v>
      </c>
      <c r="E1183" s="11" t="s">
        <v>8</v>
      </c>
      <c r="F1183" s="11" t="s">
        <v>12</v>
      </c>
      <c r="G1183" s="11" t="s">
        <v>4</v>
      </c>
      <c r="H1183" s="13">
        <v>13343040</v>
      </c>
    </row>
    <row r="1184" spans="1:8" x14ac:dyDescent="0.25">
      <c r="A1184" s="11" t="s">
        <v>684</v>
      </c>
      <c r="B1184" s="11" t="str">
        <f t="shared" si="18"/>
        <v xml:space="preserve">117212 </v>
      </c>
      <c r="C1184" s="11" t="s">
        <v>87</v>
      </c>
      <c r="D1184" s="12">
        <v>42794</v>
      </c>
      <c r="E1184" s="11" t="s">
        <v>8</v>
      </c>
      <c r="F1184" s="11" t="s">
        <v>12</v>
      </c>
      <c r="G1184" s="11" t="s">
        <v>15</v>
      </c>
      <c r="H1184" s="13">
        <v>13383360</v>
      </c>
    </row>
    <row r="1185" spans="1:8" x14ac:dyDescent="0.25">
      <c r="A1185" s="11" t="s">
        <v>684</v>
      </c>
      <c r="B1185" s="11" t="str">
        <f t="shared" si="18"/>
        <v xml:space="preserve">117212 </v>
      </c>
      <c r="C1185" s="11" t="s">
        <v>88</v>
      </c>
      <c r="D1185" s="12">
        <v>42794</v>
      </c>
      <c r="E1185" s="11" t="s">
        <v>8</v>
      </c>
      <c r="F1185" s="11" t="s">
        <v>12</v>
      </c>
      <c r="G1185" s="11" t="s">
        <v>16</v>
      </c>
      <c r="H1185" s="13">
        <v>3358800</v>
      </c>
    </row>
    <row r="1186" spans="1:8" x14ac:dyDescent="0.25">
      <c r="A1186" s="11" t="s">
        <v>684</v>
      </c>
      <c r="B1186" s="11" t="str">
        <f t="shared" si="18"/>
        <v xml:space="preserve">117212 </v>
      </c>
      <c r="C1186" s="11" t="s">
        <v>89</v>
      </c>
      <c r="D1186" s="12">
        <v>42794</v>
      </c>
      <c r="E1186" s="11" t="s">
        <v>8</v>
      </c>
      <c r="F1186" s="11" t="s">
        <v>12</v>
      </c>
      <c r="G1186" s="11" t="s">
        <v>16</v>
      </c>
      <c r="H1186" s="13">
        <v>346800</v>
      </c>
    </row>
    <row r="1187" spans="1:8" x14ac:dyDescent="0.25">
      <c r="A1187" s="11" t="s">
        <v>685</v>
      </c>
      <c r="B1187" s="11" t="str">
        <f t="shared" si="18"/>
        <v xml:space="preserve">130519 </v>
      </c>
      <c r="C1187" s="11" t="s">
        <v>90</v>
      </c>
      <c r="D1187" s="12">
        <v>42262</v>
      </c>
      <c r="E1187" s="11" t="s">
        <v>9</v>
      </c>
      <c r="F1187" s="11" t="s">
        <v>11</v>
      </c>
      <c r="G1187" s="11" t="s">
        <v>16</v>
      </c>
      <c r="H1187" s="13">
        <v>233280.00000000006</v>
      </c>
    </row>
    <row r="1188" spans="1:8" x14ac:dyDescent="0.25">
      <c r="A1188" s="11" t="s">
        <v>685</v>
      </c>
      <c r="B1188" s="11" t="str">
        <f t="shared" si="18"/>
        <v xml:space="preserve">130519 </v>
      </c>
      <c r="C1188" s="11" t="s">
        <v>91</v>
      </c>
      <c r="D1188" s="12">
        <v>42262</v>
      </c>
      <c r="E1188" s="11" t="s">
        <v>9</v>
      </c>
      <c r="F1188" s="11" t="s">
        <v>11</v>
      </c>
      <c r="G1188" s="11" t="s">
        <v>15</v>
      </c>
      <c r="H1188" s="13">
        <v>235680.00000000003</v>
      </c>
    </row>
    <row r="1189" spans="1:8" x14ac:dyDescent="0.25">
      <c r="A1189" s="11" t="s">
        <v>685</v>
      </c>
      <c r="B1189" s="11" t="str">
        <f t="shared" si="18"/>
        <v xml:space="preserve">130519 </v>
      </c>
      <c r="C1189" s="11" t="s">
        <v>93</v>
      </c>
      <c r="D1189" s="12">
        <v>42262</v>
      </c>
      <c r="E1189" s="11" t="s">
        <v>9</v>
      </c>
      <c r="F1189" s="11" t="s">
        <v>11</v>
      </c>
      <c r="G1189" s="11" t="s">
        <v>16</v>
      </c>
      <c r="H1189" s="13">
        <v>370080</v>
      </c>
    </row>
    <row r="1190" spans="1:8" x14ac:dyDescent="0.25">
      <c r="A1190" s="11" t="s">
        <v>685</v>
      </c>
      <c r="B1190" s="11" t="str">
        <f t="shared" si="18"/>
        <v xml:space="preserve">130519 </v>
      </c>
      <c r="C1190" s="11" t="s">
        <v>94</v>
      </c>
      <c r="D1190" s="12">
        <v>42262</v>
      </c>
      <c r="E1190" s="11" t="s">
        <v>9</v>
      </c>
      <c r="F1190" s="11" t="s">
        <v>11</v>
      </c>
      <c r="G1190" s="11" t="s">
        <v>15</v>
      </c>
      <c r="H1190" s="13">
        <v>839520</v>
      </c>
    </row>
    <row r="1191" spans="1:8" x14ac:dyDescent="0.25">
      <c r="A1191" s="11" t="s">
        <v>686</v>
      </c>
      <c r="B1191" s="11" t="str">
        <f t="shared" si="18"/>
        <v xml:space="preserve">130946 </v>
      </c>
      <c r="C1191" s="11" t="s">
        <v>95</v>
      </c>
      <c r="D1191" s="12">
        <v>42472</v>
      </c>
      <c r="E1191" s="11" t="s">
        <v>10</v>
      </c>
      <c r="F1191" s="11" t="s">
        <v>13</v>
      </c>
      <c r="G1191" s="11" t="s">
        <v>4</v>
      </c>
      <c r="H1191" s="13">
        <v>6478920.0000000009</v>
      </c>
    </row>
    <row r="1192" spans="1:8" x14ac:dyDescent="0.25">
      <c r="A1192" s="11" t="s">
        <v>686</v>
      </c>
      <c r="B1192" s="11" t="str">
        <f t="shared" si="18"/>
        <v xml:space="preserve">130946 </v>
      </c>
      <c r="C1192" s="11" t="s">
        <v>96</v>
      </c>
      <c r="D1192" s="12">
        <v>42472</v>
      </c>
      <c r="E1192" s="11" t="s">
        <v>10</v>
      </c>
      <c r="F1192" s="11" t="s">
        <v>13</v>
      </c>
      <c r="G1192" s="11" t="s">
        <v>15</v>
      </c>
      <c r="H1192" s="13">
        <v>1439760</v>
      </c>
    </row>
    <row r="1193" spans="1:8" x14ac:dyDescent="0.25">
      <c r="A1193" s="11" t="s">
        <v>686</v>
      </c>
      <c r="B1193" s="11" t="str">
        <f t="shared" si="18"/>
        <v xml:space="preserve">130946 </v>
      </c>
      <c r="C1193" s="11" t="s">
        <v>98</v>
      </c>
      <c r="D1193" s="12">
        <v>42472</v>
      </c>
      <c r="E1193" s="11" t="s">
        <v>10</v>
      </c>
      <c r="F1193" s="11" t="s">
        <v>13</v>
      </c>
      <c r="G1193" s="11" t="s">
        <v>16</v>
      </c>
      <c r="H1193" s="13">
        <v>16331879.999999994</v>
      </c>
    </row>
    <row r="1194" spans="1:8" x14ac:dyDescent="0.25">
      <c r="A1194" s="11" t="s">
        <v>687</v>
      </c>
      <c r="B1194" s="11" t="str">
        <f t="shared" si="18"/>
        <v xml:space="preserve">114727 </v>
      </c>
      <c r="C1194" s="11" t="s">
        <v>100</v>
      </c>
      <c r="D1194" s="12">
        <v>42575</v>
      </c>
      <c r="E1194" s="11" t="s">
        <v>9</v>
      </c>
      <c r="F1194" s="11" t="s">
        <v>12</v>
      </c>
      <c r="G1194" s="11" t="s">
        <v>15</v>
      </c>
      <c r="H1194" s="13">
        <v>8160120.0000000009</v>
      </c>
    </row>
    <row r="1195" spans="1:8" x14ac:dyDescent="0.25">
      <c r="A1195" s="11" t="s">
        <v>687</v>
      </c>
      <c r="B1195" s="11" t="str">
        <f t="shared" si="18"/>
        <v xml:space="preserve">114727 </v>
      </c>
      <c r="C1195" s="11" t="s">
        <v>101</v>
      </c>
      <c r="D1195" s="12">
        <v>42575</v>
      </c>
      <c r="E1195" s="11" t="s">
        <v>9</v>
      </c>
      <c r="F1195" s="11" t="s">
        <v>12</v>
      </c>
      <c r="G1195" s="11" t="s">
        <v>16</v>
      </c>
      <c r="H1195" s="13">
        <v>28080.000000000004</v>
      </c>
    </row>
    <row r="1196" spans="1:8" x14ac:dyDescent="0.25">
      <c r="A1196" s="11" t="s">
        <v>687</v>
      </c>
      <c r="B1196" s="11" t="str">
        <f t="shared" si="18"/>
        <v xml:space="preserve">114727 </v>
      </c>
      <c r="C1196" s="11" t="s">
        <v>103</v>
      </c>
      <c r="D1196" s="12">
        <v>42575</v>
      </c>
      <c r="E1196" s="11" t="s">
        <v>9</v>
      </c>
      <c r="F1196" s="11" t="s">
        <v>12</v>
      </c>
      <c r="G1196" s="11" t="s">
        <v>15</v>
      </c>
      <c r="H1196" s="13">
        <v>12815280.000000002</v>
      </c>
    </row>
    <row r="1197" spans="1:8" x14ac:dyDescent="0.25">
      <c r="A1197" s="11" t="s">
        <v>687</v>
      </c>
      <c r="B1197" s="11" t="str">
        <f t="shared" si="18"/>
        <v xml:space="preserve">114727 </v>
      </c>
      <c r="C1197" s="11" t="s">
        <v>105</v>
      </c>
      <c r="D1197" s="12">
        <v>42575</v>
      </c>
      <c r="E1197" s="11" t="s">
        <v>9</v>
      </c>
      <c r="F1197" s="11" t="s">
        <v>12</v>
      </c>
      <c r="G1197" s="11" t="s">
        <v>16</v>
      </c>
      <c r="H1197" s="13">
        <v>8903520.0000000019</v>
      </c>
    </row>
    <row r="1198" spans="1:8" x14ac:dyDescent="0.25">
      <c r="A1198" s="11" t="s">
        <v>687</v>
      </c>
      <c r="B1198" s="11" t="str">
        <f t="shared" si="18"/>
        <v xml:space="preserve">114727 </v>
      </c>
      <c r="C1198" s="11" t="s">
        <v>107</v>
      </c>
      <c r="D1198" s="12">
        <v>42575</v>
      </c>
      <c r="E1198" s="11" t="s">
        <v>9</v>
      </c>
      <c r="F1198" s="11" t="s">
        <v>12</v>
      </c>
      <c r="G1198" s="11" t="s">
        <v>16</v>
      </c>
      <c r="H1198" s="13">
        <v>5070600</v>
      </c>
    </row>
    <row r="1199" spans="1:8" x14ac:dyDescent="0.25">
      <c r="A1199" s="11" t="s">
        <v>688</v>
      </c>
      <c r="B1199" s="11" t="str">
        <f t="shared" si="18"/>
        <v xml:space="preserve">133235 </v>
      </c>
      <c r="C1199" s="11" t="s">
        <v>109</v>
      </c>
      <c r="D1199" s="12">
        <v>42951</v>
      </c>
      <c r="E1199" s="11" t="s">
        <v>10</v>
      </c>
      <c r="F1199" s="11" t="s">
        <v>11</v>
      </c>
      <c r="G1199" s="11" t="s">
        <v>4</v>
      </c>
      <c r="H1199" s="13">
        <v>4079399.9999999995</v>
      </c>
    </row>
    <row r="1200" spans="1:8" x14ac:dyDescent="0.25">
      <c r="A1200" s="11" t="s">
        <v>689</v>
      </c>
      <c r="B1200" s="11" t="str">
        <f t="shared" si="18"/>
        <v xml:space="preserve">137050 </v>
      </c>
      <c r="C1200" s="11" t="s">
        <v>110</v>
      </c>
      <c r="D1200" s="12">
        <v>42569</v>
      </c>
      <c r="E1200" s="11" t="s">
        <v>9</v>
      </c>
      <c r="F1200" s="11" t="s">
        <v>14</v>
      </c>
      <c r="G1200" s="11" t="s">
        <v>16</v>
      </c>
      <c r="H1200" s="13">
        <v>168150</v>
      </c>
    </row>
    <row r="1201" spans="1:8" x14ac:dyDescent="0.25">
      <c r="A1201" s="11" t="s">
        <v>689</v>
      </c>
      <c r="B1201" s="11" t="str">
        <f t="shared" si="18"/>
        <v xml:space="preserve">137050 </v>
      </c>
      <c r="C1201" s="11" t="s">
        <v>111</v>
      </c>
      <c r="D1201" s="12">
        <v>42569</v>
      </c>
      <c r="E1201" s="11" t="s">
        <v>9</v>
      </c>
      <c r="F1201" s="11" t="s">
        <v>14</v>
      </c>
      <c r="G1201" s="11" t="s">
        <v>16</v>
      </c>
      <c r="H1201" s="13">
        <v>137160</v>
      </c>
    </row>
    <row r="1202" spans="1:8" x14ac:dyDescent="0.25">
      <c r="A1202" s="11" t="s">
        <v>689</v>
      </c>
      <c r="B1202" s="11" t="str">
        <f t="shared" si="18"/>
        <v xml:space="preserve">137050 </v>
      </c>
      <c r="C1202" s="11" t="s">
        <v>113</v>
      </c>
      <c r="D1202" s="12">
        <v>42569</v>
      </c>
      <c r="E1202" s="11" t="s">
        <v>9</v>
      </c>
      <c r="F1202" s="11" t="s">
        <v>14</v>
      </c>
      <c r="G1202" s="11" t="s">
        <v>16</v>
      </c>
      <c r="H1202" s="13">
        <v>211049.99999999997</v>
      </c>
    </row>
    <row r="1203" spans="1:8" x14ac:dyDescent="0.25">
      <c r="A1203" s="11" t="s">
        <v>689</v>
      </c>
      <c r="B1203" s="11" t="str">
        <f t="shared" si="18"/>
        <v xml:space="preserve">137050 </v>
      </c>
      <c r="C1203" s="11" t="s">
        <v>114</v>
      </c>
      <c r="D1203" s="12">
        <v>42569</v>
      </c>
      <c r="E1203" s="11" t="s">
        <v>9</v>
      </c>
      <c r="F1203" s="11" t="s">
        <v>14</v>
      </c>
      <c r="G1203" s="11" t="s">
        <v>16</v>
      </c>
      <c r="H1203" s="13">
        <v>627900</v>
      </c>
    </row>
    <row r="1204" spans="1:8" x14ac:dyDescent="0.25">
      <c r="A1204" s="11" t="s">
        <v>689</v>
      </c>
      <c r="B1204" s="11" t="str">
        <f t="shared" si="18"/>
        <v xml:space="preserve">137050 </v>
      </c>
      <c r="C1204" s="11" t="s">
        <v>115</v>
      </c>
      <c r="D1204" s="12">
        <v>42569</v>
      </c>
      <c r="E1204" s="11" t="s">
        <v>9</v>
      </c>
      <c r="F1204" s="11" t="s">
        <v>14</v>
      </c>
      <c r="G1204" s="11" t="s">
        <v>16</v>
      </c>
      <c r="H1204" s="13">
        <v>128160</v>
      </c>
    </row>
    <row r="1205" spans="1:8" x14ac:dyDescent="0.25">
      <c r="A1205" s="11" t="s">
        <v>689</v>
      </c>
      <c r="B1205" s="11" t="str">
        <f t="shared" si="18"/>
        <v xml:space="preserve">137050 </v>
      </c>
      <c r="C1205" s="11" t="s">
        <v>117</v>
      </c>
      <c r="D1205" s="12">
        <v>42569</v>
      </c>
      <c r="E1205" s="11" t="s">
        <v>9</v>
      </c>
      <c r="F1205" s="11" t="s">
        <v>14</v>
      </c>
      <c r="G1205" s="11" t="s">
        <v>15</v>
      </c>
      <c r="H1205" s="13">
        <v>8687040</v>
      </c>
    </row>
    <row r="1206" spans="1:8" x14ac:dyDescent="0.25">
      <c r="A1206" s="11" t="s">
        <v>690</v>
      </c>
      <c r="B1206" s="11" t="str">
        <f t="shared" si="18"/>
        <v xml:space="preserve">118087 </v>
      </c>
      <c r="C1206" s="11" t="s">
        <v>119</v>
      </c>
      <c r="D1206" s="12">
        <v>42991</v>
      </c>
      <c r="E1206" s="11" t="s">
        <v>9</v>
      </c>
      <c r="F1206" s="11" t="s">
        <v>14</v>
      </c>
      <c r="G1206" s="11" t="s">
        <v>15</v>
      </c>
      <c r="H1206" s="13">
        <v>2120580</v>
      </c>
    </row>
    <row r="1207" spans="1:8" x14ac:dyDescent="0.25">
      <c r="A1207" s="11" t="s">
        <v>690</v>
      </c>
      <c r="B1207" s="11" t="str">
        <f t="shared" si="18"/>
        <v xml:space="preserve">118087 </v>
      </c>
      <c r="C1207" s="11" t="s">
        <v>120</v>
      </c>
      <c r="D1207" s="12">
        <v>42991</v>
      </c>
      <c r="E1207" s="11" t="s">
        <v>9</v>
      </c>
      <c r="F1207" s="11" t="s">
        <v>14</v>
      </c>
      <c r="G1207" s="11" t="s">
        <v>16</v>
      </c>
      <c r="H1207" s="13">
        <v>45540</v>
      </c>
    </row>
    <row r="1208" spans="1:8" x14ac:dyDescent="0.25">
      <c r="A1208" s="11" t="s">
        <v>690</v>
      </c>
      <c r="B1208" s="11" t="str">
        <f t="shared" si="18"/>
        <v xml:space="preserve">118087 </v>
      </c>
      <c r="C1208" s="11" t="s">
        <v>122</v>
      </c>
      <c r="D1208" s="12">
        <v>42991</v>
      </c>
      <c r="E1208" s="11" t="s">
        <v>9</v>
      </c>
      <c r="F1208" s="11" t="s">
        <v>14</v>
      </c>
      <c r="G1208" s="11" t="s">
        <v>16</v>
      </c>
      <c r="H1208" s="13">
        <v>67545.000000000015</v>
      </c>
    </row>
    <row r="1209" spans="1:8" x14ac:dyDescent="0.25">
      <c r="A1209" s="11" t="s">
        <v>690</v>
      </c>
      <c r="B1209" s="11" t="str">
        <f t="shared" si="18"/>
        <v xml:space="preserve">118087 </v>
      </c>
      <c r="C1209" s="11" t="s">
        <v>123</v>
      </c>
      <c r="D1209" s="12">
        <v>42991</v>
      </c>
      <c r="E1209" s="11" t="s">
        <v>9</v>
      </c>
      <c r="F1209" s="11" t="s">
        <v>14</v>
      </c>
      <c r="G1209" s="11" t="s">
        <v>16</v>
      </c>
      <c r="H1209" s="13">
        <v>70080</v>
      </c>
    </row>
    <row r="1210" spans="1:8" x14ac:dyDescent="0.25">
      <c r="A1210" s="11" t="s">
        <v>690</v>
      </c>
      <c r="B1210" s="11" t="str">
        <f t="shared" si="18"/>
        <v xml:space="preserve">118087 </v>
      </c>
      <c r="C1210" s="11" t="s">
        <v>125</v>
      </c>
      <c r="D1210" s="12">
        <v>42991</v>
      </c>
      <c r="E1210" s="11" t="s">
        <v>9</v>
      </c>
      <c r="F1210" s="11" t="s">
        <v>14</v>
      </c>
      <c r="G1210" s="11" t="s">
        <v>4</v>
      </c>
      <c r="H1210" s="13">
        <v>1438200.0000000002</v>
      </c>
    </row>
    <row r="1211" spans="1:8" x14ac:dyDescent="0.25">
      <c r="A1211" s="11" t="s">
        <v>690</v>
      </c>
      <c r="B1211" s="11" t="str">
        <f t="shared" si="18"/>
        <v xml:space="preserve">118087 </v>
      </c>
      <c r="C1211" s="11" t="s">
        <v>127</v>
      </c>
      <c r="D1211" s="12">
        <v>42991</v>
      </c>
      <c r="E1211" s="11" t="s">
        <v>9</v>
      </c>
      <c r="F1211" s="11" t="s">
        <v>14</v>
      </c>
      <c r="G1211" s="11" t="s">
        <v>15</v>
      </c>
      <c r="H1211" s="13">
        <v>255360</v>
      </c>
    </row>
    <row r="1212" spans="1:8" x14ac:dyDescent="0.25">
      <c r="A1212" s="11" t="s">
        <v>690</v>
      </c>
      <c r="B1212" s="11" t="str">
        <f t="shared" si="18"/>
        <v xml:space="preserve">118087 </v>
      </c>
      <c r="C1212" s="11" t="s">
        <v>129</v>
      </c>
      <c r="D1212" s="12">
        <v>42991</v>
      </c>
      <c r="E1212" s="11" t="s">
        <v>9</v>
      </c>
      <c r="F1212" s="11" t="s">
        <v>14</v>
      </c>
      <c r="G1212" s="11" t="s">
        <v>4</v>
      </c>
      <c r="H1212" s="13">
        <v>3880440.0000000005</v>
      </c>
    </row>
    <row r="1213" spans="1:8" x14ac:dyDescent="0.25">
      <c r="A1213" s="11" t="s">
        <v>690</v>
      </c>
      <c r="B1213" s="11" t="str">
        <f t="shared" si="18"/>
        <v xml:space="preserve">118087 </v>
      </c>
      <c r="C1213" s="11" t="s">
        <v>131</v>
      </c>
      <c r="D1213" s="12">
        <v>42991</v>
      </c>
      <c r="E1213" s="11" t="s">
        <v>9</v>
      </c>
      <c r="F1213" s="11" t="s">
        <v>14</v>
      </c>
      <c r="G1213" s="11" t="s">
        <v>4</v>
      </c>
      <c r="H1213" s="13">
        <v>28979369.999999996</v>
      </c>
    </row>
    <row r="1214" spans="1:8" x14ac:dyDescent="0.25">
      <c r="A1214" s="11" t="s">
        <v>691</v>
      </c>
      <c r="B1214" s="11" t="str">
        <f t="shared" si="18"/>
        <v xml:space="preserve">110184 </v>
      </c>
      <c r="C1214" s="11" t="s">
        <v>132</v>
      </c>
      <c r="D1214" s="12">
        <v>41836</v>
      </c>
      <c r="E1214" s="11" t="s">
        <v>8</v>
      </c>
      <c r="F1214" s="11" t="s">
        <v>12</v>
      </c>
      <c r="G1214" s="11" t="s">
        <v>16</v>
      </c>
      <c r="H1214" s="13">
        <v>3746250</v>
      </c>
    </row>
    <row r="1215" spans="1:8" x14ac:dyDescent="0.25">
      <c r="A1215" s="11" t="s">
        <v>691</v>
      </c>
      <c r="B1215" s="11" t="str">
        <f t="shared" si="18"/>
        <v xml:space="preserve">110184 </v>
      </c>
      <c r="C1215" s="11" t="s">
        <v>134</v>
      </c>
      <c r="D1215" s="12">
        <v>41836</v>
      </c>
      <c r="E1215" s="11" t="s">
        <v>8</v>
      </c>
      <c r="F1215" s="11" t="s">
        <v>12</v>
      </c>
      <c r="G1215" s="11" t="s">
        <v>4</v>
      </c>
      <c r="H1215" s="13">
        <v>3839040.0000000005</v>
      </c>
    </row>
    <row r="1216" spans="1:8" x14ac:dyDescent="0.25">
      <c r="A1216" s="11" t="s">
        <v>692</v>
      </c>
      <c r="B1216" s="11" t="str">
        <f t="shared" si="18"/>
        <v xml:space="preserve">126004 </v>
      </c>
      <c r="C1216" s="11" t="s">
        <v>136</v>
      </c>
      <c r="D1216" s="12">
        <v>42709</v>
      </c>
      <c r="E1216" s="11" t="s">
        <v>10</v>
      </c>
      <c r="F1216" s="11" t="s">
        <v>14</v>
      </c>
      <c r="G1216" s="11" t="s">
        <v>15</v>
      </c>
      <c r="H1216" s="13">
        <v>1706849.9999999998</v>
      </c>
    </row>
    <row r="1217" spans="1:8" x14ac:dyDescent="0.25">
      <c r="A1217" s="11" t="s">
        <v>692</v>
      </c>
      <c r="B1217" s="11" t="str">
        <f t="shared" si="18"/>
        <v xml:space="preserve">126004 </v>
      </c>
      <c r="C1217" s="11" t="s">
        <v>137</v>
      </c>
      <c r="D1217" s="12">
        <v>42709</v>
      </c>
      <c r="E1217" s="11" t="s">
        <v>10</v>
      </c>
      <c r="F1217" s="11" t="s">
        <v>14</v>
      </c>
      <c r="G1217" s="11" t="s">
        <v>4</v>
      </c>
      <c r="H1217" s="13">
        <v>1172250</v>
      </c>
    </row>
    <row r="1218" spans="1:8" x14ac:dyDescent="0.25">
      <c r="A1218" s="11" t="s">
        <v>692</v>
      </c>
      <c r="B1218" s="11" t="str">
        <f t="shared" si="18"/>
        <v xml:space="preserve">126004 </v>
      </c>
      <c r="C1218" s="11" t="s">
        <v>138</v>
      </c>
      <c r="D1218" s="12">
        <v>42709</v>
      </c>
      <c r="E1218" s="11" t="s">
        <v>10</v>
      </c>
      <c r="F1218" s="11" t="s">
        <v>14</v>
      </c>
      <c r="G1218" s="11" t="s">
        <v>16</v>
      </c>
      <c r="H1218" s="13">
        <v>25920.000000000004</v>
      </c>
    </row>
    <row r="1219" spans="1:8" x14ac:dyDescent="0.25">
      <c r="A1219" s="11" t="s">
        <v>692</v>
      </c>
      <c r="B1219" s="11" t="str">
        <f t="shared" ref="B1219:B1282" si="19">RIGHT(A1219,7)</f>
        <v xml:space="preserve">126004 </v>
      </c>
      <c r="C1219" s="11" t="s">
        <v>140</v>
      </c>
      <c r="D1219" s="12">
        <v>42709</v>
      </c>
      <c r="E1219" s="11" t="s">
        <v>10</v>
      </c>
      <c r="F1219" s="11" t="s">
        <v>14</v>
      </c>
      <c r="G1219" s="11" t="s">
        <v>16</v>
      </c>
      <c r="H1219" s="13">
        <v>608400</v>
      </c>
    </row>
    <row r="1220" spans="1:8" x14ac:dyDescent="0.25">
      <c r="A1220" s="11" t="s">
        <v>692</v>
      </c>
      <c r="B1220" s="11" t="str">
        <f t="shared" si="19"/>
        <v xml:space="preserve">126004 </v>
      </c>
      <c r="C1220" s="11" t="s">
        <v>141</v>
      </c>
      <c r="D1220" s="12">
        <v>42709</v>
      </c>
      <c r="E1220" s="11" t="s">
        <v>10</v>
      </c>
      <c r="F1220" s="11" t="s">
        <v>14</v>
      </c>
      <c r="G1220" s="11" t="s">
        <v>16</v>
      </c>
      <c r="H1220" s="13">
        <v>2744100</v>
      </c>
    </row>
    <row r="1221" spans="1:8" x14ac:dyDescent="0.25">
      <c r="A1221" s="11" t="s">
        <v>692</v>
      </c>
      <c r="B1221" s="11" t="str">
        <f t="shared" si="19"/>
        <v xml:space="preserve">126004 </v>
      </c>
      <c r="C1221" s="11" t="s">
        <v>142</v>
      </c>
      <c r="D1221" s="12">
        <v>42709</v>
      </c>
      <c r="E1221" s="11" t="s">
        <v>10</v>
      </c>
      <c r="F1221" s="11" t="s">
        <v>14</v>
      </c>
      <c r="G1221" s="11" t="s">
        <v>16</v>
      </c>
      <c r="H1221" s="13">
        <v>2907900</v>
      </c>
    </row>
    <row r="1222" spans="1:8" x14ac:dyDescent="0.25">
      <c r="A1222" s="11" t="s">
        <v>693</v>
      </c>
      <c r="B1222" s="11" t="str">
        <f t="shared" si="19"/>
        <v xml:space="preserve">100013 </v>
      </c>
      <c r="C1222" s="11" t="s">
        <v>144</v>
      </c>
      <c r="D1222" s="12">
        <v>43050</v>
      </c>
      <c r="E1222" s="11" t="s">
        <v>10</v>
      </c>
      <c r="F1222" s="11" t="s">
        <v>12</v>
      </c>
      <c r="G1222" s="11" t="s">
        <v>16</v>
      </c>
      <c r="H1222" s="13">
        <v>229200</v>
      </c>
    </row>
    <row r="1223" spans="1:8" x14ac:dyDescent="0.25">
      <c r="A1223" s="11" t="s">
        <v>693</v>
      </c>
      <c r="B1223" s="11" t="str">
        <f t="shared" si="19"/>
        <v xml:space="preserve">100013 </v>
      </c>
      <c r="C1223" s="11" t="s">
        <v>146</v>
      </c>
      <c r="D1223" s="12">
        <v>43050</v>
      </c>
      <c r="E1223" s="11" t="s">
        <v>10</v>
      </c>
      <c r="F1223" s="11" t="s">
        <v>12</v>
      </c>
      <c r="G1223" s="11" t="s">
        <v>15</v>
      </c>
      <c r="H1223" s="13">
        <v>130950</v>
      </c>
    </row>
    <row r="1224" spans="1:8" x14ac:dyDescent="0.25">
      <c r="A1224" s="11" t="s">
        <v>693</v>
      </c>
      <c r="B1224" s="11" t="str">
        <f t="shared" si="19"/>
        <v xml:space="preserve">100013 </v>
      </c>
      <c r="C1224" s="11" t="s">
        <v>148</v>
      </c>
      <c r="D1224" s="12">
        <v>43050</v>
      </c>
      <c r="E1224" s="11" t="s">
        <v>10</v>
      </c>
      <c r="F1224" s="11" t="s">
        <v>12</v>
      </c>
      <c r="G1224" s="11" t="s">
        <v>16</v>
      </c>
      <c r="H1224" s="13">
        <v>85200</v>
      </c>
    </row>
    <row r="1225" spans="1:8" x14ac:dyDescent="0.25">
      <c r="A1225" s="11" t="s">
        <v>694</v>
      </c>
      <c r="B1225" s="11" t="str">
        <f t="shared" si="19"/>
        <v xml:space="preserve">132570 </v>
      </c>
      <c r="C1225" s="11" t="s">
        <v>150</v>
      </c>
      <c r="D1225" s="12">
        <v>42310</v>
      </c>
      <c r="E1225" s="11" t="s">
        <v>10</v>
      </c>
      <c r="F1225" s="11" t="s">
        <v>14</v>
      </c>
      <c r="G1225" s="11" t="s">
        <v>16</v>
      </c>
      <c r="H1225" s="13">
        <v>41700</v>
      </c>
    </row>
    <row r="1226" spans="1:8" x14ac:dyDescent="0.25">
      <c r="A1226" s="11" t="s">
        <v>694</v>
      </c>
      <c r="B1226" s="11" t="str">
        <f t="shared" si="19"/>
        <v xml:space="preserve">132570 </v>
      </c>
      <c r="C1226" s="11" t="s">
        <v>152</v>
      </c>
      <c r="D1226" s="12">
        <v>42310</v>
      </c>
      <c r="E1226" s="11" t="s">
        <v>10</v>
      </c>
      <c r="F1226" s="11" t="s">
        <v>14</v>
      </c>
      <c r="G1226" s="11" t="s">
        <v>16</v>
      </c>
      <c r="H1226" s="13">
        <v>1199400</v>
      </c>
    </row>
    <row r="1227" spans="1:8" x14ac:dyDescent="0.25">
      <c r="A1227" s="11" t="s">
        <v>695</v>
      </c>
      <c r="B1227" s="11" t="str">
        <f t="shared" si="19"/>
        <v xml:space="preserve">153682 </v>
      </c>
      <c r="C1227" s="11" t="s">
        <v>153</v>
      </c>
      <c r="D1227" s="12">
        <v>42522</v>
      </c>
      <c r="E1227" s="11" t="s">
        <v>9</v>
      </c>
      <c r="F1227" s="11" t="s">
        <v>14</v>
      </c>
      <c r="G1227" s="11" t="s">
        <v>4</v>
      </c>
      <c r="H1227" s="13">
        <v>12599820</v>
      </c>
    </row>
    <row r="1228" spans="1:8" x14ac:dyDescent="0.25">
      <c r="A1228" s="11" t="s">
        <v>696</v>
      </c>
      <c r="B1228" s="11" t="str">
        <f t="shared" si="19"/>
        <v xml:space="preserve">144344 </v>
      </c>
      <c r="C1228" s="11" t="s">
        <v>154</v>
      </c>
      <c r="D1228" s="12">
        <v>42671</v>
      </c>
      <c r="E1228" s="11" t="s">
        <v>10</v>
      </c>
      <c r="F1228" s="11" t="s">
        <v>11</v>
      </c>
      <c r="G1228" s="11" t="s">
        <v>15</v>
      </c>
      <c r="H1228" s="13">
        <v>719280.00000000012</v>
      </c>
    </row>
    <row r="1229" spans="1:8" x14ac:dyDescent="0.25">
      <c r="A1229" s="11" t="s">
        <v>696</v>
      </c>
      <c r="B1229" s="11" t="str">
        <f t="shared" si="19"/>
        <v xml:space="preserve">144344 </v>
      </c>
      <c r="C1229" s="11" t="s">
        <v>156</v>
      </c>
      <c r="D1229" s="12">
        <v>42671</v>
      </c>
      <c r="E1229" s="11" t="s">
        <v>10</v>
      </c>
      <c r="F1229" s="11" t="s">
        <v>11</v>
      </c>
      <c r="G1229" s="11" t="s">
        <v>16</v>
      </c>
      <c r="H1229" s="13">
        <v>561375.00000000012</v>
      </c>
    </row>
    <row r="1230" spans="1:8" x14ac:dyDescent="0.25">
      <c r="A1230" s="11" t="s">
        <v>696</v>
      </c>
      <c r="B1230" s="11" t="str">
        <f t="shared" si="19"/>
        <v xml:space="preserve">144344 </v>
      </c>
      <c r="C1230" s="11" t="s">
        <v>158</v>
      </c>
      <c r="D1230" s="12">
        <v>42671</v>
      </c>
      <c r="E1230" s="11" t="s">
        <v>10</v>
      </c>
      <c r="F1230" s="11" t="s">
        <v>11</v>
      </c>
      <c r="G1230" s="11" t="s">
        <v>15</v>
      </c>
      <c r="H1230" s="13">
        <v>959520</v>
      </c>
    </row>
    <row r="1231" spans="1:8" x14ac:dyDescent="0.25">
      <c r="A1231" s="11" t="s">
        <v>696</v>
      </c>
      <c r="B1231" s="11" t="str">
        <f t="shared" si="19"/>
        <v xml:space="preserve">144344 </v>
      </c>
      <c r="C1231" s="11" t="s">
        <v>159</v>
      </c>
      <c r="D1231" s="12">
        <v>42671</v>
      </c>
      <c r="E1231" s="11" t="s">
        <v>10</v>
      </c>
      <c r="F1231" s="11" t="s">
        <v>11</v>
      </c>
      <c r="G1231" s="11" t="s">
        <v>15</v>
      </c>
      <c r="H1231" s="13">
        <v>2475720</v>
      </c>
    </row>
    <row r="1232" spans="1:8" x14ac:dyDescent="0.25">
      <c r="A1232" s="11" t="s">
        <v>697</v>
      </c>
      <c r="B1232" s="11" t="str">
        <f t="shared" si="19"/>
        <v xml:space="preserve">127012 </v>
      </c>
      <c r="C1232" s="11" t="s">
        <v>160</v>
      </c>
      <c r="D1232" s="12">
        <v>41866</v>
      </c>
      <c r="E1232" s="11" t="s">
        <v>10</v>
      </c>
      <c r="F1232" s="11" t="s">
        <v>12</v>
      </c>
      <c r="G1232" s="11" t="s">
        <v>15</v>
      </c>
      <c r="H1232" s="13">
        <v>185250</v>
      </c>
    </row>
    <row r="1233" spans="1:8" x14ac:dyDescent="0.25">
      <c r="A1233" s="11" t="s">
        <v>697</v>
      </c>
      <c r="B1233" s="11" t="str">
        <f t="shared" si="19"/>
        <v xml:space="preserve">127012 </v>
      </c>
      <c r="C1233" s="11" t="s">
        <v>162</v>
      </c>
      <c r="D1233" s="12">
        <v>41866</v>
      </c>
      <c r="E1233" s="11" t="s">
        <v>10</v>
      </c>
      <c r="F1233" s="11" t="s">
        <v>12</v>
      </c>
      <c r="G1233" s="11" t="s">
        <v>16</v>
      </c>
      <c r="H1233" s="13">
        <v>614550</v>
      </c>
    </row>
    <row r="1234" spans="1:8" x14ac:dyDescent="0.25">
      <c r="A1234" s="11" t="s">
        <v>697</v>
      </c>
      <c r="B1234" s="11" t="str">
        <f t="shared" si="19"/>
        <v xml:space="preserve">127012 </v>
      </c>
      <c r="C1234" s="11" t="s">
        <v>163</v>
      </c>
      <c r="D1234" s="12">
        <v>41866</v>
      </c>
      <c r="E1234" s="11" t="s">
        <v>10</v>
      </c>
      <c r="F1234" s="11" t="s">
        <v>12</v>
      </c>
      <c r="G1234" s="11" t="s">
        <v>16</v>
      </c>
      <c r="H1234" s="13">
        <v>344400</v>
      </c>
    </row>
    <row r="1235" spans="1:8" x14ac:dyDescent="0.25">
      <c r="A1235" s="11" t="s">
        <v>698</v>
      </c>
      <c r="B1235" s="11" t="str">
        <f t="shared" si="19"/>
        <v xml:space="preserve">128727 </v>
      </c>
      <c r="C1235" s="11" t="s">
        <v>24</v>
      </c>
      <c r="D1235" s="12">
        <v>42617</v>
      </c>
      <c r="E1235" s="11" t="s">
        <v>8</v>
      </c>
      <c r="F1235" s="11" t="s">
        <v>14</v>
      </c>
      <c r="G1235" s="11" t="s">
        <v>4</v>
      </c>
      <c r="H1235" s="13">
        <v>330000</v>
      </c>
    </row>
    <row r="1236" spans="1:8" x14ac:dyDescent="0.25">
      <c r="A1236" s="11" t="s">
        <v>699</v>
      </c>
      <c r="B1236" s="11" t="str">
        <f t="shared" si="19"/>
        <v xml:space="preserve">162859 </v>
      </c>
      <c r="C1236" s="11" t="s">
        <v>165</v>
      </c>
      <c r="D1236" s="12">
        <v>42422</v>
      </c>
      <c r="E1236" s="11" t="s">
        <v>10</v>
      </c>
      <c r="F1236" s="11" t="s">
        <v>14</v>
      </c>
      <c r="G1236" s="11" t="s">
        <v>16</v>
      </c>
      <c r="H1236" s="13">
        <v>5975280</v>
      </c>
    </row>
    <row r="1237" spans="1:8" x14ac:dyDescent="0.25">
      <c r="A1237" s="11" t="s">
        <v>699</v>
      </c>
      <c r="B1237" s="11" t="str">
        <f t="shared" si="19"/>
        <v xml:space="preserve">162859 </v>
      </c>
      <c r="C1237" s="11" t="s">
        <v>167</v>
      </c>
      <c r="D1237" s="12">
        <v>42422</v>
      </c>
      <c r="E1237" s="11" t="s">
        <v>10</v>
      </c>
      <c r="F1237" s="11" t="s">
        <v>14</v>
      </c>
      <c r="G1237" s="11" t="s">
        <v>16</v>
      </c>
      <c r="H1237" s="13">
        <v>130800.00000000001</v>
      </c>
    </row>
    <row r="1238" spans="1:8" x14ac:dyDescent="0.25">
      <c r="A1238" s="11" t="s">
        <v>700</v>
      </c>
      <c r="B1238" s="11" t="str">
        <f t="shared" si="19"/>
        <v xml:space="preserve">133641 </v>
      </c>
      <c r="C1238" s="11" t="s">
        <v>27</v>
      </c>
      <c r="D1238" s="12">
        <v>42876</v>
      </c>
      <c r="E1238" s="11" t="s">
        <v>10</v>
      </c>
      <c r="F1238" s="11" t="s">
        <v>11</v>
      </c>
      <c r="G1238" s="11" t="s">
        <v>16</v>
      </c>
      <c r="H1238" s="13">
        <v>730350</v>
      </c>
    </row>
    <row r="1239" spans="1:8" x14ac:dyDescent="0.25">
      <c r="A1239" s="11" t="s">
        <v>701</v>
      </c>
      <c r="B1239" s="11" t="str">
        <f t="shared" si="19"/>
        <v xml:space="preserve">168494 </v>
      </c>
      <c r="C1239" s="11" t="s">
        <v>29</v>
      </c>
      <c r="D1239" s="12">
        <v>41987</v>
      </c>
      <c r="E1239" s="11" t="s">
        <v>10</v>
      </c>
      <c r="F1239" s="11" t="s">
        <v>12</v>
      </c>
      <c r="G1239" s="11" t="s">
        <v>15</v>
      </c>
      <c r="H1239" s="13">
        <v>11470320.000000002</v>
      </c>
    </row>
    <row r="1240" spans="1:8" x14ac:dyDescent="0.25">
      <c r="A1240" s="11" t="s">
        <v>701</v>
      </c>
      <c r="B1240" s="11" t="str">
        <f t="shared" si="19"/>
        <v xml:space="preserve">168494 </v>
      </c>
      <c r="C1240" s="11" t="s">
        <v>170</v>
      </c>
      <c r="D1240" s="12">
        <v>41987</v>
      </c>
      <c r="E1240" s="11" t="s">
        <v>10</v>
      </c>
      <c r="F1240" s="11" t="s">
        <v>12</v>
      </c>
      <c r="G1240" s="11" t="s">
        <v>15</v>
      </c>
      <c r="H1240" s="13">
        <v>54162720</v>
      </c>
    </row>
    <row r="1241" spans="1:8" x14ac:dyDescent="0.25">
      <c r="A1241" s="11" t="s">
        <v>701</v>
      </c>
      <c r="B1241" s="11" t="str">
        <f t="shared" si="19"/>
        <v xml:space="preserve">168494 </v>
      </c>
      <c r="C1241" s="11" t="s">
        <v>31</v>
      </c>
      <c r="D1241" s="12">
        <v>41987</v>
      </c>
      <c r="E1241" s="11" t="s">
        <v>10</v>
      </c>
      <c r="F1241" s="11" t="s">
        <v>12</v>
      </c>
      <c r="G1241" s="11" t="s">
        <v>15</v>
      </c>
      <c r="H1241" s="13">
        <v>3824617.4999999995</v>
      </c>
    </row>
    <row r="1242" spans="1:8" x14ac:dyDescent="0.25">
      <c r="A1242" s="11" t="s">
        <v>702</v>
      </c>
      <c r="B1242" s="11" t="str">
        <f t="shared" si="19"/>
        <v xml:space="preserve">115602 </v>
      </c>
      <c r="C1242" s="11" t="s">
        <v>33</v>
      </c>
      <c r="D1242" s="12">
        <v>43093</v>
      </c>
      <c r="E1242" s="11" t="s">
        <v>10</v>
      </c>
      <c r="F1242" s="11" t="s">
        <v>14</v>
      </c>
      <c r="G1242" s="11" t="s">
        <v>16</v>
      </c>
      <c r="H1242" s="13">
        <v>582300</v>
      </c>
    </row>
    <row r="1243" spans="1:8" x14ac:dyDescent="0.25">
      <c r="A1243" s="11" t="s">
        <v>702</v>
      </c>
      <c r="B1243" s="11" t="str">
        <f t="shared" si="19"/>
        <v xml:space="preserve">115602 </v>
      </c>
      <c r="C1243" s="11" t="s">
        <v>35</v>
      </c>
      <c r="D1243" s="12">
        <v>43093</v>
      </c>
      <c r="E1243" s="11" t="s">
        <v>10</v>
      </c>
      <c r="F1243" s="11" t="s">
        <v>14</v>
      </c>
      <c r="G1243" s="11" t="s">
        <v>15</v>
      </c>
      <c r="H1243" s="13">
        <v>17129069.999999996</v>
      </c>
    </row>
    <row r="1244" spans="1:8" x14ac:dyDescent="0.25">
      <c r="A1244" s="11" t="s">
        <v>702</v>
      </c>
      <c r="B1244" s="11" t="str">
        <f t="shared" si="19"/>
        <v xml:space="preserve">115602 </v>
      </c>
      <c r="C1244" s="11" t="s">
        <v>37</v>
      </c>
      <c r="D1244" s="12">
        <v>43093</v>
      </c>
      <c r="E1244" s="11" t="s">
        <v>10</v>
      </c>
      <c r="F1244" s="11" t="s">
        <v>14</v>
      </c>
      <c r="G1244" s="11" t="s">
        <v>16</v>
      </c>
      <c r="H1244" s="13">
        <v>25568400</v>
      </c>
    </row>
    <row r="1245" spans="1:8" x14ac:dyDescent="0.25">
      <c r="A1245" s="11" t="s">
        <v>702</v>
      </c>
      <c r="B1245" s="11" t="str">
        <f t="shared" si="19"/>
        <v xml:space="preserve">115602 </v>
      </c>
      <c r="C1245" s="11" t="s">
        <v>173</v>
      </c>
      <c r="D1245" s="12">
        <v>43093</v>
      </c>
      <c r="E1245" s="11" t="s">
        <v>10</v>
      </c>
      <c r="F1245" s="11" t="s">
        <v>14</v>
      </c>
      <c r="G1245" s="11" t="s">
        <v>16</v>
      </c>
      <c r="H1245" s="13">
        <v>48000</v>
      </c>
    </row>
    <row r="1246" spans="1:8" x14ac:dyDescent="0.25">
      <c r="A1246" s="11" t="s">
        <v>703</v>
      </c>
      <c r="B1246" s="11" t="str">
        <f t="shared" si="19"/>
        <v xml:space="preserve">154956 </v>
      </c>
      <c r="C1246" s="11" t="s">
        <v>39</v>
      </c>
      <c r="D1246" s="12">
        <v>42194</v>
      </c>
      <c r="E1246" s="11" t="s">
        <v>10</v>
      </c>
      <c r="F1246" s="11" t="s">
        <v>13</v>
      </c>
      <c r="G1246" s="11" t="s">
        <v>4</v>
      </c>
      <c r="H1246" s="13">
        <v>16499400</v>
      </c>
    </row>
    <row r="1247" spans="1:8" x14ac:dyDescent="0.25">
      <c r="A1247" s="11" t="s">
        <v>704</v>
      </c>
      <c r="B1247" s="11" t="str">
        <f t="shared" si="19"/>
        <v xml:space="preserve">144638 </v>
      </c>
      <c r="C1247" s="11" t="s">
        <v>41</v>
      </c>
      <c r="D1247" s="12">
        <v>42808</v>
      </c>
      <c r="E1247" s="11" t="s">
        <v>8</v>
      </c>
      <c r="F1247" s="11" t="s">
        <v>14</v>
      </c>
      <c r="G1247" s="11" t="s">
        <v>16</v>
      </c>
      <c r="H1247" s="13">
        <v>78720</v>
      </c>
    </row>
    <row r="1248" spans="1:8" x14ac:dyDescent="0.25">
      <c r="A1248" s="11" t="s">
        <v>704</v>
      </c>
      <c r="B1248" s="11" t="str">
        <f t="shared" si="19"/>
        <v xml:space="preserve">144638 </v>
      </c>
      <c r="C1248" s="11" t="s">
        <v>43</v>
      </c>
      <c r="D1248" s="12">
        <v>42808</v>
      </c>
      <c r="E1248" s="11" t="s">
        <v>8</v>
      </c>
      <c r="F1248" s="11" t="s">
        <v>14</v>
      </c>
      <c r="G1248" s="11" t="s">
        <v>4</v>
      </c>
      <c r="H1248" s="13">
        <v>538650</v>
      </c>
    </row>
    <row r="1249" spans="1:8" x14ac:dyDescent="0.25">
      <c r="A1249" s="11" t="s">
        <v>704</v>
      </c>
      <c r="B1249" s="11" t="str">
        <f t="shared" si="19"/>
        <v xml:space="preserve">144638 </v>
      </c>
      <c r="C1249" s="11" t="s">
        <v>44</v>
      </c>
      <c r="D1249" s="12">
        <v>42808</v>
      </c>
      <c r="E1249" s="11" t="s">
        <v>8</v>
      </c>
      <c r="F1249" s="11" t="s">
        <v>14</v>
      </c>
      <c r="G1249" s="11" t="s">
        <v>15</v>
      </c>
      <c r="H1249" s="13">
        <v>100440</v>
      </c>
    </row>
    <row r="1250" spans="1:8" x14ac:dyDescent="0.25">
      <c r="A1250" s="11" t="s">
        <v>704</v>
      </c>
      <c r="B1250" s="11" t="str">
        <f t="shared" si="19"/>
        <v xml:space="preserve">144638 </v>
      </c>
      <c r="C1250" s="11" t="s">
        <v>46</v>
      </c>
      <c r="D1250" s="12">
        <v>42808</v>
      </c>
      <c r="E1250" s="11" t="s">
        <v>8</v>
      </c>
      <c r="F1250" s="11" t="s">
        <v>14</v>
      </c>
      <c r="G1250" s="11" t="s">
        <v>15</v>
      </c>
      <c r="H1250" s="13">
        <v>658080.00000000012</v>
      </c>
    </row>
    <row r="1251" spans="1:8" x14ac:dyDescent="0.25">
      <c r="A1251" s="11" t="s">
        <v>705</v>
      </c>
      <c r="B1251" s="11" t="str">
        <f t="shared" si="19"/>
        <v xml:space="preserve">168620 </v>
      </c>
      <c r="C1251" s="11" t="s">
        <v>47</v>
      </c>
      <c r="D1251" s="12">
        <v>42732</v>
      </c>
      <c r="E1251" s="11" t="s">
        <v>8</v>
      </c>
      <c r="F1251" s="11" t="s">
        <v>11</v>
      </c>
      <c r="G1251" s="11" t="s">
        <v>16</v>
      </c>
      <c r="H1251" s="13">
        <v>418230.00000000006</v>
      </c>
    </row>
    <row r="1252" spans="1:8" x14ac:dyDescent="0.25">
      <c r="A1252" s="11" t="s">
        <v>705</v>
      </c>
      <c r="B1252" s="11" t="str">
        <f t="shared" si="19"/>
        <v xml:space="preserve">168620 </v>
      </c>
      <c r="C1252" s="11" t="s">
        <v>21</v>
      </c>
      <c r="D1252" s="12">
        <v>42732</v>
      </c>
      <c r="E1252" s="11" t="s">
        <v>8</v>
      </c>
      <c r="F1252" s="11" t="s">
        <v>11</v>
      </c>
      <c r="G1252" s="11" t="s">
        <v>16</v>
      </c>
      <c r="H1252" s="13">
        <v>8100720</v>
      </c>
    </row>
    <row r="1253" spans="1:8" x14ac:dyDescent="0.25">
      <c r="A1253" s="11" t="s">
        <v>705</v>
      </c>
      <c r="B1253" s="11" t="str">
        <f t="shared" si="19"/>
        <v xml:space="preserve">168620 </v>
      </c>
      <c r="C1253" s="11" t="s">
        <v>48</v>
      </c>
      <c r="D1253" s="12">
        <v>42732</v>
      </c>
      <c r="E1253" s="11" t="s">
        <v>8</v>
      </c>
      <c r="F1253" s="11" t="s">
        <v>11</v>
      </c>
      <c r="G1253" s="11" t="s">
        <v>4</v>
      </c>
      <c r="H1253" s="13">
        <v>3835200.0000000005</v>
      </c>
    </row>
    <row r="1254" spans="1:8" x14ac:dyDescent="0.25">
      <c r="A1254" s="11" t="s">
        <v>706</v>
      </c>
      <c r="B1254" s="11" t="str">
        <f t="shared" si="19"/>
        <v xml:space="preserve">117079 </v>
      </c>
      <c r="C1254" s="11" t="s">
        <v>49</v>
      </c>
      <c r="D1254" s="12">
        <v>43035</v>
      </c>
      <c r="E1254" s="11" t="s">
        <v>10</v>
      </c>
      <c r="F1254" s="11" t="s">
        <v>11</v>
      </c>
      <c r="G1254" s="11" t="s">
        <v>4</v>
      </c>
      <c r="H1254" s="13">
        <v>12958199.999999998</v>
      </c>
    </row>
    <row r="1255" spans="1:8" x14ac:dyDescent="0.25">
      <c r="A1255" s="11" t="s">
        <v>707</v>
      </c>
      <c r="B1255" s="11" t="str">
        <f t="shared" si="19"/>
        <v xml:space="preserve">144393 </v>
      </c>
      <c r="C1255" s="11" t="s">
        <v>50</v>
      </c>
      <c r="D1255" s="12">
        <v>42678</v>
      </c>
      <c r="E1255" s="11" t="s">
        <v>9</v>
      </c>
      <c r="F1255" s="11" t="s">
        <v>11</v>
      </c>
      <c r="G1255" s="11" t="s">
        <v>16</v>
      </c>
      <c r="H1255" s="13">
        <v>264240.00000000006</v>
      </c>
    </row>
    <row r="1256" spans="1:8" x14ac:dyDescent="0.25">
      <c r="A1256" s="11" t="s">
        <v>708</v>
      </c>
      <c r="B1256" s="11" t="str">
        <f t="shared" si="19"/>
        <v xml:space="preserve">105053 </v>
      </c>
      <c r="C1256" s="11" t="s">
        <v>51</v>
      </c>
      <c r="D1256" s="12">
        <v>42925</v>
      </c>
      <c r="E1256" s="11" t="s">
        <v>10</v>
      </c>
      <c r="F1256" s="11" t="s">
        <v>14</v>
      </c>
      <c r="G1256" s="11" t="s">
        <v>16</v>
      </c>
      <c r="H1256" s="13">
        <v>262080.00000000003</v>
      </c>
    </row>
    <row r="1257" spans="1:8" x14ac:dyDescent="0.25">
      <c r="A1257" s="11" t="s">
        <v>709</v>
      </c>
      <c r="B1257" s="11" t="str">
        <f t="shared" si="19"/>
        <v xml:space="preserve">155992 </v>
      </c>
      <c r="C1257" s="11" t="s">
        <v>53</v>
      </c>
      <c r="D1257" s="12">
        <v>42645</v>
      </c>
      <c r="E1257" s="11" t="s">
        <v>10</v>
      </c>
      <c r="F1257" s="11" t="s">
        <v>13</v>
      </c>
      <c r="G1257" s="11" t="s">
        <v>4</v>
      </c>
      <c r="H1257" s="13">
        <v>1048500.0000000001</v>
      </c>
    </row>
    <row r="1258" spans="1:8" x14ac:dyDescent="0.25">
      <c r="A1258" s="11" t="s">
        <v>709</v>
      </c>
      <c r="B1258" s="11" t="str">
        <f t="shared" si="19"/>
        <v xml:space="preserve">155992 </v>
      </c>
      <c r="C1258" s="11" t="s">
        <v>55</v>
      </c>
      <c r="D1258" s="12">
        <v>42645</v>
      </c>
      <c r="E1258" s="11" t="s">
        <v>10</v>
      </c>
      <c r="F1258" s="11" t="s">
        <v>13</v>
      </c>
      <c r="G1258" s="11" t="s">
        <v>15</v>
      </c>
      <c r="H1258" s="13">
        <v>627749.99999999988</v>
      </c>
    </row>
    <row r="1259" spans="1:8" x14ac:dyDescent="0.25">
      <c r="A1259" s="11" t="s">
        <v>710</v>
      </c>
      <c r="B1259" s="11" t="str">
        <f t="shared" si="19"/>
        <v xml:space="preserve">110380 </v>
      </c>
      <c r="C1259" s="11" t="s">
        <v>56</v>
      </c>
      <c r="D1259" s="12">
        <v>42985</v>
      </c>
      <c r="E1259" s="11" t="s">
        <v>10</v>
      </c>
      <c r="F1259" s="11" t="s">
        <v>12</v>
      </c>
      <c r="G1259" s="11" t="s">
        <v>16</v>
      </c>
      <c r="H1259" s="13">
        <v>98550</v>
      </c>
    </row>
    <row r="1260" spans="1:8" x14ac:dyDescent="0.25">
      <c r="A1260" s="11" t="s">
        <v>711</v>
      </c>
      <c r="B1260" s="11" t="str">
        <f t="shared" si="19"/>
        <v xml:space="preserve">167738 </v>
      </c>
      <c r="C1260" s="11" t="s">
        <v>58</v>
      </c>
      <c r="D1260" s="12">
        <v>42002</v>
      </c>
      <c r="E1260" s="11" t="s">
        <v>9</v>
      </c>
      <c r="F1260" s="11" t="s">
        <v>12</v>
      </c>
      <c r="G1260" s="11" t="s">
        <v>16</v>
      </c>
      <c r="H1260" s="13">
        <v>2142900</v>
      </c>
    </row>
    <row r="1261" spans="1:8" x14ac:dyDescent="0.25">
      <c r="A1261" s="11" t="s">
        <v>711</v>
      </c>
      <c r="B1261" s="11" t="str">
        <f t="shared" si="19"/>
        <v xml:space="preserve">167738 </v>
      </c>
      <c r="C1261" s="11" t="s">
        <v>59</v>
      </c>
      <c r="D1261" s="12">
        <v>42002</v>
      </c>
      <c r="E1261" s="11" t="s">
        <v>9</v>
      </c>
      <c r="F1261" s="11" t="s">
        <v>12</v>
      </c>
      <c r="G1261" s="11" t="s">
        <v>15</v>
      </c>
      <c r="H1261" s="13">
        <v>4384080.0000000009</v>
      </c>
    </row>
    <row r="1262" spans="1:8" x14ac:dyDescent="0.25">
      <c r="A1262" s="11" t="s">
        <v>712</v>
      </c>
      <c r="B1262" s="11" t="str">
        <f t="shared" si="19"/>
        <v xml:space="preserve">121412 </v>
      </c>
      <c r="C1262" s="11" t="s">
        <v>60</v>
      </c>
      <c r="D1262" s="12">
        <v>43005</v>
      </c>
      <c r="E1262" s="11" t="s">
        <v>9</v>
      </c>
      <c r="F1262" s="11" t="s">
        <v>12</v>
      </c>
      <c r="G1262" s="11" t="s">
        <v>15</v>
      </c>
      <c r="H1262" s="13">
        <v>439920.00000000006</v>
      </c>
    </row>
    <row r="1263" spans="1:8" x14ac:dyDescent="0.25">
      <c r="A1263" s="11" t="s">
        <v>713</v>
      </c>
      <c r="B1263" s="11" t="str">
        <f t="shared" si="19"/>
        <v xml:space="preserve">100426 </v>
      </c>
      <c r="C1263" s="11" t="s">
        <v>61</v>
      </c>
      <c r="D1263" s="12">
        <v>42894</v>
      </c>
      <c r="E1263" s="11" t="s">
        <v>10</v>
      </c>
      <c r="F1263" s="11" t="s">
        <v>11</v>
      </c>
      <c r="G1263" s="11" t="s">
        <v>16</v>
      </c>
      <c r="H1263" s="13">
        <v>187200</v>
      </c>
    </row>
    <row r="1264" spans="1:8" x14ac:dyDescent="0.25">
      <c r="A1264" s="11" t="s">
        <v>714</v>
      </c>
      <c r="B1264" s="11" t="str">
        <f t="shared" si="19"/>
        <v xml:space="preserve">103646 </v>
      </c>
      <c r="C1264" s="11" t="s">
        <v>63</v>
      </c>
      <c r="D1264" s="12">
        <v>42486</v>
      </c>
      <c r="E1264" s="11" t="s">
        <v>9</v>
      </c>
      <c r="F1264" s="11" t="s">
        <v>13</v>
      </c>
      <c r="G1264" s="11" t="s">
        <v>16</v>
      </c>
      <c r="H1264" s="13">
        <v>1535040.0000000002</v>
      </c>
    </row>
    <row r="1265" spans="1:8" x14ac:dyDescent="0.25">
      <c r="A1265" s="11" t="s">
        <v>714</v>
      </c>
      <c r="B1265" s="11" t="str">
        <f t="shared" si="19"/>
        <v xml:space="preserve">103646 </v>
      </c>
      <c r="C1265" s="11" t="s">
        <v>65</v>
      </c>
      <c r="D1265" s="12">
        <v>42486</v>
      </c>
      <c r="E1265" s="11" t="s">
        <v>9</v>
      </c>
      <c r="F1265" s="11" t="s">
        <v>13</v>
      </c>
      <c r="G1265" s="11" t="s">
        <v>16</v>
      </c>
      <c r="H1265" s="13">
        <v>731879.99999999977</v>
      </c>
    </row>
    <row r="1266" spans="1:8" x14ac:dyDescent="0.25">
      <c r="A1266" s="11" t="s">
        <v>714</v>
      </c>
      <c r="B1266" s="11" t="str">
        <f t="shared" si="19"/>
        <v xml:space="preserve">103646 </v>
      </c>
      <c r="C1266" s="11" t="s">
        <v>67</v>
      </c>
      <c r="D1266" s="12">
        <v>42486</v>
      </c>
      <c r="E1266" s="11" t="s">
        <v>9</v>
      </c>
      <c r="F1266" s="11" t="s">
        <v>13</v>
      </c>
      <c r="G1266" s="11" t="s">
        <v>16</v>
      </c>
      <c r="H1266" s="13">
        <v>672719.99999999988</v>
      </c>
    </row>
    <row r="1267" spans="1:8" x14ac:dyDescent="0.25">
      <c r="A1267" s="11" t="s">
        <v>715</v>
      </c>
      <c r="B1267" s="11" t="str">
        <f t="shared" si="19"/>
        <v xml:space="preserve">119186 </v>
      </c>
      <c r="C1267" s="11" t="s">
        <v>69</v>
      </c>
      <c r="D1267" s="12">
        <v>42516</v>
      </c>
      <c r="E1267" s="11" t="s">
        <v>10</v>
      </c>
      <c r="F1267" s="11" t="s">
        <v>13</v>
      </c>
      <c r="G1267" s="11" t="s">
        <v>16</v>
      </c>
      <c r="H1267" s="13">
        <v>155520.00000000003</v>
      </c>
    </row>
    <row r="1268" spans="1:8" x14ac:dyDescent="0.25">
      <c r="A1268" s="11" t="s">
        <v>715</v>
      </c>
      <c r="B1268" s="11" t="str">
        <f t="shared" si="19"/>
        <v xml:space="preserve">119186 </v>
      </c>
      <c r="C1268" s="11" t="s">
        <v>70</v>
      </c>
      <c r="D1268" s="12">
        <v>42516</v>
      </c>
      <c r="E1268" s="11" t="s">
        <v>10</v>
      </c>
      <c r="F1268" s="11" t="s">
        <v>13</v>
      </c>
      <c r="G1268" s="11" t="s">
        <v>15</v>
      </c>
      <c r="H1268" s="13">
        <v>5826449.9999999991</v>
      </c>
    </row>
    <row r="1269" spans="1:8" x14ac:dyDescent="0.25">
      <c r="A1269" s="11" t="s">
        <v>715</v>
      </c>
      <c r="B1269" s="11" t="str">
        <f t="shared" si="19"/>
        <v xml:space="preserve">119186 </v>
      </c>
      <c r="C1269" s="11" t="s">
        <v>72</v>
      </c>
      <c r="D1269" s="12">
        <v>42516</v>
      </c>
      <c r="E1269" s="11" t="s">
        <v>10</v>
      </c>
      <c r="F1269" s="11" t="s">
        <v>13</v>
      </c>
      <c r="G1269" s="11" t="s">
        <v>16</v>
      </c>
      <c r="H1269" s="13">
        <v>215280.00000000003</v>
      </c>
    </row>
    <row r="1270" spans="1:8" x14ac:dyDescent="0.25">
      <c r="A1270" s="11" t="s">
        <v>715</v>
      </c>
      <c r="B1270" s="11" t="str">
        <f t="shared" si="19"/>
        <v xml:space="preserve">119186 </v>
      </c>
      <c r="C1270" s="11" t="s">
        <v>74</v>
      </c>
      <c r="D1270" s="12">
        <v>42516</v>
      </c>
      <c r="E1270" s="11" t="s">
        <v>10</v>
      </c>
      <c r="F1270" s="11" t="s">
        <v>13</v>
      </c>
      <c r="G1270" s="11" t="s">
        <v>4</v>
      </c>
      <c r="H1270" s="13">
        <v>959880</v>
      </c>
    </row>
    <row r="1271" spans="1:8" x14ac:dyDescent="0.25">
      <c r="A1271" s="11" t="s">
        <v>716</v>
      </c>
      <c r="B1271" s="11" t="str">
        <f t="shared" si="19"/>
        <v xml:space="preserve">148698 </v>
      </c>
      <c r="C1271" s="11" t="s">
        <v>75</v>
      </c>
      <c r="D1271" s="12">
        <v>42497</v>
      </c>
      <c r="E1271" s="11" t="s">
        <v>10</v>
      </c>
      <c r="F1271" s="11" t="s">
        <v>13</v>
      </c>
      <c r="G1271" s="11" t="s">
        <v>16</v>
      </c>
      <c r="H1271" s="13">
        <v>1295280</v>
      </c>
    </row>
    <row r="1272" spans="1:8" x14ac:dyDescent="0.25">
      <c r="A1272" s="11" t="s">
        <v>717</v>
      </c>
      <c r="B1272" s="11" t="str">
        <f t="shared" si="19"/>
        <v xml:space="preserve">163293 </v>
      </c>
      <c r="C1272" s="11" t="s">
        <v>77</v>
      </c>
      <c r="D1272" s="12">
        <v>41893</v>
      </c>
      <c r="E1272" s="11" t="s">
        <v>9</v>
      </c>
      <c r="F1272" s="11" t="s">
        <v>11</v>
      </c>
      <c r="G1272" s="11" t="s">
        <v>4</v>
      </c>
      <c r="H1272" s="13">
        <v>494550</v>
      </c>
    </row>
    <row r="1273" spans="1:8" x14ac:dyDescent="0.25">
      <c r="A1273" s="11" t="s">
        <v>717</v>
      </c>
      <c r="B1273" s="11" t="str">
        <f t="shared" si="19"/>
        <v xml:space="preserve">163293 </v>
      </c>
      <c r="C1273" s="11" t="s">
        <v>78</v>
      </c>
      <c r="D1273" s="12">
        <v>41893</v>
      </c>
      <c r="E1273" s="11" t="s">
        <v>9</v>
      </c>
      <c r="F1273" s="11" t="s">
        <v>11</v>
      </c>
      <c r="G1273" s="11" t="s">
        <v>4</v>
      </c>
      <c r="H1273" s="13">
        <v>1258200</v>
      </c>
    </row>
    <row r="1274" spans="1:8" x14ac:dyDescent="0.25">
      <c r="A1274" s="11" t="s">
        <v>718</v>
      </c>
      <c r="B1274" s="11" t="str">
        <f t="shared" si="19"/>
        <v xml:space="preserve">160815 </v>
      </c>
      <c r="C1274" s="11" t="s">
        <v>79</v>
      </c>
      <c r="D1274" s="12">
        <v>42619</v>
      </c>
      <c r="E1274" s="11" t="s">
        <v>10</v>
      </c>
      <c r="F1274" s="11" t="s">
        <v>13</v>
      </c>
      <c r="G1274" s="11" t="s">
        <v>4</v>
      </c>
      <c r="H1274" s="13">
        <v>4175999.9999999995</v>
      </c>
    </row>
    <row r="1275" spans="1:8" x14ac:dyDescent="0.25">
      <c r="A1275" s="11" t="s">
        <v>719</v>
      </c>
      <c r="B1275" s="11" t="str">
        <f t="shared" si="19"/>
        <v xml:space="preserve">122154 </v>
      </c>
      <c r="C1275" s="11" t="s">
        <v>80</v>
      </c>
      <c r="D1275" s="12">
        <v>42836</v>
      </c>
      <c r="E1275" s="11" t="s">
        <v>10</v>
      </c>
      <c r="F1275" s="11" t="s">
        <v>11</v>
      </c>
      <c r="G1275" s="11" t="s">
        <v>16</v>
      </c>
      <c r="H1275" s="13">
        <v>226800.00000000003</v>
      </c>
    </row>
    <row r="1276" spans="1:8" x14ac:dyDescent="0.25">
      <c r="A1276" s="11" t="s">
        <v>719</v>
      </c>
      <c r="B1276" s="11" t="str">
        <f t="shared" si="19"/>
        <v xml:space="preserve">122154 </v>
      </c>
      <c r="C1276" s="11" t="s">
        <v>82</v>
      </c>
      <c r="D1276" s="12">
        <v>42836</v>
      </c>
      <c r="E1276" s="11" t="s">
        <v>10</v>
      </c>
      <c r="F1276" s="11" t="s">
        <v>11</v>
      </c>
      <c r="G1276" s="11" t="s">
        <v>16</v>
      </c>
      <c r="H1276" s="13">
        <v>261450.00000000006</v>
      </c>
    </row>
    <row r="1277" spans="1:8" x14ac:dyDescent="0.25">
      <c r="A1277" s="11" t="s">
        <v>719</v>
      </c>
      <c r="B1277" s="11" t="str">
        <f t="shared" si="19"/>
        <v xml:space="preserve">122154 </v>
      </c>
      <c r="C1277" s="11" t="s">
        <v>83</v>
      </c>
      <c r="D1277" s="12">
        <v>42836</v>
      </c>
      <c r="E1277" s="11" t="s">
        <v>10</v>
      </c>
      <c r="F1277" s="11" t="s">
        <v>11</v>
      </c>
      <c r="G1277" s="11" t="s">
        <v>16</v>
      </c>
      <c r="H1277" s="13">
        <v>3774600</v>
      </c>
    </row>
    <row r="1278" spans="1:8" x14ac:dyDescent="0.25">
      <c r="A1278" s="11" t="s">
        <v>720</v>
      </c>
      <c r="B1278" s="11" t="str">
        <f t="shared" si="19"/>
        <v xml:space="preserve">149692 </v>
      </c>
      <c r="C1278" s="11" t="s">
        <v>85</v>
      </c>
      <c r="D1278" s="12">
        <v>42350</v>
      </c>
      <c r="E1278" s="11" t="s">
        <v>10</v>
      </c>
      <c r="F1278" s="11" t="s">
        <v>13</v>
      </c>
      <c r="G1278" s="11" t="s">
        <v>16</v>
      </c>
      <c r="H1278" s="13">
        <v>41579.999999999993</v>
      </c>
    </row>
    <row r="1279" spans="1:8" x14ac:dyDescent="0.25">
      <c r="A1279" s="11" t="s">
        <v>721</v>
      </c>
      <c r="B1279" s="11" t="str">
        <f t="shared" si="19"/>
        <v xml:space="preserve">119445 </v>
      </c>
      <c r="C1279" s="11" t="s">
        <v>86</v>
      </c>
      <c r="D1279" s="12">
        <v>42554</v>
      </c>
      <c r="E1279" s="11" t="s">
        <v>10</v>
      </c>
      <c r="F1279" s="11" t="s">
        <v>14</v>
      </c>
      <c r="G1279" s="11" t="s">
        <v>16</v>
      </c>
      <c r="H1279" s="13">
        <v>223500</v>
      </c>
    </row>
    <row r="1280" spans="1:8" x14ac:dyDescent="0.25">
      <c r="A1280" s="11" t="s">
        <v>722</v>
      </c>
      <c r="B1280" s="11" t="str">
        <f t="shared" si="19"/>
        <v xml:space="preserve">124268 </v>
      </c>
      <c r="C1280" s="11" t="s">
        <v>87</v>
      </c>
      <c r="D1280" s="12">
        <v>42193</v>
      </c>
      <c r="E1280" s="11" t="s">
        <v>8</v>
      </c>
      <c r="F1280" s="11" t="s">
        <v>14</v>
      </c>
      <c r="G1280" s="11" t="s">
        <v>16</v>
      </c>
      <c r="H1280" s="13">
        <v>232200</v>
      </c>
    </row>
    <row r="1281" spans="1:8" x14ac:dyDescent="0.25">
      <c r="A1281" s="11" t="s">
        <v>723</v>
      </c>
      <c r="B1281" s="11" t="str">
        <f t="shared" si="19"/>
        <v xml:space="preserve">154711 </v>
      </c>
      <c r="C1281" s="11" t="s">
        <v>88</v>
      </c>
      <c r="D1281" s="12">
        <v>42700</v>
      </c>
      <c r="E1281" s="11" t="s">
        <v>9</v>
      </c>
      <c r="F1281" s="11" t="s">
        <v>14</v>
      </c>
      <c r="G1281" s="11" t="s">
        <v>15</v>
      </c>
      <c r="H1281" s="13">
        <v>598200</v>
      </c>
    </row>
    <row r="1282" spans="1:8" x14ac:dyDescent="0.25">
      <c r="A1282" s="11" t="s">
        <v>723</v>
      </c>
      <c r="B1282" s="11" t="str">
        <f t="shared" si="19"/>
        <v xml:space="preserve">154711 </v>
      </c>
      <c r="C1282" s="11" t="s">
        <v>89</v>
      </c>
      <c r="D1282" s="12">
        <v>42700</v>
      </c>
      <c r="E1282" s="11" t="s">
        <v>9</v>
      </c>
      <c r="F1282" s="11" t="s">
        <v>14</v>
      </c>
      <c r="G1282" s="11" t="s">
        <v>16</v>
      </c>
      <c r="H1282" s="13">
        <v>182880</v>
      </c>
    </row>
    <row r="1283" spans="1:8" x14ac:dyDescent="0.25">
      <c r="A1283" s="11" t="s">
        <v>723</v>
      </c>
      <c r="B1283" s="11" t="str">
        <f t="shared" ref="B1283:B1346" si="20">RIGHT(A1283,7)</f>
        <v xml:space="preserve">154711 </v>
      </c>
      <c r="C1283" s="11" t="s">
        <v>90</v>
      </c>
      <c r="D1283" s="12">
        <v>42700</v>
      </c>
      <c r="E1283" s="11" t="s">
        <v>9</v>
      </c>
      <c r="F1283" s="11" t="s">
        <v>14</v>
      </c>
      <c r="G1283" s="11" t="s">
        <v>16</v>
      </c>
      <c r="H1283" s="13">
        <v>312300</v>
      </c>
    </row>
    <row r="1284" spans="1:8" x14ac:dyDescent="0.25">
      <c r="A1284" s="11" t="s">
        <v>724</v>
      </c>
      <c r="B1284" s="11" t="str">
        <f t="shared" si="20"/>
        <v xml:space="preserve">163384 </v>
      </c>
      <c r="C1284" s="11" t="s">
        <v>91</v>
      </c>
      <c r="D1284" s="12">
        <v>42686</v>
      </c>
      <c r="E1284" s="11" t="s">
        <v>8</v>
      </c>
      <c r="F1284" s="11" t="s">
        <v>12</v>
      </c>
      <c r="G1284" s="11" t="s">
        <v>16</v>
      </c>
      <c r="H1284" s="13">
        <v>198240.00000000003</v>
      </c>
    </row>
    <row r="1285" spans="1:8" x14ac:dyDescent="0.25">
      <c r="A1285" s="11" t="s">
        <v>724</v>
      </c>
      <c r="B1285" s="11" t="str">
        <f t="shared" si="20"/>
        <v xml:space="preserve">163384 </v>
      </c>
      <c r="C1285" s="11" t="s">
        <v>93</v>
      </c>
      <c r="D1285" s="12">
        <v>42686</v>
      </c>
      <c r="E1285" s="11" t="s">
        <v>8</v>
      </c>
      <c r="F1285" s="11" t="s">
        <v>12</v>
      </c>
      <c r="G1285" s="11" t="s">
        <v>16</v>
      </c>
      <c r="H1285" s="13">
        <v>486000.00000000006</v>
      </c>
    </row>
    <row r="1286" spans="1:8" x14ac:dyDescent="0.25">
      <c r="A1286" s="11" t="s">
        <v>725</v>
      </c>
      <c r="B1286" s="11" t="str">
        <f t="shared" si="20"/>
        <v xml:space="preserve">101707 </v>
      </c>
      <c r="C1286" s="11" t="s">
        <v>94</v>
      </c>
      <c r="D1286" s="12">
        <v>42248</v>
      </c>
      <c r="E1286" s="11" t="s">
        <v>10</v>
      </c>
      <c r="F1286" s="11" t="s">
        <v>12</v>
      </c>
      <c r="G1286" s="11" t="s">
        <v>16</v>
      </c>
      <c r="H1286" s="13">
        <v>494099.99999999994</v>
      </c>
    </row>
    <row r="1287" spans="1:8" x14ac:dyDescent="0.25">
      <c r="A1287" s="11" t="s">
        <v>725</v>
      </c>
      <c r="B1287" s="11" t="str">
        <f t="shared" si="20"/>
        <v xml:space="preserve">101707 </v>
      </c>
      <c r="C1287" s="11" t="s">
        <v>95</v>
      </c>
      <c r="D1287" s="12">
        <v>42248</v>
      </c>
      <c r="E1287" s="11" t="s">
        <v>10</v>
      </c>
      <c r="F1287" s="11" t="s">
        <v>12</v>
      </c>
      <c r="G1287" s="11" t="s">
        <v>16</v>
      </c>
      <c r="H1287" s="13">
        <v>1713000</v>
      </c>
    </row>
    <row r="1288" spans="1:8" x14ac:dyDescent="0.25">
      <c r="A1288" s="11" t="s">
        <v>725</v>
      </c>
      <c r="B1288" s="11" t="str">
        <f t="shared" si="20"/>
        <v xml:space="preserve">101707 </v>
      </c>
      <c r="C1288" s="11" t="s">
        <v>96</v>
      </c>
      <c r="D1288" s="12">
        <v>42248</v>
      </c>
      <c r="E1288" s="11" t="s">
        <v>10</v>
      </c>
      <c r="F1288" s="11" t="s">
        <v>12</v>
      </c>
      <c r="G1288" s="11" t="s">
        <v>16</v>
      </c>
      <c r="H1288" s="13">
        <v>46200</v>
      </c>
    </row>
    <row r="1289" spans="1:8" x14ac:dyDescent="0.25">
      <c r="A1289" s="11" t="s">
        <v>726</v>
      </c>
      <c r="B1289" s="11" t="str">
        <f t="shared" si="20"/>
        <v xml:space="preserve">138898 </v>
      </c>
      <c r="C1289" s="11" t="s">
        <v>98</v>
      </c>
      <c r="D1289" s="12">
        <v>42153</v>
      </c>
      <c r="E1289" s="11" t="s">
        <v>10</v>
      </c>
      <c r="F1289" s="11" t="s">
        <v>12</v>
      </c>
      <c r="G1289" s="11" t="s">
        <v>16</v>
      </c>
      <c r="H1289" s="13">
        <v>12685920</v>
      </c>
    </row>
    <row r="1290" spans="1:8" x14ac:dyDescent="0.25">
      <c r="A1290" s="11" t="s">
        <v>727</v>
      </c>
      <c r="B1290" s="11" t="str">
        <f t="shared" si="20"/>
        <v xml:space="preserve">115427 </v>
      </c>
      <c r="C1290" s="11" t="s">
        <v>100</v>
      </c>
      <c r="D1290" s="12">
        <v>43103</v>
      </c>
      <c r="E1290" s="11" t="s">
        <v>9</v>
      </c>
      <c r="F1290" s="11" t="s">
        <v>12</v>
      </c>
      <c r="G1290" s="11" t="s">
        <v>16</v>
      </c>
      <c r="H1290" s="13">
        <v>208560</v>
      </c>
    </row>
    <row r="1291" spans="1:8" x14ac:dyDescent="0.25">
      <c r="A1291" s="11" t="s">
        <v>727</v>
      </c>
      <c r="B1291" s="11" t="str">
        <f t="shared" si="20"/>
        <v xml:space="preserve">115427 </v>
      </c>
      <c r="C1291" s="11" t="s">
        <v>101</v>
      </c>
      <c r="D1291" s="12">
        <v>43103</v>
      </c>
      <c r="E1291" s="11" t="s">
        <v>9</v>
      </c>
      <c r="F1291" s="11" t="s">
        <v>12</v>
      </c>
      <c r="G1291" s="11" t="s">
        <v>16</v>
      </c>
      <c r="H1291" s="13">
        <v>310800</v>
      </c>
    </row>
    <row r="1292" spans="1:8" x14ac:dyDescent="0.25">
      <c r="A1292" s="11" t="s">
        <v>728</v>
      </c>
      <c r="B1292" s="11" t="str">
        <f t="shared" si="20"/>
        <v xml:space="preserve">134425 </v>
      </c>
      <c r="C1292" s="11" t="s">
        <v>103</v>
      </c>
      <c r="D1292" s="12">
        <v>42716</v>
      </c>
      <c r="E1292" s="11" t="s">
        <v>9</v>
      </c>
      <c r="F1292" s="11" t="s">
        <v>13</v>
      </c>
      <c r="G1292" s="11" t="s">
        <v>4</v>
      </c>
      <c r="H1292" s="13">
        <v>1724249.9999999998</v>
      </c>
    </row>
    <row r="1293" spans="1:8" x14ac:dyDescent="0.25">
      <c r="A1293" s="11" t="s">
        <v>729</v>
      </c>
      <c r="B1293" s="11" t="str">
        <f t="shared" si="20"/>
        <v xml:space="preserve">121391 </v>
      </c>
      <c r="C1293" s="11" t="s">
        <v>105</v>
      </c>
      <c r="D1293" s="12">
        <v>42284</v>
      </c>
      <c r="E1293" s="11" t="s">
        <v>10</v>
      </c>
      <c r="F1293" s="11" t="s">
        <v>12</v>
      </c>
      <c r="G1293" s="11" t="s">
        <v>16</v>
      </c>
      <c r="H1293" s="13">
        <v>404400</v>
      </c>
    </row>
    <row r="1294" spans="1:8" x14ac:dyDescent="0.25">
      <c r="A1294" s="11" t="s">
        <v>730</v>
      </c>
      <c r="B1294" s="11" t="str">
        <f t="shared" si="20"/>
        <v xml:space="preserve">137043 </v>
      </c>
      <c r="C1294" s="11" t="s">
        <v>107</v>
      </c>
      <c r="D1294" s="12">
        <v>42729</v>
      </c>
      <c r="E1294" s="11" t="s">
        <v>10</v>
      </c>
      <c r="F1294" s="11" t="s">
        <v>11</v>
      </c>
      <c r="G1294" s="11" t="s">
        <v>15</v>
      </c>
      <c r="H1294" s="13">
        <v>8591400</v>
      </c>
    </row>
    <row r="1295" spans="1:8" x14ac:dyDescent="0.25">
      <c r="A1295" s="11" t="s">
        <v>730</v>
      </c>
      <c r="B1295" s="11" t="str">
        <f t="shared" si="20"/>
        <v xml:space="preserve">137043 </v>
      </c>
      <c r="C1295" s="11" t="s">
        <v>109</v>
      </c>
      <c r="D1295" s="12">
        <v>42729</v>
      </c>
      <c r="E1295" s="11" t="s">
        <v>10</v>
      </c>
      <c r="F1295" s="11" t="s">
        <v>11</v>
      </c>
      <c r="G1295" s="11" t="s">
        <v>15</v>
      </c>
      <c r="H1295" s="13">
        <v>4295700</v>
      </c>
    </row>
    <row r="1296" spans="1:8" x14ac:dyDescent="0.25">
      <c r="A1296" s="11" t="s">
        <v>731</v>
      </c>
      <c r="B1296" s="11" t="str">
        <f t="shared" si="20"/>
        <v xml:space="preserve">115847 </v>
      </c>
      <c r="C1296" s="11" t="s">
        <v>110</v>
      </c>
      <c r="D1296" s="12">
        <v>42271</v>
      </c>
      <c r="E1296" s="11" t="s">
        <v>8</v>
      </c>
      <c r="F1296" s="11" t="s">
        <v>11</v>
      </c>
      <c r="G1296" s="11" t="s">
        <v>15</v>
      </c>
      <c r="H1296" s="13">
        <v>929400</v>
      </c>
    </row>
    <row r="1297" spans="1:8" x14ac:dyDescent="0.25">
      <c r="A1297" s="11" t="s">
        <v>732</v>
      </c>
      <c r="B1297" s="11" t="str">
        <f t="shared" si="20"/>
        <v xml:space="preserve">126179 </v>
      </c>
      <c r="C1297" s="11" t="s">
        <v>111</v>
      </c>
      <c r="D1297" s="12">
        <v>42923</v>
      </c>
      <c r="E1297" s="11" t="s">
        <v>10</v>
      </c>
      <c r="F1297" s="11" t="s">
        <v>11</v>
      </c>
      <c r="G1297" s="11" t="s">
        <v>15</v>
      </c>
      <c r="H1297" s="13">
        <v>359850</v>
      </c>
    </row>
    <row r="1298" spans="1:8" x14ac:dyDescent="0.25">
      <c r="A1298" s="11" t="s">
        <v>732</v>
      </c>
      <c r="B1298" s="11" t="str">
        <f t="shared" si="20"/>
        <v xml:space="preserve">126179 </v>
      </c>
      <c r="C1298" s="11" t="s">
        <v>113</v>
      </c>
      <c r="D1298" s="12">
        <v>42923</v>
      </c>
      <c r="E1298" s="11" t="s">
        <v>10</v>
      </c>
      <c r="F1298" s="11" t="s">
        <v>11</v>
      </c>
      <c r="G1298" s="11" t="s">
        <v>4</v>
      </c>
      <c r="H1298" s="13">
        <v>4319550</v>
      </c>
    </row>
    <row r="1299" spans="1:8" x14ac:dyDescent="0.25">
      <c r="A1299" s="11" t="s">
        <v>733</v>
      </c>
      <c r="B1299" s="11" t="str">
        <f t="shared" si="20"/>
        <v xml:space="preserve">101966 </v>
      </c>
      <c r="C1299" s="11" t="s">
        <v>114</v>
      </c>
      <c r="D1299" s="12">
        <v>42567</v>
      </c>
      <c r="E1299" s="11" t="s">
        <v>10</v>
      </c>
      <c r="F1299" s="11" t="s">
        <v>13</v>
      </c>
      <c r="G1299" s="11" t="s">
        <v>4</v>
      </c>
      <c r="H1299" s="13">
        <v>6299159.9999999991</v>
      </c>
    </row>
    <row r="1300" spans="1:8" x14ac:dyDescent="0.25">
      <c r="A1300" s="11" t="s">
        <v>734</v>
      </c>
      <c r="B1300" s="11" t="str">
        <f t="shared" si="20"/>
        <v xml:space="preserve">141397 </v>
      </c>
      <c r="C1300" s="11" t="s">
        <v>115</v>
      </c>
      <c r="D1300" s="12">
        <v>42542</v>
      </c>
      <c r="E1300" s="11" t="s">
        <v>10</v>
      </c>
      <c r="F1300" s="11" t="s">
        <v>12</v>
      </c>
      <c r="G1300" s="11" t="s">
        <v>16</v>
      </c>
      <c r="H1300" s="13">
        <v>701400</v>
      </c>
    </row>
    <row r="1301" spans="1:8" x14ac:dyDescent="0.25">
      <c r="A1301" s="11" t="s">
        <v>734</v>
      </c>
      <c r="B1301" s="11" t="str">
        <f t="shared" si="20"/>
        <v xml:space="preserve">141397 </v>
      </c>
      <c r="C1301" s="11" t="s">
        <v>117</v>
      </c>
      <c r="D1301" s="12">
        <v>42542</v>
      </c>
      <c r="E1301" s="11" t="s">
        <v>10</v>
      </c>
      <c r="F1301" s="11" t="s">
        <v>12</v>
      </c>
      <c r="G1301" s="11" t="s">
        <v>16</v>
      </c>
      <c r="H1301" s="13">
        <v>265680</v>
      </c>
    </row>
    <row r="1302" spans="1:8" x14ac:dyDescent="0.25">
      <c r="A1302" s="11" t="s">
        <v>734</v>
      </c>
      <c r="B1302" s="11" t="str">
        <f t="shared" si="20"/>
        <v xml:space="preserve">141397 </v>
      </c>
      <c r="C1302" s="11" t="s">
        <v>119</v>
      </c>
      <c r="D1302" s="12">
        <v>42542</v>
      </c>
      <c r="E1302" s="11" t="s">
        <v>10</v>
      </c>
      <c r="F1302" s="11" t="s">
        <v>12</v>
      </c>
      <c r="G1302" s="11" t="s">
        <v>16</v>
      </c>
      <c r="H1302" s="13">
        <v>326700</v>
      </c>
    </row>
    <row r="1303" spans="1:8" x14ac:dyDescent="0.25">
      <c r="A1303" s="11" t="s">
        <v>734</v>
      </c>
      <c r="B1303" s="11" t="str">
        <f t="shared" si="20"/>
        <v xml:space="preserve">141397 </v>
      </c>
      <c r="C1303" s="11" t="s">
        <v>120</v>
      </c>
      <c r="D1303" s="12">
        <v>42542</v>
      </c>
      <c r="E1303" s="11" t="s">
        <v>10</v>
      </c>
      <c r="F1303" s="11" t="s">
        <v>12</v>
      </c>
      <c r="G1303" s="11" t="s">
        <v>16</v>
      </c>
      <c r="H1303" s="13">
        <v>2429100</v>
      </c>
    </row>
    <row r="1304" spans="1:8" x14ac:dyDescent="0.25">
      <c r="A1304" s="11" t="s">
        <v>734</v>
      </c>
      <c r="B1304" s="11" t="str">
        <f t="shared" si="20"/>
        <v xml:space="preserve">141397 </v>
      </c>
      <c r="C1304" s="11" t="s">
        <v>122</v>
      </c>
      <c r="D1304" s="12">
        <v>42542</v>
      </c>
      <c r="E1304" s="11" t="s">
        <v>10</v>
      </c>
      <c r="F1304" s="11" t="s">
        <v>12</v>
      </c>
      <c r="G1304" s="11" t="s">
        <v>15</v>
      </c>
      <c r="H1304" s="13">
        <v>2423520</v>
      </c>
    </row>
    <row r="1305" spans="1:8" x14ac:dyDescent="0.25">
      <c r="A1305" s="11" t="s">
        <v>735</v>
      </c>
      <c r="B1305" s="11" t="str">
        <f t="shared" si="20"/>
        <v xml:space="preserve">141082 </v>
      </c>
      <c r="C1305" s="11" t="s">
        <v>123</v>
      </c>
      <c r="D1305" s="12">
        <v>42717</v>
      </c>
      <c r="E1305" s="11" t="s">
        <v>10</v>
      </c>
      <c r="F1305" s="11" t="s">
        <v>14</v>
      </c>
      <c r="G1305" s="11" t="s">
        <v>16</v>
      </c>
      <c r="H1305" s="13">
        <v>55350</v>
      </c>
    </row>
    <row r="1306" spans="1:8" x14ac:dyDescent="0.25">
      <c r="A1306" s="11" t="s">
        <v>735</v>
      </c>
      <c r="B1306" s="11" t="str">
        <f t="shared" si="20"/>
        <v xml:space="preserve">141082 </v>
      </c>
      <c r="C1306" s="11" t="s">
        <v>125</v>
      </c>
      <c r="D1306" s="12">
        <v>42717</v>
      </c>
      <c r="E1306" s="11" t="s">
        <v>10</v>
      </c>
      <c r="F1306" s="11" t="s">
        <v>14</v>
      </c>
      <c r="G1306" s="11" t="s">
        <v>16</v>
      </c>
      <c r="H1306" s="13">
        <v>1831800</v>
      </c>
    </row>
    <row r="1307" spans="1:8" x14ac:dyDescent="0.25">
      <c r="A1307" s="11" t="s">
        <v>736</v>
      </c>
      <c r="B1307" s="11" t="str">
        <f t="shared" si="20"/>
        <v xml:space="preserve">134488 </v>
      </c>
      <c r="C1307" s="11" t="s">
        <v>127</v>
      </c>
      <c r="D1307" s="12">
        <v>42644</v>
      </c>
      <c r="E1307" s="11" t="s">
        <v>10</v>
      </c>
      <c r="F1307" s="11" t="s">
        <v>14</v>
      </c>
      <c r="G1307" s="11" t="s">
        <v>15</v>
      </c>
      <c r="H1307" s="13">
        <v>2330580</v>
      </c>
    </row>
    <row r="1308" spans="1:8" x14ac:dyDescent="0.25">
      <c r="A1308" s="11" t="s">
        <v>737</v>
      </c>
      <c r="B1308" s="11" t="str">
        <f t="shared" si="20"/>
        <v xml:space="preserve">145919 </v>
      </c>
      <c r="C1308" s="11" t="s">
        <v>129</v>
      </c>
      <c r="D1308" s="12">
        <v>42727</v>
      </c>
      <c r="E1308" s="11" t="s">
        <v>9</v>
      </c>
      <c r="F1308" s="11" t="s">
        <v>12</v>
      </c>
      <c r="G1308" s="11" t="s">
        <v>16</v>
      </c>
      <c r="H1308" s="13">
        <v>583200</v>
      </c>
    </row>
    <row r="1309" spans="1:8" x14ac:dyDescent="0.25">
      <c r="A1309" s="11" t="s">
        <v>737</v>
      </c>
      <c r="B1309" s="11" t="str">
        <f t="shared" si="20"/>
        <v xml:space="preserve">145919 </v>
      </c>
      <c r="C1309" s="11" t="s">
        <v>131</v>
      </c>
      <c r="D1309" s="12">
        <v>42727</v>
      </c>
      <c r="E1309" s="11" t="s">
        <v>9</v>
      </c>
      <c r="F1309" s="11" t="s">
        <v>12</v>
      </c>
      <c r="G1309" s="11" t="s">
        <v>15</v>
      </c>
      <c r="H1309" s="13">
        <v>2757600</v>
      </c>
    </row>
    <row r="1310" spans="1:8" x14ac:dyDescent="0.25">
      <c r="A1310" s="11" t="s">
        <v>737</v>
      </c>
      <c r="B1310" s="11" t="str">
        <f t="shared" si="20"/>
        <v xml:space="preserve">145919 </v>
      </c>
      <c r="C1310" s="11" t="s">
        <v>132</v>
      </c>
      <c r="D1310" s="12">
        <v>42727</v>
      </c>
      <c r="E1310" s="11" t="s">
        <v>9</v>
      </c>
      <c r="F1310" s="11" t="s">
        <v>12</v>
      </c>
      <c r="G1310" s="11" t="s">
        <v>16</v>
      </c>
      <c r="H1310" s="13">
        <v>8689500</v>
      </c>
    </row>
    <row r="1311" spans="1:8" x14ac:dyDescent="0.25">
      <c r="A1311" s="11" t="s">
        <v>738</v>
      </c>
      <c r="B1311" s="11" t="str">
        <f t="shared" si="20"/>
        <v xml:space="preserve">157651 </v>
      </c>
      <c r="C1311" s="11" t="s">
        <v>134</v>
      </c>
      <c r="D1311" s="12">
        <v>43083</v>
      </c>
      <c r="E1311" s="11" t="s">
        <v>10</v>
      </c>
      <c r="F1311" s="11" t="s">
        <v>14</v>
      </c>
      <c r="G1311" s="11" t="s">
        <v>4</v>
      </c>
      <c r="H1311" s="13">
        <v>213000.00000000003</v>
      </c>
    </row>
    <row r="1312" spans="1:8" x14ac:dyDescent="0.25">
      <c r="A1312" s="11" t="s">
        <v>739</v>
      </c>
      <c r="B1312" s="11" t="str">
        <f t="shared" si="20"/>
        <v xml:space="preserve">160773 </v>
      </c>
      <c r="C1312" s="11" t="s">
        <v>136</v>
      </c>
      <c r="D1312" s="12">
        <v>41825</v>
      </c>
      <c r="E1312" s="11" t="s">
        <v>9</v>
      </c>
      <c r="F1312" s="11" t="s">
        <v>11</v>
      </c>
      <c r="G1312" s="11" t="s">
        <v>4</v>
      </c>
      <c r="H1312" s="13">
        <v>8638800</v>
      </c>
    </row>
    <row r="1313" spans="1:8" x14ac:dyDescent="0.25">
      <c r="A1313" s="11" t="s">
        <v>739</v>
      </c>
      <c r="B1313" s="11" t="str">
        <f t="shared" si="20"/>
        <v xml:space="preserve">160773 </v>
      </c>
      <c r="C1313" s="11" t="s">
        <v>137</v>
      </c>
      <c r="D1313" s="12">
        <v>41825</v>
      </c>
      <c r="E1313" s="11" t="s">
        <v>9</v>
      </c>
      <c r="F1313" s="11" t="s">
        <v>11</v>
      </c>
      <c r="G1313" s="11" t="s">
        <v>16</v>
      </c>
      <c r="H1313" s="13">
        <v>77760.000000000015</v>
      </c>
    </row>
    <row r="1314" spans="1:8" x14ac:dyDescent="0.25">
      <c r="A1314" s="11" t="s">
        <v>740</v>
      </c>
      <c r="B1314" s="11" t="str">
        <f t="shared" si="20"/>
        <v xml:space="preserve">167703 </v>
      </c>
      <c r="C1314" s="11" t="s">
        <v>138</v>
      </c>
      <c r="D1314" s="12">
        <v>42774</v>
      </c>
      <c r="E1314" s="11" t="s">
        <v>10</v>
      </c>
      <c r="F1314" s="11" t="s">
        <v>14</v>
      </c>
      <c r="G1314" s="11" t="s">
        <v>16</v>
      </c>
      <c r="H1314" s="13">
        <v>78435</v>
      </c>
    </row>
    <row r="1315" spans="1:8" x14ac:dyDescent="0.25">
      <c r="A1315" s="11" t="s">
        <v>740</v>
      </c>
      <c r="B1315" s="11" t="str">
        <f t="shared" si="20"/>
        <v xml:space="preserve">167703 </v>
      </c>
      <c r="C1315" s="11" t="s">
        <v>140</v>
      </c>
      <c r="D1315" s="12">
        <v>42774</v>
      </c>
      <c r="E1315" s="11" t="s">
        <v>10</v>
      </c>
      <c r="F1315" s="11" t="s">
        <v>14</v>
      </c>
      <c r="G1315" s="11" t="s">
        <v>16</v>
      </c>
      <c r="H1315" s="13">
        <v>4283280</v>
      </c>
    </row>
    <row r="1316" spans="1:8" x14ac:dyDescent="0.25">
      <c r="A1316" s="11" t="s">
        <v>741</v>
      </c>
      <c r="B1316" s="11" t="str">
        <f t="shared" si="20"/>
        <v xml:space="preserve">121804 </v>
      </c>
      <c r="C1316" s="11" t="s">
        <v>141</v>
      </c>
      <c r="D1316" s="12">
        <v>42802</v>
      </c>
      <c r="E1316" s="11" t="s">
        <v>10</v>
      </c>
      <c r="F1316" s="11" t="s">
        <v>11</v>
      </c>
      <c r="G1316" s="11" t="s">
        <v>16</v>
      </c>
      <c r="H1316" s="13">
        <v>1092000</v>
      </c>
    </row>
    <row r="1317" spans="1:8" x14ac:dyDescent="0.25">
      <c r="A1317" s="11" t="s">
        <v>742</v>
      </c>
      <c r="B1317" s="11" t="str">
        <f t="shared" si="20"/>
        <v xml:space="preserve">162635 </v>
      </c>
      <c r="C1317" s="11" t="s">
        <v>142</v>
      </c>
      <c r="D1317" s="12">
        <v>43018</v>
      </c>
      <c r="E1317" s="11" t="s">
        <v>10</v>
      </c>
      <c r="F1317" s="11" t="s">
        <v>11</v>
      </c>
      <c r="G1317" s="11" t="s">
        <v>16</v>
      </c>
      <c r="H1317" s="13">
        <v>162240</v>
      </c>
    </row>
    <row r="1318" spans="1:8" x14ac:dyDescent="0.25">
      <c r="A1318" s="11" t="s">
        <v>743</v>
      </c>
      <c r="B1318" s="11" t="str">
        <f t="shared" si="20"/>
        <v xml:space="preserve">107153 </v>
      </c>
      <c r="C1318" s="11" t="s">
        <v>144</v>
      </c>
      <c r="D1318" s="12">
        <v>41915</v>
      </c>
      <c r="E1318" s="11" t="s">
        <v>9</v>
      </c>
      <c r="F1318" s="11" t="s">
        <v>14</v>
      </c>
      <c r="G1318" s="11" t="s">
        <v>16</v>
      </c>
      <c r="H1318" s="13">
        <v>693900</v>
      </c>
    </row>
    <row r="1319" spans="1:8" x14ac:dyDescent="0.25">
      <c r="A1319" s="11" t="s">
        <v>744</v>
      </c>
      <c r="B1319" s="11" t="str">
        <f t="shared" si="20"/>
        <v xml:space="preserve">117058 </v>
      </c>
      <c r="C1319" s="11" t="s">
        <v>146</v>
      </c>
      <c r="D1319" s="12">
        <v>41789</v>
      </c>
      <c r="E1319" s="11" t="s">
        <v>10</v>
      </c>
      <c r="F1319" s="11" t="s">
        <v>13</v>
      </c>
      <c r="G1319" s="11" t="s">
        <v>16</v>
      </c>
      <c r="H1319" s="13">
        <v>261899.99999999997</v>
      </c>
    </row>
    <row r="1320" spans="1:8" x14ac:dyDescent="0.25">
      <c r="A1320" s="11" t="s">
        <v>745</v>
      </c>
      <c r="B1320" s="11" t="str">
        <f t="shared" si="20"/>
        <v xml:space="preserve">120439 </v>
      </c>
      <c r="C1320" s="11" t="s">
        <v>148</v>
      </c>
      <c r="D1320" s="12">
        <v>42173</v>
      </c>
      <c r="E1320" s="11" t="s">
        <v>8</v>
      </c>
      <c r="F1320" s="11" t="s">
        <v>14</v>
      </c>
      <c r="G1320" s="11" t="s">
        <v>15</v>
      </c>
      <c r="H1320" s="13">
        <v>766080</v>
      </c>
    </row>
    <row r="1321" spans="1:8" x14ac:dyDescent="0.25">
      <c r="A1321" s="11" t="s">
        <v>746</v>
      </c>
      <c r="B1321" s="11" t="str">
        <f t="shared" si="20"/>
        <v xml:space="preserve">128258 </v>
      </c>
      <c r="C1321" s="11" t="s">
        <v>150</v>
      </c>
      <c r="D1321" s="12">
        <v>42461</v>
      </c>
      <c r="E1321" s="11" t="s">
        <v>9</v>
      </c>
      <c r="F1321" s="11" t="s">
        <v>14</v>
      </c>
      <c r="G1321" s="11" t="s">
        <v>16</v>
      </c>
      <c r="H1321" s="13">
        <v>170100</v>
      </c>
    </row>
    <row r="1322" spans="1:8" x14ac:dyDescent="0.25">
      <c r="A1322" s="11" t="s">
        <v>747</v>
      </c>
      <c r="B1322" s="11" t="str">
        <f t="shared" si="20"/>
        <v xml:space="preserve">106033 </v>
      </c>
      <c r="C1322" s="11" t="s">
        <v>152</v>
      </c>
      <c r="D1322" s="12">
        <v>43026</v>
      </c>
      <c r="E1322" s="11" t="s">
        <v>8</v>
      </c>
      <c r="F1322" s="11" t="s">
        <v>12</v>
      </c>
      <c r="G1322" s="11" t="s">
        <v>16</v>
      </c>
      <c r="H1322" s="13">
        <v>1318800</v>
      </c>
    </row>
    <row r="1323" spans="1:8" x14ac:dyDescent="0.25">
      <c r="A1323" s="11" t="s">
        <v>748</v>
      </c>
      <c r="B1323" s="11" t="str">
        <f t="shared" si="20"/>
        <v xml:space="preserve">142762 </v>
      </c>
      <c r="C1323" s="11" t="s">
        <v>153</v>
      </c>
      <c r="D1323" s="12">
        <v>42517</v>
      </c>
      <c r="E1323" s="11" t="s">
        <v>10</v>
      </c>
      <c r="F1323" s="11" t="s">
        <v>12</v>
      </c>
      <c r="G1323" s="11" t="s">
        <v>15</v>
      </c>
      <c r="H1323" s="13">
        <v>555750</v>
      </c>
    </row>
    <row r="1324" spans="1:8" x14ac:dyDescent="0.25">
      <c r="A1324" s="11" t="s">
        <v>749</v>
      </c>
      <c r="B1324" s="11" t="str">
        <f t="shared" si="20"/>
        <v xml:space="preserve">127705 </v>
      </c>
      <c r="C1324" s="11" t="s">
        <v>154</v>
      </c>
      <c r="D1324" s="12">
        <v>42892</v>
      </c>
      <c r="E1324" s="11" t="s">
        <v>8</v>
      </c>
      <c r="F1324" s="11" t="s">
        <v>14</v>
      </c>
      <c r="G1324" s="11" t="s">
        <v>4</v>
      </c>
      <c r="H1324" s="13">
        <v>44550</v>
      </c>
    </row>
    <row r="1325" spans="1:8" x14ac:dyDescent="0.25">
      <c r="A1325" s="11" t="s">
        <v>749</v>
      </c>
      <c r="B1325" s="11" t="str">
        <f t="shared" si="20"/>
        <v xml:space="preserve">127705 </v>
      </c>
      <c r="C1325" s="11" t="s">
        <v>156</v>
      </c>
      <c r="D1325" s="12">
        <v>42892</v>
      </c>
      <c r="E1325" s="11" t="s">
        <v>8</v>
      </c>
      <c r="F1325" s="11" t="s">
        <v>14</v>
      </c>
      <c r="G1325" s="11" t="s">
        <v>16</v>
      </c>
      <c r="H1325" s="13">
        <v>411599.99999999994</v>
      </c>
    </row>
    <row r="1326" spans="1:8" x14ac:dyDescent="0.25">
      <c r="A1326" s="11" t="s">
        <v>750</v>
      </c>
      <c r="B1326" s="11" t="str">
        <f t="shared" si="20"/>
        <v xml:space="preserve">122567 </v>
      </c>
      <c r="C1326" s="11" t="s">
        <v>158</v>
      </c>
      <c r="D1326" s="12">
        <v>41691</v>
      </c>
      <c r="E1326" s="11" t="s">
        <v>10</v>
      </c>
      <c r="F1326" s="11" t="s">
        <v>13</v>
      </c>
      <c r="G1326" s="11" t="s">
        <v>16</v>
      </c>
      <c r="H1326" s="13">
        <v>16199.999999999998</v>
      </c>
    </row>
    <row r="1327" spans="1:8" x14ac:dyDescent="0.25">
      <c r="A1327" s="11" t="s">
        <v>750</v>
      </c>
      <c r="B1327" s="11" t="str">
        <f t="shared" si="20"/>
        <v xml:space="preserve">122567 </v>
      </c>
      <c r="C1327" s="11" t="s">
        <v>159</v>
      </c>
      <c r="D1327" s="12">
        <v>41691</v>
      </c>
      <c r="E1327" s="11" t="s">
        <v>10</v>
      </c>
      <c r="F1327" s="11" t="s">
        <v>13</v>
      </c>
      <c r="G1327" s="11" t="s">
        <v>16</v>
      </c>
      <c r="H1327" s="13">
        <v>119399.99999999996</v>
      </c>
    </row>
    <row r="1328" spans="1:8" x14ac:dyDescent="0.25">
      <c r="A1328" s="11" t="s">
        <v>751</v>
      </c>
      <c r="B1328" s="11" t="str">
        <f t="shared" si="20"/>
        <v xml:space="preserve">121664 </v>
      </c>
      <c r="C1328" s="11" t="s">
        <v>160</v>
      </c>
      <c r="D1328" s="12">
        <v>41769</v>
      </c>
      <c r="E1328" s="11" t="s">
        <v>8</v>
      </c>
      <c r="F1328" s="11" t="s">
        <v>12</v>
      </c>
      <c r="G1328" s="11" t="s">
        <v>16</v>
      </c>
      <c r="H1328" s="13">
        <v>2111040</v>
      </c>
    </row>
    <row r="1329" spans="1:8" x14ac:dyDescent="0.25">
      <c r="A1329" s="11" t="s">
        <v>752</v>
      </c>
      <c r="B1329" s="11" t="str">
        <f t="shared" si="20"/>
        <v xml:space="preserve">122133 </v>
      </c>
      <c r="C1329" s="11" t="s">
        <v>162</v>
      </c>
      <c r="D1329" s="12">
        <v>42513</v>
      </c>
      <c r="E1329" s="11" t="s">
        <v>10</v>
      </c>
      <c r="F1329" s="11" t="s">
        <v>14</v>
      </c>
      <c r="G1329" s="11" t="s">
        <v>16</v>
      </c>
      <c r="H1329" s="13">
        <v>8288399.9999999991</v>
      </c>
    </row>
    <row r="1330" spans="1:8" x14ac:dyDescent="0.25">
      <c r="A1330" s="11" t="s">
        <v>753</v>
      </c>
      <c r="B1330" s="11" t="str">
        <f t="shared" si="20"/>
        <v xml:space="preserve">123281 </v>
      </c>
      <c r="C1330" s="11" t="s">
        <v>163</v>
      </c>
      <c r="D1330" s="12">
        <v>42832</v>
      </c>
      <c r="E1330" s="11" t="s">
        <v>10</v>
      </c>
      <c r="F1330" s="11" t="s">
        <v>12</v>
      </c>
      <c r="G1330" s="11" t="s">
        <v>15</v>
      </c>
      <c r="H1330" s="13">
        <v>376650</v>
      </c>
    </row>
    <row r="1331" spans="1:8" x14ac:dyDescent="0.25">
      <c r="A1331" s="11" t="s">
        <v>754</v>
      </c>
      <c r="B1331" s="11" t="str">
        <f t="shared" si="20"/>
        <v xml:space="preserve">100524 </v>
      </c>
      <c r="C1331" s="11" t="s">
        <v>24</v>
      </c>
      <c r="D1331" s="12">
        <v>42827</v>
      </c>
      <c r="E1331" s="11" t="s">
        <v>10</v>
      </c>
      <c r="F1331" s="11" t="s">
        <v>14</v>
      </c>
      <c r="G1331" s="11" t="s">
        <v>15</v>
      </c>
      <c r="H1331" s="13">
        <v>446700</v>
      </c>
    </row>
    <row r="1332" spans="1:8" x14ac:dyDescent="0.25">
      <c r="A1332" s="11" t="s">
        <v>754</v>
      </c>
      <c r="B1332" s="11" t="str">
        <f t="shared" si="20"/>
        <v xml:space="preserve">100524 </v>
      </c>
      <c r="C1332" s="11" t="s">
        <v>165</v>
      </c>
      <c r="D1332" s="12">
        <v>42827</v>
      </c>
      <c r="E1332" s="11" t="s">
        <v>10</v>
      </c>
      <c r="F1332" s="11" t="s">
        <v>14</v>
      </c>
      <c r="G1332" s="11" t="s">
        <v>4</v>
      </c>
      <c r="H1332" s="13">
        <v>10163700</v>
      </c>
    </row>
    <row r="1333" spans="1:8" x14ac:dyDescent="0.25">
      <c r="A1333" s="11" t="s">
        <v>754</v>
      </c>
      <c r="B1333" s="11" t="str">
        <f t="shared" si="20"/>
        <v xml:space="preserve">100524 </v>
      </c>
      <c r="C1333" s="11" t="s">
        <v>167</v>
      </c>
      <c r="D1333" s="12">
        <v>42827</v>
      </c>
      <c r="E1333" s="11" t="s">
        <v>10</v>
      </c>
      <c r="F1333" s="11" t="s">
        <v>14</v>
      </c>
      <c r="G1333" s="11" t="s">
        <v>16</v>
      </c>
      <c r="H1333" s="13">
        <v>1125600</v>
      </c>
    </row>
    <row r="1334" spans="1:8" x14ac:dyDescent="0.25">
      <c r="A1334" s="11" t="s">
        <v>755</v>
      </c>
      <c r="B1334" s="11" t="str">
        <f t="shared" si="20"/>
        <v xml:space="preserve">113481 </v>
      </c>
      <c r="C1334" s="11" t="s">
        <v>27</v>
      </c>
      <c r="D1334" s="12">
        <v>42739</v>
      </c>
      <c r="E1334" s="11" t="s">
        <v>9</v>
      </c>
      <c r="F1334" s="11" t="s">
        <v>11</v>
      </c>
      <c r="G1334" s="11" t="s">
        <v>4</v>
      </c>
      <c r="H1334" s="13">
        <v>10435500</v>
      </c>
    </row>
    <row r="1335" spans="1:8" x14ac:dyDescent="0.25">
      <c r="A1335" s="11" t="s">
        <v>755</v>
      </c>
      <c r="B1335" s="11" t="str">
        <f t="shared" si="20"/>
        <v xml:space="preserve">113481 </v>
      </c>
      <c r="C1335" s="11" t="s">
        <v>29</v>
      </c>
      <c r="D1335" s="12">
        <v>42739</v>
      </c>
      <c r="E1335" s="11" t="s">
        <v>9</v>
      </c>
      <c r="F1335" s="11" t="s">
        <v>11</v>
      </c>
      <c r="G1335" s="11" t="s">
        <v>16</v>
      </c>
      <c r="H1335" s="13">
        <v>234900</v>
      </c>
    </row>
    <row r="1336" spans="1:8" x14ac:dyDescent="0.25">
      <c r="A1336" s="11" t="s">
        <v>755</v>
      </c>
      <c r="B1336" s="11" t="str">
        <f t="shared" si="20"/>
        <v xml:space="preserve">113481 </v>
      </c>
      <c r="C1336" s="11" t="s">
        <v>170</v>
      </c>
      <c r="D1336" s="12">
        <v>42739</v>
      </c>
      <c r="E1336" s="11" t="s">
        <v>9</v>
      </c>
      <c r="F1336" s="11" t="s">
        <v>11</v>
      </c>
      <c r="G1336" s="11" t="s">
        <v>16</v>
      </c>
      <c r="H1336" s="13">
        <v>432810.00000000012</v>
      </c>
    </row>
    <row r="1337" spans="1:8" x14ac:dyDescent="0.25">
      <c r="A1337" s="11" t="s">
        <v>756</v>
      </c>
      <c r="B1337" s="11" t="str">
        <f t="shared" si="20"/>
        <v xml:space="preserve">131758 </v>
      </c>
      <c r="C1337" s="11" t="s">
        <v>31</v>
      </c>
      <c r="D1337" s="12">
        <v>42156</v>
      </c>
      <c r="E1337" s="11" t="s">
        <v>10</v>
      </c>
      <c r="F1337" s="11" t="s">
        <v>14</v>
      </c>
      <c r="G1337" s="11" t="s">
        <v>16</v>
      </c>
      <c r="H1337" s="13">
        <v>717300</v>
      </c>
    </row>
    <row r="1338" spans="1:8" x14ac:dyDescent="0.25">
      <c r="A1338" s="11" t="s">
        <v>756</v>
      </c>
      <c r="B1338" s="11" t="str">
        <f t="shared" si="20"/>
        <v xml:space="preserve">131758 </v>
      </c>
      <c r="C1338" s="11" t="s">
        <v>33</v>
      </c>
      <c r="D1338" s="12">
        <v>42156</v>
      </c>
      <c r="E1338" s="11" t="s">
        <v>10</v>
      </c>
      <c r="F1338" s="11" t="s">
        <v>14</v>
      </c>
      <c r="G1338" s="11" t="s">
        <v>16</v>
      </c>
      <c r="H1338" s="13">
        <v>195749.99999999997</v>
      </c>
    </row>
    <row r="1339" spans="1:8" x14ac:dyDescent="0.25">
      <c r="A1339" s="11" t="s">
        <v>757</v>
      </c>
      <c r="B1339" s="11" t="str">
        <f t="shared" si="20"/>
        <v xml:space="preserve">118339 </v>
      </c>
      <c r="C1339" s="11" t="s">
        <v>35</v>
      </c>
      <c r="D1339" s="12">
        <v>41722</v>
      </c>
      <c r="E1339" s="11" t="s">
        <v>10</v>
      </c>
      <c r="F1339" s="11" t="s">
        <v>13</v>
      </c>
      <c r="G1339" s="11" t="s">
        <v>16</v>
      </c>
      <c r="H1339" s="13">
        <v>1406700</v>
      </c>
    </row>
    <row r="1340" spans="1:8" x14ac:dyDescent="0.25">
      <c r="A1340" s="11" t="s">
        <v>757</v>
      </c>
      <c r="B1340" s="11" t="str">
        <f t="shared" si="20"/>
        <v xml:space="preserve">118339 </v>
      </c>
      <c r="C1340" s="11" t="s">
        <v>37</v>
      </c>
      <c r="D1340" s="12">
        <v>41722</v>
      </c>
      <c r="E1340" s="11" t="s">
        <v>10</v>
      </c>
      <c r="F1340" s="11" t="s">
        <v>13</v>
      </c>
      <c r="G1340" s="11" t="s">
        <v>16</v>
      </c>
      <c r="H1340" s="13">
        <v>707700</v>
      </c>
    </row>
    <row r="1341" spans="1:8" x14ac:dyDescent="0.25">
      <c r="A1341" s="11" t="s">
        <v>757</v>
      </c>
      <c r="B1341" s="11" t="str">
        <f t="shared" si="20"/>
        <v xml:space="preserve">118339 </v>
      </c>
      <c r="C1341" s="11" t="s">
        <v>173</v>
      </c>
      <c r="D1341" s="12">
        <v>41722</v>
      </c>
      <c r="E1341" s="11" t="s">
        <v>10</v>
      </c>
      <c r="F1341" s="11" t="s">
        <v>13</v>
      </c>
      <c r="G1341" s="11" t="s">
        <v>16</v>
      </c>
      <c r="H1341" s="13">
        <v>295200</v>
      </c>
    </row>
    <row r="1342" spans="1:8" x14ac:dyDescent="0.25">
      <c r="A1342" s="11" t="s">
        <v>757</v>
      </c>
      <c r="B1342" s="11" t="str">
        <f t="shared" si="20"/>
        <v xml:space="preserve">118339 </v>
      </c>
      <c r="C1342" s="11" t="s">
        <v>39</v>
      </c>
      <c r="D1342" s="12">
        <v>41722</v>
      </c>
      <c r="E1342" s="11" t="s">
        <v>10</v>
      </c>
      <c r="F1342" s="11" t="s">
        <v>13</v>
      </c>
      <c r="G1342" s="11" t="s">
        <v>16</v>
      </c>
      <c r="H1342" s="13">
        <v>801000</v>
      </c>
    </row>
    <row r="1343" spans="1:8" x14ac:dyDescent="0.25">
      <c r="A1343" s="11" t="s">
        <v>757</v>
      </c>
      <c r="B1343" s="11" t="str">
        <f t="shared" si="20"/>
        <v xml:space="preserve">118339 </v>
      </c>
      <c r="C1343" s="11" t="s">
        <v>41</v>
      </c>
      <c r="D1343" s="12">
        <v>41722</v>
      </c>
      <c r="E1343" s="11" t="s">
        <v>10</v>
      </c>
      <c r="F1343" s="11" t="s">
        <v>13</v>
      </c>
      <c r="G1343" s="11" t="s">
        <v>16</v>
      </c>
      <c r="H1343" s="13">
        <v>538200</v>
      </c>
    </row>
    <row r="1344" spans="1:8" x14ac:dyDescent="0.25">
      <c r="A1344" s="11" t="s">
        <v>758</v>
      </c>
      <c r="B1344" s="11" t="str">
        <f t="shared" si="20"/>
        <v xml:space="preserve">153976 </v>
      </c>
      <c r="C1344" s="11" t="s">
        <v>43</v>
      </c>
      <c r="D1344" s="12">
        <v>41920</v>
      </c>
      <c r="E1344" s="11" t="s">
        <v>10</v>
      </c>
      <c r="F1344" s="11" t="s">
        <v>13</v>
      </c>
      <c r="G1344" s="11" t="s">
        <v>15</v>
      </c>
      <c r="H1344" s="13">
        <v>3874185</v>
      </c>
    </row>
    <row r="1345" spans="1:8" x14ac:dyDescent="0.25">
      <c r="A1345" s="11" t="s">
        <v>759</v>
      </c>
      <c r="B1345" s="11" t="str">
        <f t="shared" si="20"/>
        <v xml:space="preserve">162901 </v>
      </c>
      <c r="C1345" s="11" t="s">
        <v>44</v>
      </c>
      <c r="D1345" s="12">
        <v>42460</v>
      </c>
      <c r="E1345" s="11" t="s">
        <v>9</v>
      </c>
      <c r="F1345" s="11" t="s">
        <v>11</v>
      </c>
      <c r="G1345" s="11" t="s">
        <v>16</v>
      </c>
      <c r="H1345" s="13">
        <v>471000</v>
      </c>
    </row>
    <row r="1346" spans="1:8" x14ac:dyDescent="0.25">
      <c r="A1346" s="11" t="s">
        <v>760</v>
      </c>
      <c r="B1346" s="11" t="str">
        <f t="shared" si="20"/>
        <v xml:space="preserve">162978 </v>
      </c>
      <c r="C1346" s="11" t="s">
        <v>46</v>
      </c>
      <c r="D1346" s="12">
        <v>42864</v>
      </c>
      <c r="E1346" s="11" t="s">
        <v>9</v>
      </c>
      <c r="F1346" s="11" t="s">
        <v>12</v>
      </c>
      <c r="G1346" s="11" t="s">
        <v>4</v>
      </c>
      <c r="H1346" s="13">
        <v>2759400</v>
      </c>
    </row>
    <row r="1347" spans="1:8" x14ac:dyDescent="0.25">
      <c r="A1347" s="11" t="s">
        <v>760</v>
      </c>
      <c r="B1347" s="11" t="str">
        <f t="shared" ref="B1347:B1410" si="21">RIGHT(A1347,7)</f>
        <v xml:space="preserve">162978 </v>
      </c>
      <c r="C1347" s="11" t="s">
        <v>47</v>
      </c>
      <c r="D1347" s="12">
        <v>42864</v>
      </c>
      <c r="E1347" s="11" t="s">
        <v>9</v>
      </c>
      <c r="F1347" s="11" t="s">
        <v>12</v>
      </c>
      <c r="G1347" s="11" t="s">
        <v>16</v>
      </c>
      <c r="H1347" s="13">
        <v>264150</v>
      </c>
    </row>
    <row r="1348" spans="1:8" x14ac:dyDescent="0.25">
      <c r="A1348" s="11" t="s">
        <v>760</v>
      </c>
      <c r="B1348" s="11" t="str">
        <f t="shared" si="21"/>
        <v xml:space="preserve">162978 </v>
      </c>
      <c r="C1348" s="11" t="s">
        <v>21</v>
      </c>
      <c r="D1348" s="12">
        <v>42864</v>
      </c>
      <c r="E1348" s="11" t="s">
        <v>9</v>
      </c>
      <c r="F1348" s="11" t="s">
        <v>12</v>
      </c>
      <c r="G1348" s="11" t="s">
        <v>15</v>
      </c>
      <c r="H1348" s="13">
        <v>4513560</v>
      </c>
    </row>
    <row r="1349" spans="1:8" x14ac:dyDescent="0.25">
      <c r="A1349" s="11" t="s">
        <v>761</v>
      </c>
      <c r="B1349" s="11" t="str">
        <f t="shared" si="21"/>
        <v xml:space="preserve">160444 </v>
      </c>
      <c r="C1349" s="11" t="s">
        <v>48</v>
      </c>
      <c r="D1349" s="12">
        <v>41825</v>
      </c>
      <c r="E1349" s="11" t="s">
        <v>10</v>
      </c>
      <c r="F1349" s="11" t="s">
        <v>13</v>
      </c>
      <c r="G1349" s="11" t="s">
        <v>16</v>
      </c>
      <c r="H1349" s="13">
        <v>3311640</v>
      </c>
    </row>
    <row r="1350" spans="1:8" x14ac:dyDescent="0.25">
      <c r="A1350" s="11" t="s">
        <v>761</v>
      </c>
      <c r="B1350" s="11" t="str">
        <f t="shared" si="21"/>
        <v xml:space="preserve">160444 </v>
      </c>
      <c r="C1350" s="11" t="s">
        <v>49</v>
      </c>
      <c r="D1350" s="12">
        <v>41825</v>
      </c>
      <c r="E1350" s="11" t="s">
        <v>10</v>
      </c>
      <c r="F1350" s="11" t="s">
        <v>13</v>
      </c>
      <c r="G1350" s="11" t="s">
        <v>16</v>
      </c>
      <c r="H1350" s="13">
        <v>4221360.0000000009</v>
      </c>
    </row>
    <row r="1351" spans="1:8" x14ac:dyDescent="0.25">
      <c r="A1351" s="11" t="s">
        <v>762</v>
      </c>
      <c r="B1351" s="11" t="str">
        <f t="shared" si="21"/>
        <v xml:space="preserve">145247 </v>
      </c>
      <c r="C1351" s="11" t="s">
        <v>50</v>
      </c>
      <c r="D1351" s="12">
        <v>42497</v>
      </c>
      <c r="E1351" s="11" t="s">
        <v>10</v>
      </c>
      <c r="F1351" s="11" t="s">
        <v>11</v>
      </c>
      <c r="G1351" s="11" t="s">
        <v>16</v>
      </c>
      <c r="H1351" s="13">
        <v>1187100</v>
      </c>
    </row>
    <row r="1352" spans="1:8" x14ac:dyDescent="0.25">
      <c r="A1352" s="11" t="s">
        <v>763</v>
      </c>
      <c r="B1352" s="11" t="str">
        <f t="shared" si="21"/>
        <v xml:space="preserve">160045 </v>
      </c>
      <c r="C1352" s="11" t="s">
        <v>51</v>
      </c>
      <c r="D1352" s="12">
        <v>42852</v>
      </c>
      <c r="E1352" s="11" t="s">
        <v>10</v>
      </c>
      <c r="F1352" s="11" t="s">
        <v>13</v>
      </c>
      <c r="G1352" s="11" t="s">
        <v>15</v>
      </c>
      <c r="H1352" s="13">
        <v>29820</v>
      </c>
    </row>
    <row r="1353" spans="1:8" x14ac:dyDescent="0.25">
      <c r="A1353" s="11" t="s">
        <v>764</v>
      </c>
      <c r="B1353" s="11" t="str">
        <f t="shared" si="21"/>
        <v xml:space="preserve">151925 </v>
      </c>
      <c r="C1353" s="11" t="s">
        <v>53</v>
      </c>
      <c r="D1353" s="12">
        <v>41913</v>
      </c>
      <c r="E1353" s="11" t="s">
        <v>10</v>
      </c>
      <c r="F1353" s="11" t="s">
        <v>12</v>
      </c>
      <c r="G1353" s="11" t="s">
        <v>15</v>
      </c>
      <c r="H1353" s="13">
        <v>2183520</v>
      </c>
    </row>
    <row r="1354" spans="1:8" x14ac:dyDescent="0.25">
      <c r="A1354" s="11" t="s">
        <v>765</v>
      </c>
      <c r="B1354" s="11" t="str">
        <f t="shared" si="21"/>
        <v xml:space="preserve">125199 </v>
      </c>
      <c r="C1354" s="11" t="s">
        <v>55</v>
      </c>
      <c r="D1354" s="12">
        <v>43033</v>
      </c>
      <c r="E1354" s="11" t="s">
        <v>9</v>
      </c>
      <c r="F1354" s="11" t="s">
        <v>14</v>
      </c>
      <c r="G1354" s="11" t="s">
        <v>16</v>
      </c>
      <c r="H1354" s="13">
        <v>1848840</v>
      </c>
    </row>
    <row r="1355" spans="1:8" x14ac:dyDescent="0.25">
      <c r="A1355" s="11" t="s">
        <v>765</v>
      </c>
      <c r="B1355" s="11" t="str">
        <f t="shared" si="21"/>
        <v xml:space="preserve">125199 </v>
      </c>
      <c r="C1355" s="11" t="s">
        <v>56</v>
      </c>
      <c r="D1355" s="12">
        <v>43033</v>
      </c>
      <c r="E1355" s="11" t="s">
        <v>9</v>
      </c>
      <c r="F1355" s="11" t="s">
        <v>14</v>
      </c>
      <c r="G1355" s="11" t="s">
        <v>16</v>
      </c>
      <c r="H1355" s="13">
        <v>355200.00000000006</v>
      </c>
    </row>
    <row r="1356" spans="1:8" x14ac:dyDescent="0.25">
      <c r="A1356" s="11" t="s">
        <v>765</v>
      </c>
      <c r="B1356" s="11" t="str">
        <f t="shared" si="21"/>
        <v xml:space="preserve">125199 </v>
      </c>
      <c r="C1356" s="11" t="s">
        <v>58</v>
      </c>
      <c r="D1356" s="12">
        <v>43033</v>
      </c>
      <c r="E1356" s="11" t="s">
        <v>9</v>
      </c>
      <c r="F1356" s="11" t="s">
        <v>14</v>
      </c>
      <c r="G1356" s="11" t="s">
        <v>4</v>
      </c>
      <c r="H1356" s="13">
        <v>4643640</v>
      </c>
    </row>
    <row r="1357" spans="1:8" x14ac:dyDescent="0.25">
      <c r="A1357" s="11" t="s">
        <v>766</v>
      </c>
      <c r="B1357" s="11" t="str">
        <f t="shared" si="21"/>
        <v xml:space="preserve">155425 </v>
      </c>
      <c r="C1357" s="11" t="s">
        <v>59</v>
      </c>
      <c r="D1357" s="12">
        <v>43050</v>
      </c>
      <c r="E1357" s="11" t="s">
        <v>9</v>
      </c>
      <c r="F1357" s="11" t="s">
        <v>12</v>
      </c>
      <c r="G1357" s="11" t="s">
        <v>16</v>
      </c>
      <c r="H1357" s="13">
        <v>575820.00000000012</v>
      </c>
    </row>
    <row r="1358" spans="1:8" x14ac:dyDescent="0.25">
      <c r="A1358" s="11" t="s">
        <v>766</v>
      </c>
      <c r="B1358" s="11" t="str">
        <f t="shared" si="21"/>
        <v xml:space="preserve">155425 </v>
      </c>
      <c r="C1358" s="11" t="s">
        <v>228</v>
      </c>
      <c r="D1358" s="12">
        <v>43050</v>
      </c>
      <c r="E1358" s="11" t="s">
        <v>9</v>
      </c>
      <c r="F1358" s="11" t="s">
        <v>12</v>
      </c>
      <c r="G1358" s="11" t="s">
        <v>4</v>
      </c>
      <c r="H1358" s="13">
        <v>1439910.0000000002</v>
      </c>
    </row>
    <row r="1359" spans="1:8" x14ac:dyDescent="0.25">
      <c r="A1359" s="11" t="s">
        <v>766</v>
      </c>
      <c r="B1359" s="11" t="str">
        <f t="shared" si="21"/>
        <v xml:space="preserve">155425 </v>
      </c>
      <c r="C1359" s="11" t="s">
        <v>228</v>
      </c>
      <c r="D1359" s="12">
        <v>43050</v>
      </c>
      <c r="E1359" s="11" t="s">
        <v>9</v>
      </c>
      <c r="F1359" s="11" t="s">
        <v>12</v>
      </c>
      <c r="G1359" s="11" t="s">
        <v>4</v>
      </c>
      <c r="H1359" s="13">
        <v>3599280.0000000005</v>
      </c>
    </row>
    <row r="1360" spans="1:8" x14ac:dyDescent="0.25">
      <c r="A1360" s="11" t="s">
        <v>766</v>
      </c>
      <c r="B1360" s="11" t="str">
        <f t="shared" si="21"/>
        <v xml:space="preserve">155425 </v>
      </c>
      <c r="C1360" s="11" t="s">
        <v>229</v>
      </c>
      <c r="D1360" s="12">
        <v>43050</v>
      </c>
      <c r="E1360" s="11" t="s">
        <v>9</v>
      </c>
      <c r="F1360" s="11" t="s">
        <v>12</v>
      </c>
      <c r="G1360" s="11" t="s">
        <v>4</v>
      </c>
      <c r="H1360" s="13">
        <v>3023760</v>
      </c>
    </row>
    <row r="1361" spans="1:8" x14ac:dyDescent="0.25">
      <c r="A1361" s="11" t="s">
        <v>766</v>
      </c>
      <c r="B1361" s="11" t="str">
        <f t="shared" si="21"/>
        <v xml:space="preserve">155425 </v>
      </c>
      <c r="C1361" s="11" t="s">
        <v>229</v>
      </c>
      <c r="D1361" s="12">
        <v>43050</v>
      </c>
      <c r="E1361" s="11" t="s">
        <v>9</v>
      </c>
      <c r="F1361" s="11" t="s">
        <v>12</v>
      </c>
      <c r="G1361" s="11" t="s">
        <v>15</v>
      </c>
      <c r="H1361" s="13">
        <v>13487040.000000002</v>
      </c>
    </row>
    <row r="1362" spans="1:8" x14ac:dyDescent="0.25">
      <c r="A1362" s="11" t="s">
        <v>767</v>
      </c>
      <c r="B1362" s="11" t="str">
        <f t="shared" si="21"/>
        <v xml:space="preserve">133249 </v>
      </c>
      <c r="C1362" s="11" t="s">
        <v>24</v>
      </c>
      <c r="D1362" s="12">
        <v>42927</v>
      </c>
      <c r="E1362" s="11" t="s">
        <v>8</v>
      </c>
      <c r="F1362" s="11" t="s">
        <v>12</v>
      </c>
      <c r="G1362" s="11" t="s">
        <v>15</v>
      </c>
      <c r="H1362" s="13">
        <v>2188500</v>
      </c>
    </row>
    <row r="1363" spans="1:8" x14ac:dyDescent="0.25">
      <c r="A1363" s="11" t="s">
        <v>768</v>
      </c>
      <c r="B1363" s="11" t="str">
        <f t="shared" si="21"/>
        <v xml:space="preserve">103471 </v>
      </c>
      <c r="C1363" s="11" t="s">
        <v>24</v>
      </c>
      <c r="D1363" s="12">
        <v>42366</v>
      </c>
      <c r="E1363" s="11" t="s">
        <v>10</v>
      </c>
      <c r="F1363" s="11" t="s">
        <v>12</v>
      </c>
      <c r="G1363" s="11" t="s">
        <v>15</v>
      </c>
      <c r="H1363" s="13">
        <v>8850870.0000000019</v>
      </c>
    </row>
    <row r="1364" spans="1:8" x14ac:dyDescent="0.25">
      <c r="A1364" s="11" t="s">
        <v>768</v>
      </c>
      <c r="B1364" s="11" t="str">
        <f t="shared" si="21"/>
        <v xml:space="preserve">103471 </v>
      </c>
      <c r="C1364" s="11" t="s">
        <v>24</v>
      </c>
      <c r="D1364" s="12">
        <v>42366</v>
      </c>
      <c r="E1364" s="11" t="s">
        <v>10</v>
      </c>
      <c r="F1364" s="11" t="s">
        <v>12</v>
      </c>
      <c r="G1364" s="11" t="s">
        <v>16</v>
      </c>
      <c r="H1364" s="13">
        <v>210600</v>
      </c>
    </row>
    <row r="1365" spans="1:8" x14ac:dyDescent="0.25">
      <c r="A1365" s="11" t="s">
        <v>769</v>
      </c>
      <c r="B1365" s="11" t="str">
        <f t="shared" si="21"/>
        <v xml:space="preserve">136672 </v>
      </c>
      <c r="C1365" s="11" t="s">
        <v>27</v>
      </c>
      <c r="D1365" s="12">
        <v>42806</v>
      </c>
      <c r="E1365" s="11" t="s">
        <v>8</v>
      </c>
      <c r="F1365" s="11" t="s">
        <v>14</v>
      </c>
      <c r="G1365" s="11" t="s">
        <v>4</v>
      </c>
      <c r="H1365" s="13">
        <v>736200</v>
      </c>
    </row>
    <row r="1366" spans="1:8" x14ac:dyDescent="0.25">
      <c r="A1366" s="11" t="s">
        <v>770</v>
      </c>
      <c r="B1366" s="11" t="str">
        <f t="shared" si="21"/>
        <v xml:space="preserve">157021 </v>
      </c>
      <c r="C1366" s="11" t="s">
        <v>29</v>
      </c>
      <c r="D1366" s="12">
        <v>41735</v>
      </c>
      <c r="E1366" s="11" t="s">
        <v>10</v>
      </c>
      <c r="F1366" s="11" t="s">
        <v>12</v>
      </c>
      <c r="G1366" s="11" t="s">
        <v>16</v>
      </c>
      <c r="H1366" s="13">
        <v>444000</v>
      </c>
    </row>
    <row r="1367" spans="1:8" x14ac:dyDescent="0.25">
      <c r="A1367" s="11" t="s">
        <v>770</v>
      </c>
      <c r="B1367" s="11" t="str">
        <f t="shared" si="21"/>
        <v xml:space="preserve">157021 </v>
      </c>
      <c r="C1367" s="11" t="s">
        <v>29</v>
      </c>
      <c r="D1367" s="12">
        <v>41735</v>
      </c>
      <c r="E1367" s="11" t="s">
        <v>10</v>
      </c>
      <c r="F1367" s="11" t="s">
        <v>12</v>
      </c>
      <c r="G1367" s="11" t="s">
        <v>16</v>
      </c>
      <c r="H1367" s="13">
        <v>256320</v>
      </c>
    </row>
    <row r="1368" spans="1:8" x14ac:dyDescent="0.25">
      <c r="A1368" s="11" t="s">
        <v>771</v>
      </c>
      <c r="B1368" s="11" t="str">
        <f t="shared" si="21"/>
        <v xml:space="preserve">120362 </v>
      </c>
      <c r="C1368" s="11" t="s">
        <v>31</v>
      </c>
      <c r="D1368" s="12">
        <v>42266</v>
      </c>
      <c r="E1368" s="11" t="s">
        <v>10</v>
      </c>
      <c r="F1368" s="11" t="s">
        <v>12</v>
      </c>
      <c r="G1368" s="11" t="s">
        <v>15</v>
      </c>
      <c r="H1368" s="13">
        <v>13691250</v>
      </c>
    </row>
    <row r="1369" spans="1:8" x14ac:dyDescent="0.25">
      <c r="A1369" s="11" t="s">
        <v>772</v>
      </c>
      <c r="B1369" s="11" t="str">
        <f t="shared" si="21"/>
        <v xml:space="preserve">126361 </v>
      </c>
      <c r="C1369" s="11" t="s">
        <v>33</v>
      </c>
      <c r="D1369" s="12">
        <v>41860</v>
      </c>
      <c r="E1369" s="11" t="s">
        <v>10</v>
      </c>
      <c r="F1369" s="11" t="s">
        <v>12</v>
      </c>
      <c r="G1369" s="11" t="s">
        <v>16</v>
      </c>
      <c r="H1369" s="13">
        <v>16346250</v>
      </c>
    </row>
    <row r="1370" spans="1:8" x14ac:dyDescent="0.25">
      <c r="A1370" s="11" t="s">
        <v>772</v>
      </c>
      <c r="B1370" s="11" t="str">
        <f t="shared" si="21"/>
        <v xml:space="preserve">126361 </v>
      </c>
      <c r="C1370" s="11" t="s">
        <v>35</v>
      </c>
      <c r="D1370" s="12">
        <v>41860</v>
      </c>
      <c r="E1370" s="11" t="s">
        <v>10</v>
      </c>
      <c r="F1370" s="11" t="s">
        <v>12</v>
      </c>
      <c r="G1370" s="11" t="s">
        <v>16</v>
      </c>
      <c r="H1370" s="13">
        <v>6717600</v>
      </c>
    </row>
    <row r="1371" spans="1:8" x14ac:dyDescent="0.25">
      <c r="A1371" s="11" t="s">
        <v>772</v>
      </c>
      <c r="B1371" s="11" t="str">
        <f t="shared" si="21"/>
        <v xml:space="preserve">126361 </v>
      </c>
      <c r="C1371" s="11" t="s">
        <v>37</v>
      </c>
      <c r="D1371" s="12">
        <v>41860</v>
      </c>
      <c r="E1371" s="11" t="s">
        <v>10</v>
      </c>
      <c r="F1371" s="11" t="s">
        <v>12</v>
      </c>
      <c r="G1371" s="11" t="s">
        <v>16</v>
      </c>
      <c r="H1371" s="13">
        <v>245999.99999999997</v>
      </c>
    </row>
    <row r="1372" spans="1:8" x14ac:dyDescent="0.25">
      <c r="A1372" s="11" t="s">
        <v>772</v>
      </c>
      <c r="B1372" s="11" t="str">
        <f t="shared" si="21"/>
        <v xml:space="preserve">126361 </v>
      </c>
      <c r="C1372" s="11" t="s">
        <v>37</v>
      </c>
      <c r="D1372" s="12">
        <v>41860</v>
      </c>
      <c r="E1372" s="11" t="s">
        <v>10</v>
      </c>
      <c r="F1372" s="11" t="s">
        <v>12</v>
      </c>
      <c r="G1372" s="11" t="s">
        <v>4</v>
      </c>
      <c r="H1372" s="13">
        <v>5999400.0000000009</v>
      </c>
    </row>
    <row r="1373" spans="1:8" x14ac:dyDescent="0.25">
      <c r="A1373" s="11" t="s">
        <v>772</v>
      </c>
      <c r="B1373" s="11" t="str">
        <f t="shared" si="21"/>
        <v xml:space="preserve">126361 </v>
      </c>
      <c r="C1373" s="11" t="s">
        <v>39</v>
      </c>
      <c r="D1373" s="12">
        <v>41860</v>
      </c>
      <c r="E1373" s="11" t="s">
        <v>10</v>
      </c>
      <c r="F1373" s="11" t="s">
        <v>12</v>
      </c>
      <c r="G1373" s="11" t="s">
        <v>16</v>
      </c>
      <c r="H1373" s="13">
        <v>2383500</v>
      </c>
    </row>
    <row r="1374" spans="1:8" x14ac:dyDescent="0.25">
      <c r="A1374" s="11" t="s">
        <v>772</v>
      </c>
      <c r="B1374" s="11" t="str">
        <f t="shared" si="21"/>
        <v xml:space="preserve">126361 </v>
      </c>
      <c r="C1374" s="11" t="s">
        <v>41</v>
      </c>
      <c r="D1374" s="12">
        <v>41860</v>
      </c>
      <c r="E1374" s="11" t="s">
        <v>10</v>
      </c>
      <c r="F1374" s="11" t="s">
        <v>12</v>
      </c>
      <c r="G1374" s="11" t="s">
        <v>16</v>
      </c>
      <c r="H1374" s="13">
        <v>197760.00000000003</v>
      </c>
    </row>
    <row r="1375" spans="1:8" x14ac:dyDescent="0.25">
      <c r="A1375" s="11" t="s">
        <v>773</v>
      </c>
      <c r="B1375" s="11" t="str">
        <f t="shared" si="21"/>
        <v xml:space="preserve">100566 </v>
      </c>
      <c r="C1375" s="11" t="s">
        <v>43</v>
      </c>
      <c r="D1375" s="12">
        <v>42622</v>
      </c>
      <c r="E1375" s="11" t="s">
        <v>8</v>
      </c>
      <c r="F1375" s="11" t="s">
        <v>13</v>
      </c>
      <c r="G1375" s="11" t="s">
        <v>15</v>
      </c>
      <c r="H1375" s="13">
        <v>1259280</v>
      </c>
    </row>
    <row r="1376" spans="1:8" x14ac:dyDescent="0.25">
      <c r="A1376" s="11" t="s">
        <v>774</v>
      </c>
      <c r="B1376" s="11" t="str">
        <f t="shared" si="21"/>
        <v xml:space="preserve">108504 </v>
      </c>
      <c r="C1376" s="11" t="s">
        <v>44</v>
      </c>
      <c r="D1376" s="12">
        <v>42405</v>
      </c>
      <c r="E1376" s="11" t="s">
        <v>8</v>
      </c>
      <c r="F1376" s="11" t="s">
        <v>11</v>
      </c>
      <c r="G1376" s="11" t="s">
        <v>16</v>
      </c>
      <c r="H1376" s="13">
        <v>1214700</v>
      </c>
    </row>
    <row r="1377" spans="1:8" x14ac:dyDescent="0.25">
      <c r="A1377" s="11" t="s">
        <v>774</v>
      </c>
      <c r="B1377" s="11" t="str">
        <f t="shared" si="21"/>
        <v xml:space="preserve">108504 </v>
      </c>
      <c r="C1377" s="11" t="s">
        <v>46</v>
      </c>
      <c r="D1377" s="12">
        <v>42405</v>
      </c>
      <c r="E1377" s="11" t="s">
        <v>8</v>
      </c>
      <c r="F1377" s="11" t="s">
        <v>11</v>
      </c>
      <c r="G1377" s="11" t="s">
        <v>16</v>
      </c>
      <c r="H1377" s="13">
        <v>5232600</v>
      </c>
    </row>
    <row r="1378" spans="1:8" x14ac:dyDescent="0.25">
      <c r="A1378" s="11" t="s">
        <v>774</v>
      </c>
      <c r="B1378" s="11" t="str">
        <f t="shared" si="21"/>
        <v xml:space="preserve">108504 </v>
      </c>
      <c r="C1378" s="11" t="s">
        <v>47</v>
      </c>
      <c r="D1378" s="12">
        <v>42405</v>
      </c>
      <c r="E1378" s="11" t="s">
        <v>8</v>
      </c>
      <c r="F1378" s="11" t="s">
        <v>11</v>
      </c>
      <c r="G1378" s="11" t="s">
        <v>16</v>
      </c>
      <c r="H1378" s="13">
        <v>141750</v>
      </c>
    </row>
    <row r="1379" spans="1:8" x14ac:dyDescent="0.25">
      <c r="A1379" s="11" t="s">
        <v>774</v>
      </c>
      <c r="B1379" s="11" t="str">
        <f t="shared" si="21"/>
        <v xml:space="preserve">108504 </v>
      </c>
      <c r="C1379" s="11" t="s">
        <v>21</v>
      </c>
      <c r="D1379" s="12">
        <v>42405</v>
      </c>
      <c r="E1379" s="11" t="s">
        <v>8</v>
      </c>
      <c r="F1379" s="11" t="s">
        <v>11</v>
      </c>
      <c r="G1379" s="11" t="s">
        <v>15</v>
      </c>
      <c r="H1379" s="13">
        <v>282600</v>
      </c>
    </row>
    <row r="1380" spans="1:8" x14ac:dyDescent="0.25">
      <c r="A1380" s="11" t="s">
        <v>774</v>
      </c>
      <c r="B1380" s="11" t="str">
        <f t="shared" si="21"/>
        <v xml:space="preserve">108504 </v>
      </c>
      <c r="C1380" s="11" t="s">
        <v>48</v>
      </c>
      <c r="D1380" s="12">
        <v>42405</v>
      </c>
      <c r="E1380" s="11" t="s">
        <v>8</v>
      </c>
      <c r="F1380" s="11" t="s">
        <v>11</v>
      </c>
      <c r="G1380" s="11" t="s">
        <v>15</v>
      </c>
      <c r="H1380" s="13">
        <v>3599700</v>
      </c>
    </row>
    <row r="1381" spans="1:8" x14ac:dyDescent="0.25">
      <c r="A1381" s="11" t="s">
        <v>774</v>
      </c>
      <c r="B1381" s="11" t="str">
        <f t="shared" si="21"/>
        <v xml:space="preserve">108504 </v>
      </c>
      <c r="C1381" s="11" t="s">
        <v>49</v>
      </c>
      <c r="D1381" s="12">
        <v>42405</v>
      </c>
      <c r="E1381" s="11" t="s">
        <v>8</v>
      </c>
      <c r="F1381" s="11" t="s">
        <v>11</v>
      </c>
      <c r="G1381" s="11" t="s">
        <v>16</v>
      </c>
      <c r="H1381" s="13">
        <v>2519400</v>
      </c>
    </row>
    <row r="1382" spans="1:8" x14ac:dyDescent="0.25">
      <c r="A1382" s="11" t="s">
        <v>774</v>
      </c>
      <c r="B1382" s="11" t="str">
        <f t="shared" si="21"/>
        <v xml:space="preserve">108504 </v>
      </c>
      <c r="C1382" s="11" t="s">
        <v>50</v>
      </c>
      <c r="D1382" s="12">
        <v>42405</v>
      </c>
      <c r="E1382" s="11" t="s">
        <v>8</v>
      </c>
      <c r="F1382" s="11" t="s">
        <v>11</v>
      </c>
      <c r="G1382" s="11" t="s">
        <v>4</v>
      </c>
      <c r="H1382" s="13">
        <v>1572750.0000000002</v>
      </c>
    </row>
    <row r="1383" spans="1:8" x14ac:dyDescent="0.25">
      <c r="A1383" s="11" t="s">
        <v>774</v>
      </c>
      <c r="B1383" s="11" t="str">
        <f t="shared" si="21"/>
        <v xml:space="preserve">108504 </v>
      </c>
      <c r="C1383" s="11" t="s">
        <v>51</v>
      </c>
      <c r="D1383" s="12">
        <v>42405</v>
      </c>
      <c r="E1383" s="11" t="s">
        <v>8</v>
      </c>
      <c r="F1383" s="11" t="s">
        <v>11</v>
      </c>
      <c r="G1383" s="11" t="s">
        <v>4</v>
      </c>
      <c r="H1383" s="13">
        <v>7272450.0000000009</v>
      </c>
    </row>
    <row r="1384" spans="1:8" x14ac:dyDescent="0.25">
      <c r="A1384" s="11" t="s">
        <v>774</v>
      </c>
      <c r="B1384" s="11" t="str">
        <f t="shared" si="21"/>
        <v xml:space="preserve">108504 </v>
      </c>
      <c r="C1384" s="11" t="s">
        <v>53</v>
      </c>
      <c r="D1384" s="12">
        <v>42405</v>
      </c>
      <c r="E1384" s="11" t="s">
        <v>8</v>
      </c>
      <c r="F1384" s="11" t="s">
        <v>11</v>
      </c>
      <c r="G1384" s="11" t="s">
        <v>16</v>
      </c>
      <c r="H1384" s="13">
        <v>1844550</v>
      </c>
    </row>
    <row r="1385" spans="1:8" x14ac:dyDescent="0.25">
      <c r="A1385" s="11" t="s">
        <v>774</v>
      </c>
      <c r="B1385" s="11" t="str">
        <f t="shared" si="21"/>
        <v xml:space="preserve">108504 </v>
      </c>
      <c r="C1385" s="11" t="s">
        <v>55</v>
      </c>
      <c r="D1385" s="12">
        <v>42405</v>
      </c>
      <c r="E1385" s="11" t="s">
        <v>8</v>
      </c>
      <c r="F1385" s="11" t="s">
        <v>11</v>
      </c>
      <c r="G1385" s="11" t="s">
        <v>16</v>
      </c>
      <c r="H1385" s="13">
        <v>2316600</v>
      </c>
    </row>
    <row r="1386" spans="1:8" x14ac:dyDescent="0.25">
      <c r="A1386" s="11" t="s">
        <v>774</v>
      </c>
      <c r="B1386" s="11" t="str">
        <f t="shared" si="21"/>
        <v xml:space="preserve">108504 </v>
      </c>
      <c r="C1386" s="11" t="s">
        <v>56</v>
      </c>
      <c r="D1386" s="12">
        <v>42405</v>
      </c>
      <c r="E1386" s="11" t="s">
        <v>8</v>
      </c>
      <c r="F1386" s="11" t="s">
        <v>11</v>
      </c>
      <c r="G1386" s="11" t="s">
        <v>16</v>
      </c>
      <c r="H1386" s="13">
        <v>5135550</v>
      </c>
    </row>
    <row r="1387" spans="1:8" x14ac:dyDescent="0.25">
      <c r="A1387" s="11" t="s">
        <v>775</v>
      </c>
      <c r="B1387" s="11" t="str">
        <f t="shared" si="21"/>
        <v xml:space="preserve">124828 </v>
      </c>
      <c r="C1387" s="11" t="s">
        <v>58</v>
      </c>
      <c r="D1387" s="12">
        <v>42920</v>
      </c>
      <c r="E1387" s="11" t="s">
        <v>9</v>
      </c>
      <c r="F1387" s="11" t="s">
        <v>11</v>
      </c>
      <c r="G1387" s="11" t="s">
        <v>16</v>
      </c>
      <c r="H1387" s="13">
        <v>143280</v>
      </c>
    </row>
    <row r="1388" spans="1:8" x14ac:dyDescent="0.25">
      <c r="A1388" s="11" t="s">
        <v>776</v>
      </c>
      <c r="B1388" s="11" t="str">
        <f t="shared" si="21"/>
        <v xml:space="preserve">117247 </v>
      </c>
      <c r="C1388" s="11" t="s">
        <v>59</v>
      </c>
      <c r="D1388" s="12">
        <v>43022</v>
      </c>
      <c r="E1388" s="11" t="s">
        <v>9</v>
      </c>
      <c r="F1388" s="11" t="s">
        <v>13</v>
      </c>
      <c r="G1388" s="11" t="s">
        <v>15</v>
      </c>
      <c r="H1388" s="13">
        <v>9786750</v>
      </c>
    </row>
    <row r="1389" spans="1:8" x14ac:dyDescent="0.25">
      <c r="A1389" s="11" t="s">
        <v>776</v>
      </c>
      <c r="B1389" s="11" t="str">
        <f t="shared" si="21"/>
        <v xml:space="preserve">117247 </v>
      </c>
      <c r="C1389" s="11" t="s">
        <v>60</v>
      </c>
      <c r="D1389" s="12">
        <v>43022</v>
      </c>
      <c r="E1389" s="11" t="s">
        <v>9</v>
      </c>
      <c r="F1389" s="11" t="s">
        <v>13</v>
      </c>
      <c r="G1389" s="11" t="s">
        <v>15</v>
      </c>
      <c r="H1389" s="13">
        <v>999674.99999999988</v>
      </c>
    </row>
    <row r="1390" spans="1:8" x14ac:dyDescent="0.25">
      <c r="A1390" s="11" t="s">
        <v>777</v>
      </c>
      <c r="B1390" s="11" t="str">
        <f t="shared" si="21"/>
        <v xml:space="preserve">124485 </v>
      </c>
      <c r="C1390" s="11" t="s">
        <v>61</v>
      </c>
      <c r="D1390" s="12">
        <v>42700</v>
      </c>
      <c r="E1390" s="11" t="s">
        <v>10</v>
      </c>
      <c r="F1390" s="11" t="s">
        <v>14</v>
      </c>
      <c r="G1390" s="11" t="s">
        <v>16</v>
      </c>
      <c r="H1390" s="13">
        <v>258240.00000000003</v>
      </c>
    </row>
    <row r="1391" spans="1:8" x14ac:dyDescent="0.25">
      <c r="A1391" s="11" t="s">
        <v>777</v>
      </c>
      <c r="B1391" s="11" t="str">
        <f t="shared" si="21"/>
        <v xml:space="preserve">124485 </v>
      </c>
      <c r="C1391" s="11" t="s">
        <v>63</v>
      </c>
      <c r="D1391" s="12">
        <v>42700</v>
      </c>
      <c r="E1391" s="11" t="s">
        <v>10</v>
      </c>
      <c r="F1391" s="11" t="s">
        <v>14</v>
      </c>
      <c r="G1391" s="11" t="s">
        <v>16</v>
      </c>
      <c r="H1391" s="13">
        <v>173400</v>
      </c>
    </row>
    <row r="1392" spans="1:8" x14ac:dyDescent="0.25">
      <c r="A1392" s="11" t="s">
        <v>777</v>
      </c>
      <c r="B1392" s="11" t="str">
        <f t="shared" si="21"/>
        <v xml:space="preserve">124485 </v>
      </c>
      <c r="C1392" s="11" t="s">
        <v>65</v>
      </c>
      <c r="D1392" s="12">
        <v>42700</v>
      </c>
      <c r="E1392" s="11" t="s">
        <v>10</v>
      </c>
      <c r="F1392" s="11" t="s">
        <v>14</v>
      </c>
      <c r="G1392" s="11" t="s">
        <v>4</v>
      </c>
      <c r="H1392" s="13">
        <v>1326000</v>
      </c>
    </row>
    <row r="1393" spans="1:8" x14ac:dyDescent="0.25">
      <c r="A1393" s="11" t="s">
        <v>777</v>
      </c>
      <c r="B1393" s="11" t="str">
        <f t="shared" si="21"/>
        <v xml:space="preserve">124485 </v>
      </c>
      <c r="C1393" s="11" t="s">
        <v>67</v>
      </c>
      <c r="D1393" s="12">
        <v>42700</v>
      </c>
      <c r="E1393" s="11" t="s">
        <v>10</v>
      </c>
      <c r="F1393" s="11" t="s">
        <v>14</v>
      </c>
      <c r="G1393" s="11" t="s">
        <v>16</v>
      </c>
      <c r="H1393" s="13">
        <v>97200</v>
      </c>
    </row>
    <row r="1394" spans="1:8" x14ac:dyDescent="0.25">
      <c r="A1394" s="11" t="s">
        <v>778</v>
      </c>
      <c r="B1394" s="11" t="str">
        <f t="shared" si="21"/>
        <v xml:space="preserve">159212 </v>
      </c>
      <c r="C1394" s="11" t="s">
        <v>69</v>
      </c>
      <c r="D1394" s="12">
        <v>42679</v>
      </c>
      <c r="E1394" s="11" t="s">
        <v>8</v>
      </c>
      <c r="F1394" s="11" t="s">
        <v>11</v>
      </c>
      <c r="G1394" s="11" t="s">
        <v>4</v>
      </c>
      <c r="H1394" s="13">
        <v>327000</v>
      </c>
    </row>
    <row r="1395" spans="1:8" x14ac:dyDescent="0.25">
      <c r="A1395" s="11" t="s">
        <v>778</v>
      </c>
      <c r="B1395" s="11" t="str">
        <f t="shared" si="21"/>
        <v xml:space="preserve">159212 </v>
      </c>
      <c r="C1395" s="11" t="s">
        <v>70</v>
      </c>
      <c r="D1395" s="12">
        <v>42679</v>
      </c>
      <c r="E1395" s="11" t="s">
        <v>8</v>
      </c>
      <c r="F1395" s="11" t="s">
        <v>11</v>
      </c>
      <c r="G1395" s="11" t="s">
        <v>16</v>
      </c>
      <c r="H1395" s="13">
        <v>3776850.0000000005</v>
      </c>
    </row>
    <row r="1396" spans="1:8" x14ac:dyDescent="0.25">
      <c r="A1396" s="11" t="s">
        <v>779</v>
      </c>
      <c r="B1396" s="11" t="str">
        <f t="shared" si="21"/>
        <v xml:space="preserve">161396 </v>
      </c>
      <c r="C1396" s="11" t="s">
        <v>72</v>
      </c>
      <c r="D1396" s="12">
        <v>42485</v>
      </c>
      <c r="E1396" s="11" t="s">
        <v>8</v>
      </c>
      <c r="F1396" s="11" t="s">
        <v>14</v>
      </c>
      <c r="G1396" s="11" t="s">
        <v>15</v>
      </c>
      <c r="H1396" s="13">
        <v>3077640</v>
      </c>
    </row>
    <row r="1397" spans="1:8" x14ac:dyDescent="0.25">
      <c r="A1397" s="11" t="s">
        <v>779</v>
      </c>
      <c r="B1397" s="11" t="str">
        <f t="shared" si="21"/>
        <v xml:space="preserve">161396 </v>
      </c>
      <c r="C1397" s="11" t="s">
        <v>74</v>
      </c>
      <c r="D1397" s="12">
        <v>42485</v>
      </c>
      <c r="E1397" s="11" t="s">
        <v>8</v>
      </c>
      <c r="F1397" s="11" t="s">
        <v>14</v>
      </c>
      <c r="G1397" s="11" t="s">
        <v>16</v>
      </c>
      <c r="H1397" s="13">
        <v>6291000</v>
      </c>
    </row>
    <row r="1398" spans="1:8" x14ac:dyDescent="0.25">
      <c r="A1398" s="11" t="s">
        <v>780</v>
      </c>
      <c r="B1398" s="11" t="str">
        <f t="shared" si="21"/>
        <v xml:space="preserve">118486 </v>
      </c>
      <c r="C1398" s="11" t="s">
        <v>75</v>
      </c>
      <c r="D1398" s="12">
        <v>41737</v>
      </c>
      <c r="E1398" s="11" t="s">
        <v>8</v>
      </c>
      <c r="F1398" s="11" t="s">
        <v>14</v>
      </c>
      <c r="G1398" s="11" t="s">
        <v>16</v>
      </c>
      <c r="H1398" s="13">
        <v>154560.00000000003</v>
      </c>
    </row>
    <row r="1399" spans="1:8" x14ac:dyDescent="0.25">
      <c r="A1399" s="11" t="s">
        <v>780</v>
      </c>
      <c r="B1399" s="11" t="str">
        <f t="shared" si="21"/>
        <v xml:space="preserve">118486 </v>
      </c>
      <c r="C1399" s="11" t="s">
        <v>77</v>
      </c>
      <c r="D1399" s="12">
        <v>41737</v>
      </c>
      <c r="E1399" s="11" t="s">
        <v>8</v>
      </c>
      <c r="F1399" s="11" t="s">
        <v>14</v>
      </c>
      <c r="G1399" s="11" t="s">
        <v>15</v>
      </c>
      <c r="H1399" s="13">
        <v>2321460</v>
      </c>
    </row>
    <row r="1400" spans="1:8" x14ac:dyDescent="0.25">
      <c r="A1400" s="11" t="s">
        <v>780</v>
      </c>
      <c r="B1400" s="11" t="str">
        <f t="shared" si="21"/>
        <v xml:space="preserve">118486 </v>
      </c>
      <c r="C1400" s="11" t="s">
        <v>78</v>
      </c>
      <c r="D1400" s="12">
        <v>41737</v>
      </c>
      <c r="E1400" s="11" t="s">
        <v>8</v>
      </c>
      <c r="F1400" s="11" t="s">
        <v>14</v>
      </c>
      <c r="G1400" s="11" t="s">
        <v>4</v>
      </c>
      <c r="H1400" s="13">
        <v>1751759.9999999998</v>
      </c>
    </row>
    <row r="1401" spans="1:8" x14ac:dyDescent="0.25">
      <c r="A1401" s="11" t="s">
        <v>781</v>
      </c>
      <c r="B1401" s="11" t="str">
        <f t="shared" si="21"/>
        <v xml:space="preserve">130407 </v>
      </c>
      <c r="C1401" s="11" t="s">
        <v>79</v>
      </c>
      <c r="D1401" s="12">
        <v>42619</v>
      </c>
      <c r="E1401" s="11" t="s">
        <v>10</v>
      </c>
      <c r="F1401" s="11" t="s">
        <v>14</v>
      </c>
      <c r="G1401" s="11" t="s">
        <v>16</v>
      </c>
      <c r="H1401" s="13">
        <v>1132200</v>
      </c>
    </row>
    <row r="1402" spans="1:8" x14ac:dyDescent="0.25">
      <c r="A1402" s="11" t="s">
        <v>781</v>
      </c>
      <c r="B1402" s="11" t="str">
        <f t="shared" si="21"/>
        <v xml:space="preserve">130407 </v>
      </c>
      <c r="C1402" s="11" t="s">
        <v>80</v>
      </c>
      <c r="D1402" s="12">
        <v>42619</v>
      </c>
      <c r="E1402" s="11" t="s">
        <v>10</v>
      </c>
      <c r="F1402" s="11" t="s">
        <v>14</v>
      </c>
      <c r="G1402" s="11" t="s">
        <v>15</v>
      </c>
      <c r="H1402" s="13">
        <v>599700</v>
      </c>
    </row>
    <row r="1403" spans="1:8" x14ac:dyDescent="0.25">
      <c r="A1403" s="11" t="s">
        <v>782</v>
      </c>
      <c r="B1403" s="11" t="str">
        <f t="shared" si="21"/>
        <v xml:space="preserve">122245 </v>
      </c>
      <c r="C1403" s="11" t="s">
        <v>82</v>
      </c>
      <c r="D1403" s="12">
        <v>42643</v>
      </c>
      <c r="E1403" s="11" t="s">
        <v>10</v>
      </c>
      <c r="F1403" s="11" t="s">
        <v>12</v>
      </c>
      <c r="G1403" s="11" t="s">
        <v>15</v>
      </c>
      <c r="H1403" s="13">
        <v>5897475</v>
      </c>
    </row>
    <row r="1404" spans="1:8" x14ac:dyDescent="0.25">
      <c r="A1404" s="11" t="s">
        <v>783</v>
      </c>
      <c r="B1404" s="11" t="str">
        <f t="shared" si="21"/>
        <v xml:space="preserve">105144 </v>
      </c>
      <c r="C1404" s="11" t="s">
        <v>83</v>
      </c>
      <c r="D1404" s="12">
        <v>43050</v>
      </c>
      <c r="E1404" s="11" t="s">
        <v>8</v>
      </c>
      <c r="F1404" s="11" t="s">
        <v>13</v>
      </c>
      <c r="G1404" s="11" t="s">
        <v>16</v>
      </c>
      <c r="H1404" s="13">
        <v>355200.00000000006</v>
      </c>
    </row>
    <row r="1405" spans="1:8" x14ac:dyDescent="0.25">
      <c r="A1405" s="11" t="s">
        <v>784</v>
      </c>
      <c r="B1405" s="11" t="str">
        <f t="shared" si="21"/>
        <v xml:space="preserve">136329 </v>
      </c>
      <c r="C1405" s="11" t="s">
        <v>85</v>
      </c>
      <c r="D1405" s="12">
        <v>42564</v>
      </c>
      <c r="E1405" s="11" t="s">
        <v>9</v>
      </c>
      <c r="F1405" s="11" t="s">
        <v>14</v>
      </c>
      <c r="G1405" s="11" t="s">
        <v>15</v>
      </c>
      <c r="H1405" s="13">
        <v>6120090</v>
      </c>
    </row>
    <row r="1406" spans="1:8" x14ac:dyDescent="0.25">
      <c r="A1406" s="11" t="s">
        <v>784</v>
      </c>
      <c r="B1406" s="11" t="str">
        <f t="shared" si="21"/>
        <v xml:space="preserve">136329 </v>
      </c>
      <c r="C1406" s="11" t="s">
        <v>86</v>
      </c>
      <c r="D1406" s="12">
        <v>42564</v>
      </c>
      <c r="E1406" s="11" t="s">
        <v>9</v>
      </c>
      <c r="F1406" s="11" t="s">
        <v>14</v>
      </c>
      <c r="G1406" s="11" t="s">
        <v>15</v>
      </c>
      <c r="H1406" s="13">
        <v>2479200</v>
      </c>
    </row>
    <row r="1407" spans="1:8" x14ac:dyDescent="0.25">
      <c r="A1407" s="11" t="s">
        <v>785</v>
      </c>
      <c r="B1407" s="11" t="str">
        <f t="shared" si="21"/>
        <v xml:space="preserve">146640 </v>
      </c>
      <c r="C1407" s="11" t="s">
        <v>87</v>
      </c>
      <c r="D1407" s="12">
        <v>41825</v>
      </c>
      <c r="E1407" s="11" t="s">
        <v>10</v>
      </c>
      <c r="F1407" s="11" t="s">
        <v>14</v>
      </c>
      <c r="G1407" s="11" t="s">
        <v>16</v>
      </c>
      <c r="H1407" s="13">
        <v>5021520</v>
      </c>
    </row>
    <row r="1408" spans="1:8" x14ac:dyDescent="0.25">
      <c r="A1408" s="11" t="s">
        <v>786</v>
      </c>
      <c r="B1408" s="11" t="str">
        <f t="shared" si="21"/>
        <v xml:space="preserve">115994 </v>
      </c>
      <c r="C1408" s="11" t="s">
        <v>88</v>
      </c>
      <c r="D1408" s="12">
        <v>42766</v>
      </c>
      <c r="E1408" s="11" t="s">
        <v>8</v>
      </c>
      <c r="F1408" s="11" t="s">
        <v>12</v>
      </c>
      <c r="G1408" s="11" t="s">
        <v>4</v>
      </c>
      <c r="H1408" s="13">
        <v>3599549.9999999995</v>
      </c>
    </row>
    <row r="1409" spans="1:8" x14ac:dyDescent="0.25">
      <c r="A1409" s="11" t="s">
        <v>786</v>
      </c>
      <c r="B1409" s="11" t="str">
        <f t="shared" si="21"/>
        <v xml:space="preserve">115994 </v>
      </c>
      <c r="C1409" s="11" t="s">
        <v>89</v>
      </c>
      <c r="D1409" s="12">
        <v>42766</v>
      </c>
      <c r="E1409" s="11" t="s">
        <v>8</v>
      </c>
      <c r="F1409" s="11" t="s">
        <v>12</v>
      </c>
      <c r="G1409" s="11" t="s">
        <v>15</v>
      </c>
      <c r="H1409" s="13">
        <v>566100</v>
      </c>
    </row>
    <row r="1410" spans="1:8" x14ac:dyDescent="0.25">
      <c r="A1410" s="11" t="s">
        <v>787</v>
      </c>
      <c r="B1410" s="11" t="str">
        <f t="shared" si="21"/>
        <v xml:space="preserve">126697 </v>
      </c>
      <c r="C1410" s="11" t="s">
        <v>90</v>
      </c>
      <c r="D1410" s="12">
        <v>42271</v>
      </c>
      <c r="E1410" s="11" t="s">
        <v>9</v>
      </c>
      <c r="F1410" s="11" t="s">
        <v>13</v>
      </c>
      <c r="G1410" s="11" t="s">
        <v>4</v>
      </c>
      <c r="H1410" s="13">
        <v>14195160</v>
      </c>
    </row>
    <row r="1411" spans="1:8" x14ac:dyDescent="0.25">
      <c r="A1411" s="11" t="s">
        <v>787</v>
      </c>
      <c r="B1411" s="11" t="str">
        <f t="shared" ref="B1411:B1474" si="22">RIGHT(A1411,7)</f>
        <v xml:space="preserve">126697 </v>
      </c>
      <c r="C1411" s="11" t="s">
        <v>91</v>
      </c>
      <c r="D1411" s="12">
        <v>42271</v>
      </c>
      <c r="E1411" s="11" t="s">
        <v>9</v>
      </c>
      <c r="F1411" s="11" t="s">
        <v>13</v>
      </c>
      <c r="G1411" s="11" t="s">
        <v>4</v>
      </c>
      <c r="H1411" s="13">
        <v>2268000.0000000005</v>
      </c>
    </row>
    <row r="1412" spans="1:8" x14ac:dyDescent="0.25">
      <c r="A1412" s="11" t="s">
        <v>787</v>
      </c>
      <c r="B1412" s="11" t="str">
        <f t="shared" si="22"/>
        <v xml:space="preserve">126697 </v>
      </c>
      <c r="C1412" s="11" t="s">
        <v>93</v>
      </c>
      <c r="D1412" s="12">
        <v>42271</v>
      </c>
      <c r="E1412" s="11" t="s">
        <v>9</v>
      </c>
      <c r="F1412" s="11" t="s">
        <v>13</v>
      </c>
      <c r="G1412" s="11" t="s">
        <v>15</v>
      </c>
      <c r="H1412" s="13">
        <v>73920.000000000015</v>
      </c>
    </row>
    <row r="1413" spans="1:8" x14ac:dyDescent="0.25">
      <c r="A1413" s="11" t="s">
        <v>788</v>
      </c>
      <c r="B1413" s="11" t="str">
        <f t="shared" si="22"/>
        <v xml:space="preserve">124800 </v>
      </c>
      <c r="C1413" s="11" t="s">
        <v>94</v>
      </c>
      <c r="D1413" s="12">
        <v>42277</v>
      </c>
      <c r="E1413" s="11" t="s">
        <v>9</v>
      </c>
      <c r="F1413" s="11" t="s">
        <v>12</v>
      </c>
      <c r="G1413" s="11" t="s">
        <v>16</v>
      </c>
      <c r="H1413" s="13">
        <v>1294080</v>
      </c>
    </row>
    <row r="1414" spans="1:8" x14ac:dyDescent="0.25">
      <c r="A1414" s="11" t="s">
        <v>788</v>
      </c>
      <c r="B1414" s="11" t="str">
        <f t="shared" si="22"/>
        <v xml:space="preserve">124800 </v>
      </c>
      <c r="C1414" s="11" t="s">
        <v>95</v>
      </c>
      <c r="D1414" s="12">
        <v>42277</v>
      </c>
      <c r="E1414" s="11" t="s">
        <v>9</v>
      </c>
      <c r="F1414" s="11" t="s">
        <v>12</v>
      </c>
      <c r="G1414" s="11" t="s">
        <v>16</v>
      </c>
      <c r="H1414" s="13">
        <v>1088820.0000000002</v>
      </c>
    </row>
    <row r="1415" spans="1:8" x14ac:dyDescent="0.25">
      <c r="A1415" s="11" t="s">
        <v>788</v>
      </c>
      <c r="B1415" s="11" t="str">
        <f t="shared" si="22"/>
        <v xml:space="preserve">124800 </v>
      </c>
      <c r="C1415" s="11" t="s">
        <v>96</v>
      </c>
      <c r="D1415" s="12">
        <v>42277</v>
      </c>
      <c r="E1415" s="11" t="s">
        <v>9</v>
      </c>
      <c r="F1415" s="11" t="s">
        <v>12</v>
      </c>
      <c r="G1415" s="11" t="s">
        <v>16</v>
      </c>
      <c r="H1415" s="13">
        <v>910080.00000000012</v>
      </c>
    </row>
    <row r="1416" spans="1:8" x14ac:dyDescent="0.25">
      <c r="A1416" s="11" t="s">
        <v>788</v>
      </c>
      <c r="B1416" s="11" t="str">
        <f t="shared" si="22"/>
        <v xml:space="preserve">124800 </v>
      </c>
      <c r="C1416" s="11" t="s">
        <v>98</v>
      </c>
      <c r="D1416" s="12">
        <v>42277</v>
      </c>
      <c r="E1416" s="11" t="s">
        <v>9</v>
      </c>
      <c r="F1416" s="11" t="s">
        <v>12</v>
      </c>
      <c r="G1416" s="11" t="s">
        <v>16</v>
      </c>
      <c r="H1416" s="13">
        <v>1155465</v>
      </c>
    </row>
    <row r="1417" spans="1:8" x14ac:dyDescent="0.25">
      <c r="A1417" s="11" t="s">
        <v>788</v>
      </c>
      <c r="B1417" s="11" t="str">
        <f t="shared" si="22"/>
        <v xml:space="preserve">124800 </v>
      </c>
      <c r="C1417" s="11" t="s">
        <v>100</v>
      </c>
      <c r="D1417" s="12">
        <v>42277</v>
      </c>
      <c r="E1417" s="11" t="s">
        <v>9</v>
      </c>
      <c r="F1417" s="11" t="s">
        <v>12</v>
      </c>
      <c r="G1417" s="11" t="s">
        <v>16</v>
      </c>
      <c r="H1417" s="13">
        <v>1798560.0000000002</v>
      </c>
    </row>
    <row r="1418" spans="1:8" x14ac:dyDescent="0.25">
      <c r="A1418" s="11" t="s">
        <v>788</v>
      </c>
      <c r="B1418" s="11" t="str">
        <f t="shared" si="22"/>
        <v xml:space="preserve">124800 </v>
      </c>
      <c r="C1418" s="11" t="s">
        <v>101</v>
      </c>
      <c r="D1418" s="12">
        <v>42277</v>
      </c>
      <c r="E1418" s="11" t="s">
        <v>9</v>
      </c>
      <c r="F1418" s="11" t="s">
        <v>12</v>
      </c>
      <c r="G1418" s="11" t="s">
        <v>4</v>
      </c>
      <c r="H1418" s="13">
        <v>3959400.0000000005</v>
      </c>
    </row>
    <row r="1419" spans="1:8" x14ac:dyDescent="0.25">
      <c r="A1419" s="11" t="s">
        <v>788</v>
      </c>
      <c r="B1419" s="11" t="str">
        <f t="shared" si="22"/>
        <v xml:space="preserve">124800 </v>
      </c>
      <c r="C1419" s="11" t="s">
        <v>103</v>
      </c>
      <c r="D1419" s="12">
        <v>42277</v>
      </c>
      <c r="E1419" s="11" t="s">
        <v>9</v>
      </c>
      <c r="F1419" s="11" t="s">
        <v>12</v>
      </c>
      <c r="G1419" s="11" t="s">
        <v>16</v>
      </c>
      <c r="H1419" s="13">
        <v>5454720</v>
      </c>
    </row>
    <row r="1420" spans="1:8" x14ac:dyDescent="0.25">
      <c r="A1420" s="11" t="s">
        <v>789</v>
      </c>
      <c r="B1420" s="11" t="str">
        <f t="shared" si="22"/>
        <v xml:space="preserve">164448 </v>
      </c>
      <c r="C1420" s="11" t="s">
        <v>105</v>
      </c>
      <c r="D1420" s="12">
        <v>42312</v>
      </c>
      <c r="E1420" s="11" t="s">
        <v>9</v>
      </c>
      <c r="F1420" s="11" t="s">
        <v>12</v>
      </c>
      <c r="G1420" s="11" t="s">
        <v>16</v>
      </c>
      <c r="H1420" s="13">
        <v>145920.00000000003</v>
      </c>
    </row>
    <row r="1421" spans="1:8" x14ac:dyDescent="0.25">
      <c r="A1421" s="11" t="s">
        <v>789</v>
      </c>
      <c r="B1421" s="11" t="str">
        <f t="shared" si="22"/>
        <v xml:space="preserve">164448 </v>
      </c>
      <c r="C1421" s="11" t="s">
        <v>107</v>
      </c>
      <c r="D1421" s="12">
        <v>42312</v>
      </c>
      <c r="E1421" s="11" t="s">
        <v>9</v>
      </c>
      <c r="F1421" s="11" t="s">
        <v>12</v>
      </c>
      <c r="G1421" s="11" t="s">
        <v>16</v>
      </c>
      <c r="H1421" s="13">
        <v>221250</v>
      </c>
    </row>
    <row r="1422" spans="1:8" x14ac:dyDescent="0.25">
      <c r="A1422" s="11" t="s">
        <v>789</v>
      </c>
      <c r="B1422" s="11" t="str">
        <f t="shared" si="22"/>
        <v xml:space="preserve">164448 </v>
      </c>
      <c r="C1422" s="11" t="s">
        <v>109</v>
      </c>
      <c r="D1422" s="12">
        <v>42312</v>
      </c>
      <c r="E1422" s="11" t="s">
        <v>9</v>
      </c>
      <c r="F1422" s="11" t="s">
        <v>12</v>
      </c>
      <c r="G1422" s="11" t="s">
        <v>16</v>
      </c>
      <c r="H1422" s="13">
        <v>447000.00000000006</v>
      </c>
    </row>
    <row r="1423" spans="1:8" x14ac:dyDescent="0.25">
      <c r="A1423" s="11" t="s">
        <v>789</v>
      </c>
      <c r="B1423" s="11" t="str">
        <f t="shared" si="22"/>
        <v xml:space="preserve">164448 </v>
      </c>
      <c r="C1423" s="11" t="s">
        <v>110</v>
      </c>
      <c r="D1423" s="12">
        <v>42312</v>
      </c>
      <c r="E1423" s="11" t="s">
        <v>9</v>
      </c>
      <c r="F1423" s="11" t="s">
        <v>12</v>
      </c>
      <c r="G1423" s="11" t="s">
        <v>16</v>
      </c>
      <c r="H1423" s="13">
        <v>6411300</v>
      </c>
    </row>
    <row r="1424" spans="1:8" x14ac:dyDescent="0.25">
      <c r="A1424" s="11" t="s">
        <v>790</v>
      </c>
      <c r="B1424" s="11" t="str">
        <f t="shared" si="22"/>
        <v xml:space="preserve">122700 </v>
      </c>
      <c r="C1424" s="11" t="s">
        <v>111</v>
      </c>
      <c r="D1424" s="12">
        <v>43069</v>
      </c>
      <c r="E1424" s="11" t="s">
        <v>10</v>
      </c>
      <c r="F1424" s="11" t="s">
        <v>14</v>
      </c>
      <c r="G1424" s="11" t="s">
        <v>4</v>
      </c>
      <c r="H1424" s="13">
        <v>3311280</v>
      </c>
    </row>
    <row r="1425" spans="1:8" x14ac:dyDescent="0.25">
      <c r="A1425" s="11" t="s">
        <v>791</v>
      </c>
      <c r="B1425" s="11" t="str">
        <f t="shared" si="22"/>
        <v xml:space="preserve">120768 </v>
      </c>
      <c r="C1425" s="11" t="s">
        <v>113</v>
      </c>
      <c r="D1425" s="12">
        <v>41994</v>
      </c>
      <c r="E1425" s="11" t="s">
        <v>10</v>
      </c>
      <c r="F1425" s="11" t="s">
        <v>11</v>
      </c>
      <c r="G1425" s="11" t="s">
        <v>16</v>
      </c>
      <c r="H1425" s="13">
        <v>2291400</v>
      </c>
    </row>
    <row r="1426" spans="1:8" x14ac:dyDescent="0.25">
      <c r="A1426" s="11" t="s">
        <v>791</v>
      </c>
      <c r="B1426" s="11" t="str">
        <f t="shared" si="22"/>
        <v xml:space="preserve">120768 </v>
      </c>
      <c r="C1426" s="11" t="s">
        <v>114</v>
      </c>
      <c r="D1426" s="12">
        <v>41994</v>
      </c>
      <c r="E1426" s="11" t="s">
        <v>10</v>
      </c>
      <c r="F1426" s="11" t="s">
        <v>11</v>
      </c>
      <c r="G1426" s="11" t="s">
        <v>16</v>
      </c>
      <c r="H1426" s="13">
        <v>109050</v>
      </c>
    </row>
    <row r="1427" spans="1:8" x14ac:dyDescent="0.25">
      <c r="A1427" s="11" t="s">
        <v>791</v>
      </c>
      <c r="B1427" s="11" t="str">
        <f t="shared" si="22"/>
        <v xml:space="preserve">120768 </v>
      </c>
      <c r="C1427" s="11" t="s">
        <v>115</v>
      </c>
      <c r="D1427" s="12">
        <v>41994</v>
      </c>
      <c r="E1427" s="11" t="s">
        <v>10</v>
      </c>
      <c r="F1427" s="11" t="s">
        <v>11</v>
      </c>
      <c r="G1427" s="11" t="s">
        <v>15</v>
      </c>
      <c r="H1427" s="13">
        <v>27297900.000000004</v>
      </c>
    </row>
    <row r="1428" spans="1:8" x14ac:dyDescent="0.25">
      <c r="A1428" s="11" t="s">
        <v>792</v>
      </c>
      <c r="B1428" s="11" t="str">
        <f t="shared" si="22"/>
        <v xml:space="preserve">153129 </v>
      </c>
      <c r="C1428" s="11" t="s">
        <v>117</v>
      </c>
      <c r="D1428" s="12">
        <v>42734</v>
      </c>
      <c r="E1428" s="11" t="s">
        <v>10</v>
      </c>
      <c r="F1428" s="11" t="s">
        <v>12</v>
      </c>
      <c r="G1428" s="11" t="s">
        <v>16</v>
      </c>
      <c r="H1428" s="13">
        <v>508500</v>
      </c>
    </row>
    <row r="1429" spans="1:8" x14ac:dyDescent="0.25">
      <c r="A1429" s="11" t="s">
        <v>793</v>
      </c>
      <c r="B1429" s="11" t="str">
        <f t="shared" si="22"/>
        <v xml:space="preserve">106852 </v>
      </c>
      <c r="C1429" s="11" t="s">
        <v>119</v>
      </c>
      <c r="D1429" s="12">
        <v>42913</v>
      </c>
      <c r="E1429" s="11" t="s">
        <v>10</v>
      </c>
      <c r="F1429" s="11" t="s">
        <v>14</v>
      </c>
      <c r="G1429" s="11" t="s">
        <v>16</v>
      </c>
      <c r="H1429" s="13">
        <v>466560.00000000012</v>
      </c>
    </row>
    <row r="1430" spans="1:8" x14ac:dyDescent="0.25">
      <c r="A1430" s="11" t="s">
        <v>793</v>
      </c>
      <c r="B1430" s="11" t="str">
        <f t="shared" si="22"/>
        <v xml:space="preserve">106852 </v>
      </c>
      <c r="C1430" s="11" t="s">
        <v>120</v>
      </c>
      <c r="D1430" s="12">
        <v>42913</v>
      </c>
      <c r="E1430" s="11" t="s">
        <v>10</v>
      </c>
      <c r="F1430" s="11" t="s">
        <v>14</v>
      </c>
      <c r="G1430" s="11" t="s">
        <v>16</v>
      </c>
      <c r="H1430" s="13">
        <v>78720</v>
      </c>
    </row>
    <row r="1431" spans="1:8" x14ac:dyDescent="0.25">
      <c r="A1431" s="11" t="s">
        <v>794</v>
      </c>
      <c r="B1431" s="11" t="str">
        <f t="shared" si="22"/>
        <v xml:space="preserve">139731 </v>
      </c>
      <c r="C1431" s="11" t="s">
        <v>122</v>
      </c>
      <c r="D1431" s="12">
        <v>42292</v>
      </c>
      <c r="E1431" s="11" t="s">
        <v>10</v>
      </c>
      <c r="F1431" s="11" t="s">
        <v>13</v>
      </c>
      <c r="G1431" s="11" t="s">
        <v>4</v>
      </c>
      <c r="H1431" s="13">
        <v>3958200</v>
      </c>
    </row>
    <row r="1432" spans="1:8" x14ac:dyDescent="0.25">
      <c r="A1432" s="11" t="s">
        <v>794</v>
      </c>
      <c r="B1432" s="11" t="str">
        <f t="shared" si="22"/>
        <v xml:space="preserve">139731 </v>
      </c>
      <c r="C1432" s="11" t="s">
        <v>123</v>
      </c>
      <c r="D1432" s="12">
        <v>42292</v>
      </c>
      <c r="E1432" s="11" t="s">
        <v>10</v>
      </c>
      <c r="F1432" s="11" t="s">
        <v>13</v>
      </c>
      <c r="G1432" s="11" t="s">
        <v>15</v>
      </c>
      <c r="H1432" s="13">
        <v>36801450</v>
      </c>
    </row>
    <row r="1433" spans="1:8" x14ac:dyDescent="0.25">
      <c r="A1433" s="11" t="s">
        <v>795</v>
      </c>
      <c r="B1433" s="11" t="str">
        <f t="shared" si="22"/>
        <v xml:space="preserve">122735 </v>
      </c>
      <c r="C1433" s="11" t="s">
        <v>125</v>
      </c>
      <c r="D1433" s="12">
        <v>42840</v>
      </c>
      <c r="E1433" s="11" t="s">
        <v>10</v>
      </c>
      <c r="F1433" s="11" t="s">
        <v>14</v>
      </c>
      <c r="G1433" s="11" t="s">
        <v>16</v>
      </c>
      <c r="H1433" s="13">
        <v>445500.00000000006</v>
      </c>
    </row>
    <row r="1434" spans="1:8" x14ac:dyDescent="0.25">
      <c r="A1434" s="11" t="s">
        <v>795</v>
      </c>
      <c r="B1434" s="11" t="str">
        <f t="shared" si="22"/>
        <v xml:space="preserve">122735 </v>
      </c>
      <c r="C1434" s="11" t="s">
        <v>127</v>
      </c>
      <c r="D1434" s="12">
        <v>42840</v>
      </c>
      <c r="E1434" s="11" t="s">
        <v>10</v>
      </c>
      <c r="F1434" s="11" t="s">
        <v>14</v>
      </c>
      <c r="G1434" s="11" t="s">
        <v>16</v>
      </c>
      <c r="H1434" s="13">
        <v>599400</v>
      </c>
    </row>
    <row r="1435" spans="1:8" x14ac:dyDescent="0.25">
      <c r="A1435" s="11" t="s">
        <v>796</v>
      </c>
      <c r="B1435" s="11" t="str">
        <f t="shared" si="22"/>
        <v xml:space="preserve">128160 </v>
      </c>
      <c r="C1435" s="11" t="s">
        <v>129</v>
      </c>
      <c r="D1435" s="12">
        <v>43093</v>
      </c>
      <c r="E1435" s="11" t="s">
        <v>10</v>
      </c>
      <c r="F1435" s="11" t="s">
        <v>12</v>
      </c>
      <c r="G1435" s="11" t="s">
        <v>16</v>
      </c>
      <c r="H1435" s="13">
        <v>550080.00000000012</v>
      </c>
    </row>
    <row r="1436" spans="1:8" x14ac:dyDescent="0.25">
      <c r="A1436" s="11" t="s">
        <v>797</v>
      </c>
      <c r="B1436" s="11" t="str">
        <f t="shared" si="22"/>
        <v xml:space="preserve">117695 </v>
      </c>
      <c r="C1436" s="11" t="s">
        <v>131</v>
      </c>
      <c r="D1436" s="12">
        <v>42955</v>
      </c>
      <c r="E1436" s="11" t="s">
        <v>9</v>
      </c>
      <c r="F1436" s="11" t="s">
        <v>11</v>
      </c>
      <c r="G1436" s="11" t="s">
        <v>16</v>
      </c>
      <c r="H1436" s="13">
        <v>206400</v>
      </c>
    </row>
    <row r="1437" spans="1:8" x14ac:dyDescent="0.25">
      <c r="A1437" s="11" t="s">
        <v>798</v>
      </c>
      <c r="B1437" s="11" t="str">
        <f t="shared" si="22"/>
        <v xml:space="preserve">166135 </v>
      </c>
      <c r="C1437" s="11" t="s">
        <v>132</v>
      </c>
      <c r="D1437" s="12">
        <v>42283</v>
      </c>
      <c r="E1437" s="11" t="s">
        <v>9</v>
      </c>
      <c r="F1437" s="11" t="s">
        <v>12</v>
      </c>
      <c r="G1437" s="11" t="s">
        <v>16</v>
      </c>
      <c r="H1437" s="13">
        <v>2091360</v>
      </c>
    </row>
    <row r="1438" spans="1:8" x14ac:dyDescent="0.25">
      <c r="A1438" s="11" t="s">
        <v>799</v>
      </c>
      <c r="B1438" s="11" t="str">
        <f t="shared" si="22"/>
        <v xml:space="preserve">133725 </v>
      </c>
      <c r="C1438" s="11" t="s">
        <v>134</v>
      </c>
      <c r="D1438" s="12">
        <v>42518</v>
      </c>
      <c r="E1438" s="11" t="s">
        <v>10</v>
      </c>
      <c r="F1438" s="11" t="s">
        <v>13</v>
      </c>
      <c r="G1438" s="11" t="s">
        <v>4</v>
      </c>
      <c r="H1438" s="13">
        <v>29698920</v>
      </c>
    </row>
    <row r="1439" spans="1:8" x14ac:dyDescent="0.25">
      <c r="A1439" s="11" t="s">
        <v>800</v>
      </c>
      <c r="B1439" s="11" t="str">
        <f t="shared" si="22"/>
        <v xml:space="preserve">102337 </v>
      </c>
      <c r="C1439" s="11" t="s">
        <v>136</v>
      </c>
      <c r="D1439" s="12">
        <v>42902</v>
      </c>
      <c r="E1439" s="11" t="s">
        <v>8</v>
      </c>
      <c r="F1439" s="11" t="s">
        <v>13</v>
      </c>
      <c r="G1439" s="11" t="s">
        <v>16</v>
      </c>
      <c r="H1439" s="13">
        <v>2471040</v>
      </c>
    </row>
    <row r="1440" spans="1:8" x14ac:dyDescent="0.25">
      <c r="A1440" s="11" t="s">
        <v>800</v>
      </c>
      <c r="B1440" s="11" t="str">
        <f t="shared" si="22"/>
        <v xml:space="preserve">102337 </v>
      </c>
      <c r="C1440" s="11" t="s">
        <v>137</v>
      </c>
      <c r="D1440" s="12">
        <v>42902</v>
      </c>
      <c r="E1440" s="11" t="s">
        <v>8</v>
      </c>
      <c r="F1440" s="11" t="s">
        <v>13</v>
      </c>
      <c r="G1440" s="11" t="s">
        <v>15</v>
      </c>
      <c r="H1440" s="13">
        <v>7054529.9999999991</v>
      </c>
    </row>
    <row r="1441" spans="1:8" x14ac:dyDescent="0.25">
      <c r="A1441" s="11" t="s">
        <v>800</v>
      </c>
      <c r="B1441" s="11" t="str">
        <f t="shared" si="22"/>
        <v xml:space="preserve">102337 </v>
      </c>
      <c r="C1441" s="11" t="s">
        <v>138</v>
      </c>
      <c r="D1441" s="12">
        <v>42902</v>
      </c>
      <c r="E1441" s="11" t="s">
        <v>8</v>
      </c>
      <c r="F1441" s="11" t="s">
        <v>13</v>
      </c>
      <c r="G1441" s="11" t="s">
        <v>4</v>
      </c>
      <c r="H1441" s="13">
        <v>719760</v>
      </c>
    </row>
    <row r="1442" spans="1:8" x14ac:dyDescent="0.25">
      <c r="A1442" s="11" t="s">
        <v>801</v>
      </c>
      <c r="B1442" s="11" t="str">
        <f t="shared" si="22"/>
        <v xml:space="preserve">112564 </v>
      </c>
      <c r="C1442" s="11" t="s">
        <v>140</v>
      </c>
      <c r="D1442" s="12">
        <v>41753</v>
      </c>
      <c r="E1442" s="11" t="s">
        <v>9</v>
      </c>
      <c r="F1442" s="11" t="s">
        <v>14</v>
      </c>
      <c r="G1442" s="11" t="s">
        <v>16</v>
      </c>
      <c r="H1442" s="13">
        <v>37530</v>
      </c>
    </row>
    <row r="1443" spans="1:8" x14ac:dyDescent="0.25">
      <c r="A1443" s="11" t="s">
        <v>802</v>
      </c>
      <c r="B1443" s="11" t="str">
        <f t="shared" si="22"/>
        <v xml:space="preserve">145821 </v>
      </c>
      <c r="C1443" s="11" t="s">
        <v>141</v>
      </c>
      <c r="D1443" s="12">
        <v>42131</v>
      </c>
      <c r="E1443" s="11" t="s">
        <v>9</v>
      </c>
      <c r="F1443" s="11" t="s">
        <v>12</v>
      </c>
      <c r="G1443" s="11" t="s">
        <v>4</v>
      </c>
      <c r="H1443" s="13">
        <v>1331280</v>
      </c>
    </row>
    <row r="1444" spans="1:8" x14ac:dyDescent="0.25">
      <c r="A1444" s="11" t="s">
        <v>803</v>
      </c>
      <c r="B1444" s="11" t="str">
        <f t="shared" si="22"/>
        <v xml:space="preserve">160150 </v>
      </c>
      <c r="C1444" s="11" t="s">
        <v>142</v>
      </c>
      <c r="D1444" s="12">
        <v>42205</v>
      </c>
      <c r="E1444" s="11" t="s">
        <v>10</v>
      </c>
      <c r="F1444" s="11" t="s">
        <v>12</v>
      </c>
      <c r="G1444" s="11" t="s">
        <v>16</v>
      </c>
      <c r="H1444" s="13">
        <v>30375.000000000004</v>
      </c>
    </row>
    <row r="1445" spans="1:8" x14ac:dyDescent="0.25">
      <c r="A1445" s="11" t="s">
        <v>804</v>
      </c>
      <c r="B1445" s="11" t="str">
        <f t="shared" si="22"/>
        <v xml:space="preserve">133711 </v>
      </c>
      <c r="C1445" s="11" t="s">
        <v>144</v>
      </c>
      <c r="D1445" s="12">
        <v>42703</v>
      </c>
      <c r="E1445" s="11" t="s">
        <v>9</v>
      </c>
      <c r="F1445" s="11" t="s">
        <v>11</v>
      </c>
      <c r="G1445" s="11" t="s">
        <v>16</v>
      </c>
      <c r="H1445" s="13">
        <v>1064700</v>
      </c>
    </row>
    <row r="1446" spans="1:8" x14ac:dyDescent="0.25">
      <c r="A1446" s="11" t="s">
        <v>804</v>
      </c>
      <c r="B1446" s="11" t="str">
        <f t="shared" si="22"/>
        <v xml:space="preserve">133711 </v>
      </c>
      <c r="C1446" s="11" t="s">
        <v>146</v>
      </c>
      <c r="D1446" s="12">
        <v>42703</v>
      </c>
      <c r="E1446" s="11" t="s">
        <v>9</v>
      </c>
      <c r="F1446" s="11" t="s">
        <v>11</v>
      </c>
      <c r="G1446" s="11" t="s">
        <v>16</v>
      </c>
      <c r="H1446" s="13">
        <v>1375200</v>
      </c>
    </row>
    <row r="1447" spans="1:8" x14ac:dyDescent="0.25">
      <c r="A1447" s="11" t="s">
        <v>804</v>
      </c>
      <c r="B1447" s="11" t="str">
        <f t="shared" si="22"/>
        <v xml:space="preserve">133711 </v>
      </c>
      <c r="C1447" s="11" t="s">
        <v>148</v>
      </c>
      <c r="D1447" s="12">
        <v>42703</v>
      </c>
      <c r="E1447" s="11" t="s">
        <v>9</v>
      </c>
      <c r="F1447" s="11" t="s">
        <v>11</v>
      </c>
      <c r="G1447" s="11" t="s">
        <v>16</v>
      </c>
      <c r="H1447" s="13">
        <v>506250</v>
      </c>
    </row>
    <row r="1448" spans="1:8" x14ac:dyDescent="0.25">
      <c r="A1448" s="11" t="s">
        <v>804</v>
      </c>
      <c r="B1448" s="11" t="str">
        <f t="shared" si="22"/>
        <v xml:space="preserve">133711 </v>
      </c>
      <c r="C1448" s="11" t="s">
        <v>150</v>
      </c>
      <c r="D1448" s="12">
        <v>42703</v>
      </c>
      <c r="E1448" s="11" t="s">
        <v>9</v>
      </c>
      <c r="F1448" s="11" t="s">
        <v>11</v>
      </c>
      <c r="G1448" s="11" t="s">
        <v>4</v>
      </c>
      <c r="H1448" s="13">
        <v>45600000</v>
      </c>
    </row>
    <row r="1449" spans="1:8" x14ac:dyDescent="0.25">
      <c r="A1449" s="11" t="s">
        <v>805</v>
      </c>
      <c r="B1449" s="11" t="str">
        <f t="shared" si="22"/>
        <v xml:space="preserve">148474 </v>
      </c>
      <c r="C1449" s="11" t="s">
        <v>152</v>
      </c>
      <c r="D1449" s="12">
        <v>42905</v>
      </c>
      <c r="E1449" s="11" t="s">
        <v>8</v>
      </c>
      <c r="F1449" s="11" t="s">
        <v>11</v>
      </c>
      <c r="G1449" s="11" t="s">
        <v>16</v>
      </c>
      <c r="H1449" s="13">
        <v>1367999.9999999998</v>
      </c>
    </row>
    <row r="1450" spans="1:8" x14ac:dyDescent="0.25">
      <c r="A1450" s="11" t="s">
        <v>805</v>
      </c>
      <c r="B1450" s="11" t="str">
        <f t="shared" si="22"/>
        <v xml:space="preserve">148474 </v>
      </c>
      <c r="C1450" s="11" t="s">
        <v>153</v>
      </c>
      <c r="D1450" s="12">
        <v>42905</v>
      </c>
      <c r="E1450" s="11" t="s">
        <v>8</v>
      </c>
      <c r="F1450" s="11" t="s">
        <v>11</v>
      </c>
      <c r="G1450" s="11" t="s">
        <v>15</v>
      </c>
      <c r="H1450" s="13">
        <v>6794099.9999999991</v>
      </c>
    </row>
    <row r="1451" spans="1:8" x14ac:dyDescent="0.25">
      <c r="A1451" s="11" t="s">
        <v>806</v>
      </c>
      <c r="B1451" s="11" t="str">
        <f t="shared" si="22"/>
        <v xml:space="preserve">111297 </v>
      </c>
      <c r="C1451" s="11" t="s">
        <v>154</v>
      </c>
      <c r="D1451" s="12">
        <v>42237</v>
      </c>
      <c r="E1451" s="11" t="s">
        <v>9</v>
      </c>
      <c r="F1451" s="11" t="s">
        <v>14</v>
      </c>
      <c r="G1451" s="11" t="s">
        <v>16</v>
      </c>
      <c r="H1451" s="13">
        <v>782999.99999999988</v>
      </c>
    </row>
    <row r="1452" spans="1:8" x14ac:dyDescent="0.25">
      <c r="A1452" s="11" t="s">
        <v>807</v>
      </c>
      <c r="B1452" s="11" t="str">
        <f t="shared" si="22"/>
        <v xml:space="preserve">123722 </v>
      </c>
      <c r="C1452" s="11" t="s">
        <v>156</v>
      </c>
      <c r="D1452" s="12">
        <v>42644</v>
      </c>
      <c r="E1452" s="11" t="s">
        <v>9</v>
      </c>
      <c r="F1452" s="11" t="s">
        <v>13</v>
      </c>
      <c r="G1452" s="11" t="s">
        <v>16</v>
      </c>
      <c r="H1452" s="13">
        <v>239040.00000000003</v>
      </c>
    </row>
    <row r="1453" spans="1:8" x14ac:dyDescent="0.25">
      <c r="A1453" s="11" t="s">
        <v>808</v>
      </c>
      <c r="B1453" s="11" t="str">
        <f t="shared" si="22"/>
        <v xml:space="preserve">155271 </v>
      </c>
      <c r="C1453" s="11" t="s">
        <v>158</v>
      </c>
      <c r="D1453" s="12">
        <v>41763</v>
      </c>
      <c r="E1453" s="11" t="s">
        <v>10</v>
      </c>
      <c r="F1453" s="11" t="s">
        <v>14</v>
      </c>
      <c r="G1453" s="11" t="s">
        <v>15</v>
      </c>
      <c r="H1453" s="13">
        <v>411900</v>
      </c>
    </row>
    <row r="1454" spans="1:8" x14ac:dyDescent="0.25">
      <c r="A1454" s="11" t="s">
        <v>809</v>
      </c>
      <c r="B1454" s="11" t="str">
        <f t="shared" si="22"/>
        <v xml:space="preserve">119907 </v>
      </c>
      <c r="C1454" s="11" t="s">
        <v>159</v>
      </c>
      <c r="D1454" s="12">
        <v>42346</v>
      </c>
      <c r="E1454" s="11" t="s">
        <v>10</v>
      </c>
      <c r="F1454" s="11" t="s">
        <v>12</v>
      </c>
      <c r="G1454" s="11" t="s">
        <v>16</v>
      </c>
      <c r="H1454" s="13">
        <v>831360.00000000012</v>
      </c>
    </row>
    <row r="1455" spans="1:8" x14ac:dyDescent="0.25">
      <c r="A1455" s="11" t="s">
        <v>810</v>
      </c>
      <c r="B1455" s="11" t="str">
        <f t="shared" si="22"/>
        <v xml:space="preserve">128902 </v>
      </c>
      <c r="C1455" s="11" t="s">
        <v>160</v>
      </c>
      <c r="D1455" s="12">
        <v>42444</v>
      </c>
      <c r="E1455" s="11" t="s">
        <v>10</v>
      </c>
      <c r="F1455" s="11" t="s">
        <v>14</v>
      </c>
      <c r="G1455" s="11" t="s">
        <v>15</v>
      </c>
      <c r="H1455" s="13">
        <v>3660089.9999999995</v>
      </c>
    </row>
    <row r="1456" spans="1:8" x14ac:dyDescent="0.25">
      <c r="A1456" s="11" t="s">
        <v>811</v>
      </c>
      <c r="B1456" s="11" t="str">
        <f t="shared" si="22"/>
        <v xml:space="preserve">152289 </v>
      </c>
      <c r="C1456" s="11" t="s">
        <v>162</v>
      </c>
      <c r="D1456" s="12">
        <v>42610</v>
      </c>
      <c r="E1456" s="11" t="s">
        <v>9</v>
      </c>
      <c r="F1456" s="11" t="s">
        <v>13</v>
      </c>
      <c r="G1456" s="11" t="s">
        <v>4</v>
      </c>
      <c r="H1456" s="13">
        <v>2399760</v>
      </c>
    </row>
    <row r="1457" spans="1:8" x14ac:dyDescent="0.25">
      <c r="A1457" s="11" t="s">
        <v>811</v>
      </c>
      <c r="B1457" s="11" t="str">
        <f t="shared" si="22"/>
        <v xml:space="preserve">152289 </v>
      </c>
      <c r="C1457" s="11" t="s">
        <v>163</v>
      </c>
      <c r="D1457" s="12">
        <v>42610</v>
      </c>
      <c r="E1457" s="11" t="s">
        <v>9</v>
      </c>
      <c r="F1457" s="11" t="s">
        <v>13</v>
      </c>
      <c r="G1457" s="11" t="s">
        <v>15</v>
      </c>
      <c r="H1457" s="13">
        <v>15370739.999999998</v>
      </c>
    </row>
    <row r="1458" spans="1:8" x14ac:dyDescent="0.25">
      <c r="A1458" s="11" t="s">
        <v>812</v>
      </c>
      <c r="B1458" s="11" t="str">
        <f t="shared" si="22"/>
        <v xml:space="preserve">104794 </v>
      </c>
      <c r="C1458" s="11" t="s">
        <v>24</v>
      </c>
      <c r="D1458" s="12">
        <v>42723</v>
      </c>
      <c r="E1458" s="11" t="s">
        <v>9</v>
      </c>
      <c r="F1458" s="11" t="s">
        <v>14</v>
      </c>
      <c r="G1458" s="11" t="s">
        <v>16</v>
      </c>
      <c r="H1458" s="13">
        <v>55200</v>
      </c>
    </row>
    <row r="1459" spans="1:8" x14ac:dyDescent="0.25">
      <c r="A1459" s="11" t="s">
        <v>813</v>
      </c>
      <c r="B1459" s="11" t="str">
        <f t="shared" si="22"/>
        <v xml:space="preserve">151708 </v>
      </c>
      <c r="C1459" s="11" t="s">
        <v>165</v>
      </c>
      <c r="D1459" s="12">
        <v>41865</v>
      </c>
      <c r="E1459" s="11" t="s">
        <v>10</v>
      </c>
      <c r="F1459" s="11" t="s">
        <v>12</v>
      </c>
      <c r="G1459" s="11" t="s">
        <v>15</v>
      </c>
      <c r="H1459" s="13">
        <v>1820640</v>
      </c>
    </row>
    <row r="1460" spans="1:8" x14ac:dyDescent="0.25">
      <c r="A1460" s="11" t="s">
        <v>813</v>
      </c>
      <c r="B1460" s="11" t="str">
        <f t="shared" si="22"/>
        <v xml:space="preserve">151708 </v>
      </c>
      <c r="C1460" s="11" t="s">
        <v>167</v>
      </c>
      <c r="D1460" s="12">
        <v>41865</v>
      </c>
      <c r="E1460" s="11" t="s">
        <v>10</v>
      </c>
      <c r="F1460" s="11" t="s">
        <v>12</v>
      </c>
      <c r="G1460" s="11" t="s">
        <v>4</v>
      </c>
      <c r="H1460" s="13">
        <v>1439640.0000000002</v>
      </c>
    </row>
    <row r="1461" spans="1:8" x14ac:dyDescent="0.25">
      <c r="A1461" s="11" t="s">
        <v>814</v>
      </c>
      <c r="B1461" s="11" t="str">
        <f t="shared" si="22"/>
        <v xml:space="preserve">100769 </v>
      </c>
      <c r="C1461" s="11" t="s">
        <v>27</v>
      </c>
      <c r="D1461" s="12">
        <v>42140</v>
      </c>
      <c r="E1461" s="11" t="s">
        <v>8</v>
      </c>
      <c r="F1461" s="11" t="s">
        <v>11</v>
      </c>
      <c r="G1461" s="11" t="s">
        <v>4</v>
      </c>
      <c r="H1461" s="13">
        <v>3839520</v>
      </c>
    </row>
    <row r="1462" spans="1:8" x14ac:dyDescent="0.25">
      <c r="A1462" s="11" t="s">
        <v>815</v>
      </c>
      <c r="B1462" s="11" t="str">
        <f t="shared" si="22"/>
        <v xml:space="preserve">139199 </v>
      </c>
      <c r="C1462" s="11" t="s">
        <v>29</v>
      </c>
      <c r="D1462" s="12">
        <v>43082</v>
      </c>
      <c r="E1462" s="11" t="s">
        <v>9</v>
      </c>
      <c r="F1462" s="11" t="s">
        <v>13</v>
      </c>
      <c r="G1462" s="11" t="s">
        <v>15</v>
      </c>
      <c r="H1462" s="13">
        <v>13094100</v>
      </c>
    </row>
    <row r="1463" spans="1:8" x14ac:dyDescent="0.25">
      <c r="A1463" s="11" t="s">
        <v>815</v>
      </c>
      <c r="B1463" s="11" t="str">
        <f t="shared" si="22"/>
        <v xml:space="preserve">139199 </v>
      </c>
      <c r="C1463" s="11" t="s">
        <v>170</v>
      </c>
      <c r="D1463" s="12">
        <v>43082</v>
      </c>
      <c r="E1463" s="11" t="s">
        <v>9</v>
      </c>
      <c r="F1463" s="11" t="s">
        <v>13</v>
      </c>
      <c r="G1463" s="11" t="s">
        <v>16</v>
      </c>
      <c r="H1463" s="13">
        <v>623100</v>
      </c>
    </row>
    <row r="1464" spans="1:8" x14ac:dyDescent="0.25">
      <c r="A1464" s="11" t="s">
        <v>815</v>
      </c>
      <c r="B1464" s="11" t="str">
        <f t="shared" si="22"/>
        <v xml:space="preserve">139199 </v>
      </c>
      <c r="C1464" s="11" t="s">
        <v>31</v>
      </c>
      <c r="D1464" s="12">
        <v>43082</v>
      </c>
      <c r="E1464" s="11" t="s">
        <v>9</v>
      </c>
      <c r="F1464" s="11" t="s">
        <v>13</v>
      </c>
      <c r="G1464" s="11" t="s">
        <v>16</v>
      </c>
      <c r="H1464" s="13">
        <v>194400</v>
      </c>
    </row>
    <row r="1465" spans="1:8" x14ac:dyDescent="0.25">
      <c r="A1465" s="11" t="s">
        <v>816</v>
      </c>
      <c r="B1465" s="11" t="str">
        <f t="shared" si="22"/>
        <v xml:space="preserve">161466 </v>
      </c>
      <c r="C1465" s="11" t="s">
        <v>33</v>
      </c>
      <c r="D1465" s="12">
        <v>42274</v>
      </c>
      <c r="E1465" s="11" t="s">
        <v>9</v>
      </c>
      <c r="F1465" s="11" t="s">
        <v>14</v>
      </c>
      <c r="G1465" s="11" t="s">
        <v>16</v>
      </c>
      <c r="H1465" s="13">
        <v>102720.00000000001</v>
      </c>
    </row>
    <row r="1466" spans="1:8" x14ac:dyDescent="0.25">
      <c r="A1466" s="11" t="s">
        <v>817</v>
      </c>
      <c r="B1466" s="11" t="str">
        <f t="shared" si="22"/>
        <v xml:space="preserve">164959 </v>
      </c>
      <c r="C1466" s="11" t="s">
        <v>35</v>
      </c>
      <c r="D1466" s="12">
        <v>42931</v>
      </c>
      <c r="E1466" s="11" t="s">
        <v>9</v>
      </c>
      <c r="F1466" s="11" t="s">
        <v>12</v>
      </c>
      <c r="G1466" s="11" t="s">
        <v>16</v>
      </c>
      <c r="H1466" s="13">
        <v>130050</v>
      </c>
    </row>
    <row r="1467" spans="1:8" x14ac:dyDescent="0.25">
      <c r="A1467" s="11" t="s">
        <v>818</v>
      </c>
      <c r="B1467" s="11" t="str">
        <f t="shared" si="22"/>
        <v xml:space="preserve">105676 </v>
      </c>
      <c r="C1467" s="11" t="s">
        <v>37</v>
      </c>
      <c r="D1467" s="12">
        <v>42340</v>
      </c>
      <c r="E1467" s="11" t="s">
        <v>10</v>
      </c>
      <c r="F1467" s="11" t="s">
        <v>13</v>
      </c>
      <c r="G1467" s="11" t="s">
        <v>15</v>
      </c>
      <c r="H1467" s="13">
        <v>100320</v>
      </c>
    </row>
    <row r="1468" spans="1:8" x14ac:dyDescent="0.25">
      <c r="A1468" s="11" t="s">
        <v>819</v>
      </c>
      <c r="B1468" s="11" t="str">
        <f t="shared" si="22"/>
        <v xml:space="preserve">113138 </v>
      </c>
      <c r="C1468" s="11" t="s">
        <v>173</v>
      </c>
      <c r="D1468" s="12">
        <v>42699</v>
      </c>
      <c r="E1468" s="11" t="s">
        <v>8</v>
      </c>
      <c r="F1468" s="11" t="s">
        <v>14</v>
      </c>
      <c r="G1468" s="11" t="s">
        <v>16</v>
      </c>
      <c r="H1468" s="13">
        <v>259200.00000000003</v>
      </c>
    </row>
    <row r="1469" spans="1:8" x14ac:dyDescent="0.25">
      <c r="A1469" s="11" t="s">
        <v>819</v>
      </c>
      <c r="B1469" s="11" t="str">
        <f t="shared" si="22"/>
        <v xml:space="preserve">113138 </v>
      </c>
      <c r="C1469" s="11" t="s">
        <v>39</v>
      </c>
      <c r="D1469" s="12">
        <v>42699</v>
      </c>
      <c r="E1469" s="11" t="s">
        <v>8</v>
      </c>
      <c r="F1469" s="11" t="s">
        <v>14</v>
      </c>
      <c r="G1469" s="11" t="s">
        <v>16</v>
      </c>
      <c r="H1469" s="13">
        <v>265680</v>
      </c>
    </row>
    <row r="1470" spans="1:8" x14ac:dyDescent="0.25">
      <c r="A1470" s="11" t="s">
        <v>820</v>
      </c>
      <c r="B1470" s="11" t="str">
        <f t="shared" si="22"/>
        <v xml:space="preserve">104955 </v>
      </c>
      <c r="C1470" s="11" t="s">
        <v>41</v>
      </c>
      <c r="D1470" s="12">
        <v>42818</v>
      </c>
      <c r="E1470" s="11" t="s">
        <v>8</v>
      </c>
      <c r="F1470" s="11" t="s">
        <v>14</v>
      </c>
      <c r="G1470" s="11" t="s">
        <v>16</v>
      </c>
      <c r="H1470" s="13">
        <v>433650</v>
      </c>
    </row>
    <row r="1471" spans="1:8" x14ac:dyDescent="0.25">
      <c r="A1471" s="11" t="s">
        <v>821</v>
      </c>
      <c r="B1471" s="11" t="str">
        <f t="shared" si="22"/>
        <v xml:space="preserve">121958 </v>
      </c>
      <c r="C1471" s="11" t="s">
        <v>43</v>
      </c>
      <c r="D1471" s="12">
        <v>42691</v>
      </c>
      <c r="E1471" s="11" t="s">
        <v>10</v>
      </c>
      <c r="F1471" s="11" t="s">
        <v>11</v>
      </c>
      <c r="G1471" s="11" t="s">
        <v>16</v>
      </c>
      <c r="H1471" s="13">
        <v>782040</v>
      </c>
    </row>
    <row r="1472" spans="1:8" x14ac:dyDescent="0.25">
      <c r="A1472" s="11" t="s">
        <v>822</v>
      </c>
      <c r="B1472" s="11" t="str">
        <f t="shared" si="22"/>
        <v xml:space="preserve">121468 </v>
      </c>
      <c r="C1472" s="11" t="s">
        <v>44</v>
      </c>
      <c r="D1472" s="12">
        <v>43059</v>
      </c>
      <c r="E1472" s="11" t="s">
        <v>10</v>
      </c>
      <c r="F1472" s="11" t="s">
        <v>12</v>
      </c>
      <c r="G1472" s="11" t="s">
        <v>4</v>
      </c>
      <c r="H1472" s="13">
        <v>479520.00000000006</v>
      </c>
    </row>
    <row r="1473" spans="1:8" x14ac:dyDescent="0.25">
      <c r="A1473" s="11" t="s">
        <v>823</v>
      </c>
      <c r="B1473" s="11" t="str">
        <f t="shared" si="22"/>
        <v xml:space="preserve">108455 </v>
      </c>
      <c r="C1473" s="11" t="s">
        <v>46</v>
      </c>
      <c r="D1473" s="12">
        <v>42712</v>
      </c>
      <c r="E1473" s="11" t="s">
        <v>10</v>
      </c>
      <c r="F1473" s="11" t="s">
        <v>12</v>
      </c>
      <c r="G1473" s="11" t="s">
        <v>16</v>
      </c>
      <c r="H1473" s="13">
        <v>388800</v>
      </c>
    </row>
    <row r="1474" spans="1:8" x14ac:dyDescent="0.25">
      <c r="A1474" s="11" t="s">
        <v>823</v>
      </c>
      <c r="B1474" s="11" t="str">
        <f t="shared" si="22"/>
        <v xml:space="preserve">108455 </v>
      </c>
      <c r="C1474" s="11" t="s">
        <v>47</v>
      </c>
      <c r="D1474" s="12">
        <v>42712</v>
      </c>
      <c r="E1474" s="11" t="s">
        <v>10</v>
      </c>
      <c r="F1474" s="11" t="s">
        <v>12</v>
      </c>
      <c r="G1474" s="11" t="s">
        <v>16</v>
      </c>
      <c r="H1474" s="13">
        <v>606900</v>
      </c>
    </row>
    <row r="1475" spans="1:8" x14ac:dyDescent="0.25">
      <c r="A1475" s="11" t="s">
        <v>823</v>
      </c>
      <c r="B1475" s="11" t="str">
        <f t="shared" ref="B1475:B1538" si="23">RIGHT(A1475,7)</f>
        <v xml:space="preserve">108455 </v>
      </c>
      <c r="C1475" s="11" t="s">
        <v>21</v>
      </c>
      <c r="D1475" s="12">
        <v>42712</v>
      </c>
      <c r="E1475" s="11" t="s">
        <v>10</v>
      </c>
      <c r="F1475" s="11" t="s">
        <v>12</v>
      </c>
      <c r="G1475" s="11" t="s">
        <v>16</v>
      </c>
      <c r="H1475" s="13">
        <v>508049.99999999994</v>
      </c>
    </row>
    <row r="1476" spans="1:8" x14ac:dyDescent="0.25">
      <c r="A1476" s="11" t="s">
        <v>824</v>
      </c>
      <c r="B1476" s="11" t="str">
        <f t="shared" si="23"/>
        <v xml:space="preserve">101210 </v>
      </c>
      <c r="C1476" s="11" t="s">
        <v>48</v>
      </c>
      <c r="D1476" s="12">
        <v>42975</v>
      </c>
      <c r="E1476" s="11" t="s">
        <v>10</v>
      </c>
      <c r="F1476" s="11" t="s">
        <v>11</v>
      </c>
      <c r="G1476" s="11" t="s">
        <v>16</v>
      </c>
      <c r="H1476" s="13">
        <v>145920.00000000003</v>
      </c>
    </row>
    <row r="1477" spans="1:8" x14ac:dyDescent="0.25">
      <c r="A1477" s="11" t="s">
        <v>824</v>
      </c>
      <c r="B1477" s="11" t="str">
        <f t="shared" si="23"/>
        <v xml:space="preserve">101210 </v>
      </c>
      <c r="C1477" s="11" t="s">
        <v>49</v>
      </c>
      <c r="D1477" s="12">
        <v>42975</v>
      </c>
      <c r="E1477" s="11" t="s">
        <v>10</v>
      </c>
      <c r="F1477" s="11" t="s">
        <v>11</v>
      </c>
      <c r="G1477" s="11" t="s">
        <v>16</v>
      </c>
      <c r="H1477" s="13">
        <v>51360.000000000007</v>
      </c>
    </row>
    <row r="1478" spans="1:8" x14ac:dyDescent="0.25">
      <c r="A1478" s="11" t="s">
        <v>825</v>
      </c>
      <c r="B1478" s="11" t="str">
        <f t="shared" si="23"/>
        <v xml:space="preserve">108098 </v>
      </c>
      <c r="C1478" s="11" t="s">
        <v>50</v>
      </c>
      <c r="D1478" s="12">
        <v>42661</v>
      </c>
      <c r="E1478" s="11" t="s">
        <v>9</v>
      </c>
      <c r="F1478" s="11" t="s">
        <v>12</v>
      </c>
      <c r="G1478" s="11" t="s">
        <v>4</v>
      </c>
      <c r="H1478" s="13">
        <v>2655000</v>
      </c>
    </row>
    <row r="1479" spans="1:8" x14ac:dyDescent="0.25">
      <c r="A1479" s="11" t="s">
        <v>826</v>
      </c>
      <c r="B1479" s="11" t="str">
        <f t="shared" si="23"/>
        <v xml:space="preserve">119032 </v>
      </c>
      <c r="C1479" s="11" t="s">
        <v>51</v>
      </c>
      <c r="D1479" s="12">
        <v>41976</v>
      </c>
      <c r="E1479" s="11" t="s">
        <v>10</v>
      </c>
      <c r="F1479" s="11" t="s">
        <v>14</v>
      </c>
      <c r="G1479" s="11" t="s">
        <v>16</v>
      </c>
      <c r="H1479" s="13">
        <v>56400</v>
      </c>
    </row>
    <row r="1480" spans="1:8" x14ac:dyDescent="0.25">
      <c r="A1480" s="11" t="s">
        <v>827</v>
      </c>
      <c r="B1480" s="11" t="str">
        <f t="shared" si="23"/>
        <v xml:space="preserve">140410 </v>
      </c>
      <c r="C1480" s="11" t="s">
        <v>53</v>
      </c>
      <c r="D1480" s="12">
        <v>42315</v>
      </c>
      <c r="E1480" s="11" t="s">
        <v>8</v>
      </c>
      <c r="F1480" s="11" t="s">
        <v>12</v>
      </c>
      <c r="G1480" s="11" t="s">
        <v>4</v>
      </c>
      <c r="H1480" s="13">
        <v>18192720</v>
      </c>
    </row>
    <row r="1481" spans="1:8" x14ac:dyDescent="0.25">
      <c r="A1481" s="11" t="s">
        <v>827</v>
      </c>
      <c r="B1481" s="11" t="str">
        <f t="shared" si="23"/>
        <v xml:space="preserve">140410 </v>
      </c>
      <c r="C1481" s="11" t="s">
        <v>55</v>
      </c>
      <c r="D1481" s="12">
        <v>42315</v>
      </c>
      <c r="E1481" s="11" t="s">
        <v>8</v>
      </c>
      <c r="F1481" s="11" t="s">
        <v>12</v>
      </c>
      <c r="G1481" s="11" t="s">
        <v>4</v>
      </c>
      <c r="H1481" s="13">
        <v>1349550</v>
      </c>
    </row>
    <row r="1482" spans="1:8" x14ac:dyDescent="0.25">
      <c r="A1482" s="11" t="s">
        <v>827</v>
      </c>
      <c r="B1482" s="11" t="str">
        <f t="shared" si="23"/>
        <v xml:space="preserve">140410 </v>
      </c>
      <c r="C1482" s="11" t="s">
        <v>56</v>
      </c>
      <c r="D1482" s="12">
        <v>42315</v>
      </c>
      <c r="E1482" s="11" t="s">
        <v>8</v>
      </c>
      <c r="F1482" s="11" t="s">
        <v>12</v>
      </c>
      <c r="G1482" s="11" t="s">
        <v>15</v>
      </c>
      <c r="H1482" s="13">
        <v>638999.99999999988</v>
      </c>
    </row>
    <row r="1483" spans="1:8" x14ac:dyDescent="0.25">
      <c r="A1483" s="11" t="s">
        <v>828</v>
      </c>
      <c r="B1483" s="11" t="str">
        <f t="shared" si="23"/>
        <v xml:space="preserve">136280 </v>
      </c>
      <c r="C1483" s="11" t="s">
        <v>58</v>
      </c>
      <c r="D1483" s="12">
        <v>41979</v>
      </c>
      <c r="E1483" s="11" t="s">
        <v>10</v>
      </c>
      <c r="F1483" s="11" t="s">
        <v>14</v>
      </c>
      <c r="G1483" s="11" t="s">
        <v>16</v>
      </c>
      <c r="H1483" s="13">
        <v>75600</v>
      </c>
    </row>
    <row r="1484" spans="1:8" x14ac:dyDescent="0.25">
      <c r="A1484" s="11" t="s">
        <v>829</v>
      </c>
      <c r="B1484" s="11" t="str">
        <f t="shared" si="23"/>
        <v xml:space="preserve">151911 </v>
      </c>
      <c r="C1484" s="11" t="s">
        <v>59</v>
      </c>
      <c r="D1484" s="12">
        <v>42860</v>
      </c>
      <c r="E1484" s="11" t="s">
        <v>9</v>
      </c>
      <c r="F1484" s="11" t="s">
        <v>14</v>
      </c>
      <c r="G1484" s="11" t="s">
        <v>16</v>
      </c>
      <c r="H1484" s="13">
        <v>944400</v>
      </c>
    </row>
    <row r="1485" spans="1:8" x14ac:dyDescent="0.25">
      <c r="A1485" s="11" t="s">
        <v>830</v>
      </c>
      <c r="B1485" s="11" t="str">
        <f t="shared" si="23"/>
        <v xml:space="preserve">166436 </v>
      </c>
      <c r="C1485" s="11" t="s">
        <v>60</v>
      </c>
      <c r="D1485" s="12">
        <v>43067</v>
      </c>
      <c r="E1485" s="11" t="s">
        <v>9</v>
      </c>
      <c r="F1485" s="11" t="s">
        <v>14</v>
      </c>
      <c r="G1485" s="11" t="s">
        <v>16</v>
      </c>
      <c r="H1485" s="13">
        <v>88200</v>
      </c>
    </row>
    <row r="1486" spans="1:8" x14ac:dyDescent="0.25">
      <c r="A1486" s="11" t="s">
        <v>830</v>
      </c>
      <c r="B1486" s="11" t="str">
        <f t="shared" si="23"/>
        <v xml:space="preserve">166436 </v>
      </c>
      <c r="C1486" s="11" t="s">
        <v>61</v>
      </c>
      <c r="D1486" s="12">
        <v>43067</v>
      </c>
      <c r="E1486" s="11" t="s">
        <v>9</v>
      </c>
      <c r="F1486" s="11" t="s">
        <v>14</v>
      </c>
      <c r="G1486" s="11" t="s">
        <v>15</v>
      </c>
      <c r="H1486" s="13">
        <v>14659380</v>
      </c>
    </row>
    <row r="1487" spans="1:8" x14ac:dyDescent="0.25">
      <c r="A1487" s="11" t="s">
        <v>831</v>
      </c>
      <c r="B1487" s="11" t="str">
        <f t="shared" si="23"/>
        <v xml:space="preserve">139661 </v>
      </c>
      <c r="C1487" s="11" t="s">
        <v>63</v>
      </c>
      <c r="D1487" s="12">
        <v>43042</v>
      </c>
      <c r="E1487" s="11" t="s">
        <v>9</v>
      </c>
      <c r="F1487" s="11" t="s">
        <v>12</v>
      </c>
      <c r="G1487" s="11" t="s">
        <v>15</v>
      </c>
      <c r="H1487" s="13">
        <v>144600</v>
      </c>
    </row>
    <row r="1488" spans="1:8" x14ac:dyDescent="0.25">
      <c r="A1488" s="11" t="s">
        <v>832</v>
      </c>
      <c r="B1488" s="11" t="str">
        <f t="shared" si="23"/>
        <v xml:space="preserve">123925 </v>
      </c>
      <c r="C1488" s="11" t="s">
        <v>65</v>
      </c>
      <c r="D1488" s="12">
        <v>41992</v>
      </c>
      <c r="E1488" s="11" t="s">
        <v>10</v>
      </c>
      <c r="F1488" s="11" t="s">
        <v>11</v>
      </c>
      <c r="G1488" s="11" t="s">
        <v>16</v>
      </c>
      <c r="H1488" s="13">
        <v>600750</v>
      </c>
    </row>
    <row r="1489" spans="1:8" x14ac:dyDescent="0.25">
      <c r="A1489" s="11" t="s">
        <v>833</v>
      </c>
      <c r="B1489" s="11" t="str">
        <f t="shared" si="23"/>
        <v xml:space="preserve">152485 </v>
      </c>
      <c r="C1489" s="11" t="s">
        <v>67</v>
      </c>
      <c r="D1489" s="12">
        <v>42986</v>
      </c>
      <c r="E1489" s="11" t="s">
        <v>10</v>
      </c>
      <c r="F1489" s="11" t="s">
        <v>13</v>
      </c>
      <c r="G1489" s="11" t="s">
        <v>16</v>
      </c>
      <c r="H1489" s="13">
        <v>152880.00000000003</v>
      </c>
    </row>
    <row r="1490" spans="1:8" x14ac:dyDescent="0.25">
      <c r="A1490" s="11" t="s">
        <v>833</v>
      </c>
      <c r="B1490" s="11" t="str">
        <f t="shared" si="23"/>
        <v xml:space="preserve">152485 </v>
      </c>
      <c r="C1490" s="11" t="s">
        <v>69</v>
      </c>
      <c r="D1490" s="12">
        <v>42986</v>
      </c>
      <c r="E1490" s="11" t="s">
        <v>10</v>
      </c>
      <c r="F1490" s="11" t="s">
        <v>13</v>
      </c>
      <c r="G1490" s="11" t="s">
        <v>16</v>
      </c>
      <c r="H1490" s="13">
        <v>251760.00000000003</v>
      </c>
    </row>
    <row r="1491" spans="1:8" x14ac:dyDescent="0.25">
      <c r="A1491" s="11" t="s">
        <v>833</v>
      </c>
      <c r="B1491" s="11" t="str">
        <f t="shared" si="23"/>
        <v xml:space="preserve">152485 </v>
      </c>
      <c r="C1491" s="11" t="s">
        <v>70</v>
      </c>
      <c r="D1491" s="12">
        <v>42986</v>
      </c>
      <c r="E1491" s="11" t="s">
        <v>10</v>
      </c>
      <c r="F1491" s="11" t="s">
        <v>13</v>
      </c>
      <c r="G1491" s="11" t="s">
        <v>16</v>
      </c>
      <c r="H1491" s="13">
        <v>196800.00000000003</v>
      </c>
    </row>
    <row r="1492" spans="1:8" x14ac:dyDescent="0.25">
      <c r="A1492" s="11" t="s">
        <v>834</v>
      </c>
      <c r="B1492" s="11" t="str">
        <f t="shared" si="23"/>
        <v xml:space="preserve">141586 </v>
      </c>
      <c r="C1492" s="11" t="s">
        <v>72</v>
      </c>
      <c r="D1492" s="12">
        <v>42663</v>
      </c>
      <c r="E1492" s="11" t="s">
        <v>8</v>
      </c>
      <c r="F1492" s="11" t="s">
        <v>12</v>
      </c>
      <c r="G1492" s="11" t="s">
        <v>16</v>
      </c>
      <c r="H1492" s="13">
        <v>272400</v>
      </c>
    </row>
    <row r="1493" spans="1:8" x14ac:dyDescent="0.25">
      <c r="A1493" s="11" t="s">
        <v>835</v>
      </c>
      <c r="B1493" s="11" t="str">
        <f t="shared" si="23"/>
        <v xml:space="preserve">130386 </v>
      </c>
      <c r="C1493" s="11" t="s">
        <v>74</v>
      </c>
      <c r="D1493" s="12">
        <v>43057</v>
      </c>
      <c r="E1493" s="11" t="s">
        <v>10</v>
      </c>
      <c r="F1493" s="11" t="s">
        <v>13</v>
      </c>
      <c r="G1493" s="11" t="s">
        <v>16</v>
      </c>
      <c r="H1493" s="13">
        <v>240840</v>
      </c>
    </row>
    <row r="1494" spans="1:8" x14ac:dyDescent="0.25">
      <c r="A1494" s="11" t="s">
        <v>835</v>
      </c>
      <c r="B1494" s="11" t="str">
        <f t="shared" si="23"/>
        <v xml:space="preserve">130386 </v>
      </c>
      <c r="C1494" s="11" t="s">
        <v>75</v>
      </c>
      <c r="D1494" s="12">
        <v>43057</v>
      </c>
      <c r="E1494" s="11" t="s">
        <v>10</v>
      </c>
      <c r="F1494" s="11" t="s">
        <v>13</v>
      </c>
      <c r="G1494" s="11" t="s">
        <v>16</v>
      </c>
      <c r="H1494" s="13">
        <v>3345840</v>
      </c>
    </row>
    <row r="1495" spans="1:8" x14ac:dyDescent="0.25">
      <c r="A1495" s="11" t="s">
        <v>835</v>
      </c>
      <c r="B1495" s="11" t="str">
        <f t="shared" si="23"/>
        <v xml:space="preserve">130386 </v>
      </c>
      <c r="C1495" s="11" t="s">
        <v>77</v>
      </c>
      <c r="D1495" s="12">
        <v>43057</v>
      </c>
      <c r="E1495" s="11" t="s">
        <v>10</v>
      </c>
      <c r="F1495" s="11" t="s">
        <v>13</v>
      </c>
      <c r="G1495" s="11" t="s">
        <v>16</v>
      </c>
      <c r="H1495" s="13">
        <v>8100720</v>
      </c>
    </row>
    <row r="1496" spans="1:8" x14ac:dyDescent="0.25">
      <c r="A1496" s="11" t="s">
        <v>836</v>
      </c>
      <c r="B1496" s="11" t="str">
        <f t="shared" si="23"/>
        <v xml:space="preserve">100468 </v>
      </c>
      <c r="C1496" s="11" t="s">
        <v>78</v>
      </c>
      <c r="D1496" s="12">
        <v>42705</v>
      </c>
      <c r="E1496" s="11" t="s">
        <v>8</v>
      </c>
      <c r="F1496" s="11" t="s">
        <v>12</v>
      </c>
      <c r="G1496" s="11" t="s">
        <v>4</v>
      </c>
      <c r="H1496" s="13">
        <v>502800.00000000006</v>
      </c>
    </row>
    <row r="1497" spans="1:8" x14ac:dyDescent="0.25">
      <c r="A1497" s="11" t="s">
        <v>836</v>
      </c>
      <c r="B1497" s="11" t="str">
        <f t="shared" si="23"/>
        <v xml:space="preserve">100468 </v>
      </c>
      <c r="C1497" s="11" t="s">
        <v>79</v>
      </c>
      <c r="D1497" s="12">
        <v>42705</v>
      </c>
      <c r="E1497" s="11" t="s">
        <v>8</v>
      </c>
      <c r="F1497" s="11" t="s">
        <v>12</v>
      </c>
      <c r="G1497" s="11" t="s">
        <v>15</v>
      </c>
      <c r="H1497" s="13">
        <v>149100</v>
      </c>
    </row>
    <row r="1498" spans="1:8" x14ac:dyDescent="0.25">
      <c r="A1498" s="11" t="s">
        <v>837</v>
      </c>
      <c r="B1498" s="11" t="str">
        <f t="shared" si="23"/>
        <v xml:space="preserve">153388 </v>
      </c>
      <c r="C1498" s="11" t="s">
        <v>80</v>
      </c>
      <c r="D1498" s="12">
        <v>42223</v>
      </c>
      <c r="E1498" s="11" t="s">
        <v>8</v>
      </c>
      <c r="F1498" s="11" t="s">
        <v>12</v>
      </c>
      <c r="G1498" s="11" t="s">
        <v>16</v>
      </c>
      <c r="H1498" s="13">
        <v>100800</v>
      </c>
    </row>
    <row r="1499" spans="1:8" x14ac:dyDescent="0.25">
      <c r="A1499" s="11" t="s">
        <v>837</v>
      </c>
      <c r="B1499" s="11" t="str">
        <f t="shared" si="23"/>
        <v xml:space="preserve">153388 </v>
      </c>
      <c r="C1499" s="11" t="s">
        <v>82</v>
      </c>
      <c r="D1499" s="12">
        <v>42223</v>
      </c>
      <c r="E1499" s="11" t="s">
        <v>8</v>
      </c>
      <c r="F1499" s="11" t="s">
        <v>12</v>
      </c>
      <c r="G1499" s="11" t="s">
        <v>15</v>
      </c>
      <c r="H1499" s="13">
        <v>15074640.000000002</v>
      </c>
    </row>
    <row r="1500" spans="1:8" x14ac:dyDescent="0.25">
      <c r="A1500" s="11" t="s">
        <v>838</v>
      </c>
      <c r="B1500" s="11" t="str">
        <f t="shared" si="23"/>
        <v xml:space="preserve">154935 </v>
      </c>
      <c r="C1500" s="11" t="s">
        <v>83</v>
      </c>
      <c r="D1500" s="12">
        <v>43098</v>
      </c>
      <c r="E1500" s="11" t="s">
        <v>10</v>
      </c>
      <c r="F1500" s="11" t="s">
        <v>14</v>
      </c>
      <c r="G1500" s="11" t="s">
        <v>16</v>
      </c>
      <c r="H1500" s="13">
        <v>268200.00000000006</v>
      </c>
    </row>
    <row r="1501" spans="1:8" x14ac:dyDescent="0.25">
      <c r="A1501" s="11" t="s">
        <v>839</v>
      </c>
      <c r="B1501" s="11" t="str">
        <f t="shared" si="23"/>
        <v xml:space="preserve">134208 </v>
      </c>
      <c r="C1501" s="11" t="s">
        <v>85</v>
      </c>
      <c r="D1501" s="12">
        <v>42636</v>
      </c>
      <c r="E1501" s="11" t="s">
        <v>10</v>
      </c>
      <c r="F1501" s="11" t="s">
        <v>11</v>
      </c>
      <c r="G1501" s="11" t="s">
        <v>4</v>
      </c>
      <c r="H1501" s="13">
        <v>5940000</v>
      </c>
    </row>
    <row r="1502" spans="1:8" x14ac:dyDescent="0.25">
      <c r="A1502" s="11" t="s">
        <v>840</v>
      </c>
      <c r="B1502" s="11" t="str">
        <f t="shared" si="23"/>
        <v xml:space="preserve">108294 </v>
      </c>
      <c r="C1502" s="11" t="s">
        <v>86</v>
      </c>
      <c r="D1502" s="12">
        <v>43079</v>
      </c>
      <c r="E1502" s="11" t="s">
        <v>8</v>
      </c>
      <c r="F1502" s="11" t="s">
        <v>13</v>
      </c>
      <c r="G1502" s="11" t="s">
        <v>16</v>
      </c>
      <c r="H1502" s="13">
        <v>517500</v>
      </c>
    </row>
    <row r="1503" spans="1:8" x14ac:dyDescent="0.25">
      <c r="A1503" s="11" t="s">
        <v>841</v>
      </c>
      <c r="B1503" s="11" t="str">
        <f t="shared" si="23"/>
        <v xml:space="preserve">103611 </v>
      </c>
      <c r="C1503" s="11" t="s">
        <v>87</v>
      </c>
      <c r="D1503" s="12">
        <v>42993</v>
      </c>
      <c r="E1503" s="11" t="s">
        <v>10</v>
      </c>
      <c r="F1503" s="11" t="s">
        <v>12</v>
      </c>
      <c r="G1503" s="11" t="s">
        <v>15</v>
      </c>
      <c r="H1503" s="13">
        <v>125399.99999999999</v>
      </c>
    </row>
    <row r="1504" spans="1:8" x14ac:dyDescent="0.25">
      <c r="A1504" s="11" t="s">
        <v>842</v>
      </c>
      <c r="B1504" s="11" t="str">
        <f t="shared" si="23"/>
        <v xml:space="preserve">100384 </v>
      </c>
      <c r="C1504" s="11" t="s">
        <v>88</v>
      </c>
      <c r="D1504" s="12">
        <v>42917</v>
      </c>
      <c r="E1504" s="11" t="s">
        <v>9</v>
      </c>
      <c r="F1504" s="11" t="s">
        <v>12</v>
      </c>
      <c r="G1504" s="11" t="s">
        <v>16</v>
      </c>
      <c r="H1504" s="13">
        <v>5784000</v>
      </c>
    </row>
    <row r="1505" spans="1:8" x14ac:dyDescent="0.25">
      <c r="A1505" s="11" t="s">
        <v>842</v>
      </c>
      <c r="B1505" s="11" t="str">
        <f t="shared" si="23"/>
        <v xml:space="preserve">100384 </v>
      </c>
      <c r="C1505" s="11" t="s">
        <v>89</v>
      </c>
      <c r="D1505" s="12">
        <v>42917</v>
      </c>
      <c r="E1505" s="11" t="s">
        <v>9</v>
      </c>
      <c r="F1505" s="11" t="s">
        <v>12</v>
      </c>
      <c r="G1505" s="11" t="s">
        <v>16</v>
      </c>
      <c r="H1505" s="13">
        <v>537300</v>
      </c>
    </row>
    <row r="1506" spans="1:8" x14ac:dyDescent="0.25">
      <c r="A1506" s="11" t="s">
        <v>843</v>
      </c>
      <c r="B1506" s="11" t="str">
        <f t="shared" si="23"/>
        <v xml:space="preserve">112809 </v>
      </c>
      <c r="C1506" s="11" t="s">
        <v>90</v>
      </c>
      <c r="D1506" s="12">
        <v>42969</v>
      </c>
      <c r="E1506" s="11" t="s">
        <v>10</v>
      </c>
      <c r="F1506" s="11" t="s">
        <v>13</v>
      </c>
      <c r="G1506" s="11" t="s">
        <v>16</v>
      </c>
      <c r="H1506" s="13">
        <v>3000960.0000000005</v>
      </c>
    </row>
    <row r="1507" spans="1:8" x14ac:dyDescent="0.25">
      <c r="A1507" s="11" t="s">
        <v>843</v>
      </c>
      <c r="B1507" s="11" t="str">
        <f t="shared" si="23"/>
        <v xml:space="preserve">112809 </v>
      </c>
      <c r="C1507" s="11" t="s">
        <v>91</v>
      </c>
      <c r="D1507" s="12">
        <v>42969</v>
      </c>
      <c r="E1507" s="11" t="s">
        <v>10</v>
      </c>
      <c r="F1507" s="11" t="s">
        <v>13</v>
      </c>
      <c r="G1507" s="11" t="s">
        <v>16</v>
      </c>
      <c r="H1507" s="13">
        <v>320699.99999999994</v>
      </c>
    </row>
    <row r="1508" spans="1:8" x14ac:dyDescent="0.25">
      <c r="A1508" s="11" t="s">
        <v>843</v>
      </c>
      <c r="B1508" s="11" t="str">
        <f t="shared" si="23"/>
        <v xml:space="preserve">112809 </v>
      </c>
      <c r="C1508" s="11" t="s">
        <v>93</v>
      </c>
      <c r="D1508" s="12">
        <v>42969</v>
      </c>
      <c r="E1508" s="11" t="s">
        <v>10</v>
      </c>
      <c r="F1508" s="11" t="s">
        <v>13</v>
      </c>
      <c r="G1508" s="11" t="s">
        <v>16</v>
      </c>
      <c r="H1508" s="13">
        <v>101159.99999999997</v>
      </c>
    </row>
    <row r="1509" spans="1:8" x14ac:dyDescent="0.25">
      <c r="A1509" s="11" t="s">
        <v>844</v>
      </c>
      <c r="B1509" s="11" t="str">
        <f t="shared" si="23"/>
        <v xml:space="preserve">160759 </v>
      </c>
      <c r="C1509" s="11" t="s">
        <v>94</v>
      </c>
      <c r="D1509" s="12">
        <v>43086</v>
      </c>
      <c r="E1509" s="11" t="s">
        <v>10</v>
      </c>
      <c r="F1509" s="11" t="s">
        <v>14</v>
      </c>
      <c r="G1509" s="11" t="s">
        <v>15</v>
      </c>
      <c r="H1509" s="13">
        <v>955290</v>
      </c>
    </row>
    <row r="1510" spans="1:8" x14ac:dyDescent="0.25">
      <c r="A1510" s="11" t="s">
        <v>845</v>
      </c>
      <c r="B1510" s="11" t="str">
        <f t="shared" si="23"/>
        <v xml:space="preserve">148446 </v>
      </c>
      <c r="C1510" s="11" t="s">
        <v>95</v>
      </c>
      <c r="D1510" s="12">
        <v>43083</v>
      </c>
      <c r="E1510" s="11" t="s">
        <v>10</v>
      </c>
      <c r="F1510" s="11" t="s">
        <v>12</v>
      </c>
      <c r="G1510" s="11" t="s">
        <v>15</v>
      </c>
      <c r="H1510" s="13">
        <v>25044000</v>
      </c>
    </row>
    <row r="1511" spans="1:8" x14ac:dyDescent="0.25">
      <c r="A1511" s="11" t="s">
        <v>846</v>
      </c>
      <c r="B1511" s="11" t="str">
        <f t="shared" si="23"/>
        <v xml:space="preserve">111059 </v>
      </c>
      <c r="C1511" s="11" t="s">
        <v>96</v>
      </c>
      <c r="D1511" s="12">
        <v>41676</v>
      </c>
      <c r="E1511" s="11" t="s">
        <v>10</v>
      </c>
      <c r="F1511" s="11" t="s">
        <v>12</v>
      </c>
      <c r="G1511" s="11" t="s">
        <v>16</v>
      </c>
      <c r="H1511" s="13">
        <v>1257600</v>
      </c>
    </row>
    <row r="1512" spans="1:8" x14ac:dyDescent="0.25">
      <c r="A1512" s="11" t="s">
        <v>846</v>
      </c>
      <c r="B1512" s="11" t="str">
        <f t="shared" si="23"/>
        <v xml:space="preserve">111059 </v>
      </c>
      <c r="C1512" s="11" t="s">
        <v>98</v>
      </c>
      <c r="D1512" s="12">
        <v>41676</v>
      </c>
      <c r="E1512" s="11" t="s">
        <v>10</v>
      </c>
      <c r="F1512" s="11" t="s">
        <v>12</v>
      </c>
      <c r="G1512" s="11" t="s">
        <v>16</v>
      </c>
      <c r="H1512" s="13">
        <v>199080.00000000003</v>
      </c>
    </row>
    <row r="1513" spans="1:8" x14ac:dyDescent="0.25">
      <c r="A1513" s="11" t="s">
        <v>847</v>
      </c>
      <c r="B1513" s="11" t="str">
        <f t="shared" si="23"/>
        <v xml:space="preserve">116204 </v>
      </c>
      <c r="C1513" s="11" t="s">
        <v>100</v>
      </c>
      <c r="D1513" s="12">
        <v>42780</v>
      </c>
      <c r="E1513" s="11" t="s">
        <v>9</v>
      </c>
      <c r="F1513" s="11" t="s">
        <v>12</v>
      </c>
      <c r="G1513" s="11" t="s">
        <v>16</v>
      </c>
      <c r="H1513" s="13">
        <v>320040</v>
      </c>
    </row>
    <row r="1514" spans="1:8" x14ac:dyDescent="0.25">
      <c r="A1514" s="11" t="s">
        <v>848</v>
      </c>
      <c r="B1514" s="11" t="str">
        <f t="shared" si="23"/>
        <v xml:space="preserve">109946 </v>
      </c>
      <c r="C1514" s="11" t="s">
        <v>101</v>
      </c>
      <c r="D1514" s="12">
        <v>42846</v>
      </c>
      <c r="E1514" s="11" t="s">
        <v>8</v>
      </c>
      <c r="F1514" s="11" t="s">
        <v>13</v>
      </c>
      <c r="G1514" s="11" t="s">
        <v>16</v>
      </c>
      <c r="H1514" s="13">
        <v>247800.00000000006</v>
      </c>
    </row>
    <row r="1515" spans="1:8" x14ac:dyDescent="0.25">
      <c r="A1515" s="11" t="s">
        <v>849</v>
      </c>
      <c r="B1515" s="11" t="str">
        <f t="shared" si="23"/>
        <v xml:space="preserve">144806 </v>
      </c>
      <c r="C1515" s="11" t="s">
        <v>103</v>
      </c>
      <c r="D1515" s="12">
        <v>42349</v>
      </c>
      <c r="E1515" s="11" t="s">
        <v>10</v>
      </c>
      <c r="F1515" s="11" t="s">
        <v>12</v>
      </c>
      <c r="G1515" s="11" t="s">
        <v>15</v>
      </c>
      <c r="H1515" s="13">
        <v>3091679.9999999995</v>
      </c>
    </row>
    <row r="1516" spans="1:8" x14ac:dyDescent="0.25">
      <c r="A1516" s="11" t="s">
        <v>849</v>
      </c>
      <c r="B1516" s="11" t="str">
        <f t="shared" si="23"/>
        <v xml:space="preserve">144806 </v>
      </c>
      <c r="C1516" s="11" t="s">
        <v>105</v>
      </c>
      <c r="D1516" s="12">
        <v>42349</v>
      </c>
      <c r="E1516" s="11" t="s">
        <v>10</v>
      </c>
      <c r="F1516" s="11" t="s">
        <v>12</v>
      </c>
      <c r="G1516" s="11" t="s">
        <v>16</v>
      </c>
      <c r="H1516" s="13">
        <v>298800</v>
      </c>
    </row>
    <row r="1517" spans="1:8" x14ac:dyDescent="0.25">
      <c r="A1517" s="11" t="s">
        <v>849</v>
      </c>
      <c r="B1517" s="11" t="str">
        <f t="shared" si="23"/>
        <v xml:space="preserve">144806 </v>
      </c>
      <c r="C1517" s="11" t="s">
        <v>107</v>
      </c>
      <c r="D1517" s="12">
        <v>42349</v>
      </c>
      <c r="E1517" s="11" t="s">
        <v>10</v>
      </c>
      <c r="F1517" s="11" t="s">
        <v>12</v>
      </c>
      <c r="G1517" s="11" t="s">
        <v>16</v>
      </c>
      <c r="H1517" s="13">
        <v>2974080.0000000005</v>
      </c>
    </row>
    <row r="1518" spans="1:8" x14ac:dyDescent="0.25">
      <c r="A1518" s="11" t="s">
        <v>849</v>
      </c>
      <c r="B1518" s="11" t="str">
        <f t="shared" si="23"/>
        <v xml:space="preserve">144806 </v>
      </c>
      <c r="C1518" s="11" t="s">
        <v>109</v>
      </c>
      <c r="D1518" s="12">
        <v>42349</v>
      </c>
      <c r="E1518" s="11" t="s">
        <v>10</v>
      </c>
      <c r="F1518" s="11" t="s">
        <v>12</v>
      </c>
      <c r="G1518" s="11" t="s">
        <v>16</v>
      </c>
      <c r="H1518" s="13">
        <v>3706560</v>
      </c>
    </row>
    <row r="1519" spans="1:8" x14ac:dyDescent="0.25">
      <c r="A1519" s="11" t="s">
        <v>849</v>
      </c>
      <c r="B1519" s="11" t="str">
        <f t="shared" si="23"/>
        <v xml:space="preserve">144806 </v>
      </c>
      <c r="C1519" s="11" t="s">
        <v>110</v>
      </c>
      <c r="D1519" s="12">
        <v>42349</v>
      </c>
      <c r="E1519" s="11" t="s">
        <v>10</v>
      </c>
      <c r="F1519" s="11" t="s">
        <v>12</v>
      </c>
      <c r="G1519" s="11" t="s">
        <v>16</v>
      </c>
      <c r="H1519" s="13">
        <v>1294560</v>
      </c>
    </row>
    <row r="1520" spans="1:8" x14ac:dyDescent="0.25">
      <c r="A1520" s="11" t="s">
        <v>850</v>
      </c>
      <c r="B1520" s="11" t="str">
        <f t="shared" si="23"/>
        <v xml:space="preserve">122392 </v>
      </c>
      <c r="C1520" s="11" t="s">
        <v>111</v>
      </c>
      <c r="D1520" s="12">
        <v>42578</v>
      </c>
      <c r="E1520" s="11" t="s">
        <v>10</v>
      </c>
      <c r="F1520" s="11" t="s">
        <v>14</v>
      </c>
      <c r="G1520" s="11" t="s">
        <v>16</v>
      </c>
      <c r="H1520" s="13">
        <v>62400</v>
      </c>
    </row>
    <row r="1521" spans="1:8" x14ac:dyDescent="0.25">
      <c r="A1521" s="11" t="s">
        <v>850</v>
      </c>
      <c r="B1521" s="11" t="str">
        <f t="shared" si="23"/>
        <v xml:space="preserve">122392 </v>
      </c>
      <c r="C1521" s="11" t="s">
        <v>113</v>
      </c>
      <c r="D1521" s="12">
        <v>42578</v>
      </c>
      <c r="E1521" s="11" t="s">
        <v>10</v>
      </c>
      <c r="F1521" s="11" t="s">
        <v>14</v>
      </c>
      <c r="G1521" s="11" t="s">
        <v>15</v>
      </c>
      <c r="H1521" s="13">
        <v>174720.00000000003</v>
      </c>
    </row>
    <row r="1522" spans="1:8" x14ac:dyDescent="0.25">
      <c r="A1522" s="11" t="s">
        <v>851</v>
      </c>
      <c r="B1522" s="11" t="str">
        <f t="shared" si="23"/>
        <v xml:space="preserve">148432 </v>
      </c>
      <c r="C1522" s="11" t="s">
        <v>114</v>
      </c>
      <c r="D1522" s="12">
        <v>42318</v>
      </c>
      <c r="E1522" s="11" t="s">
        <v>9</v>
      </c>
      <c r="F1522" s="11" t="s">
        <v>14</v>
      </c>
      <c r="G1522" s="11" t="s">
        <v>16</v>
      </c>
      <c r="H1522" s="13">
        <v>392700</v>
      </c>
    </row>
    <row r="1523" spans="1:8" x14ac:dyDescent="0.25">
      <c r="A1523" s="11" t="s">
        <v>851</v>
      </c>
      <c r="B1523" s="11" t="str">
        <f t="shared" si="23"/>
        <v xml:space="preserve">148432 </v>
      </c>
      <c r="C1523" s="11" t="s">
        <v>115</v>
      </c>
      <c r="D1523" s="12">
        <v>42318</v>
      </c>
      <c r="E1523" s="11" t="s">
        <v>9</v>
      </c>
      <c r="F1523" s="11" t="s">
        <v>14</v>
      </c>
      <c r="G1523" s="11" t="s">
        <v>16</v>
      </c>
      <c r="H1523" s="13">
        <v>109500</v>
      </c>
    </row>
    <row r="1524" spans="1:8" x14ac:dyDescent="0.25">
      <c r="A1524" s="11" t="s">
        <v>852</v>
      </c>
      <c r="B1524" s="11" t="str">
        <f t="shared" si="23"/>
        <v xml:space="preserve">103793 </v>
      </c>
      <c r="C1524" s="11" t="s">
        <v>117</v>
      </c>
      <c r="D1524" s="12">
        <v>42094</v>
      </c>
      <c r="E1524" s="11" t="s">
        <v>9</v>
      </c>
      <c r="F1524" s="11" t="s">
        <v>11</v>
      </c>
      <c r="G1524" s="11" t="s">
        <v>16</v>
      </c>
      <c r="H1524" s="13">
        <v>1115280</v>
      </c>
    </row>
    <row r="1525" spans="1:8" x14ac:dyDescent="0.25">
      <c r="A1525" s="11" t="s">
        <v>853</v>
      </c>
      <c r="B1525" s="11" t="str">
        <f t="shared" si="23"/>
        <v xml:space="preserve">159884 </v>
      </c>
      <c r="C1525" s="11" t="s">
        <v>119</v>
      </c>
      <c r="D1525" s="12">
        <v>42983</v>
      </c>
      <c r="E1525" s="11" t="s">
        <v>10</v>
      </c>
      <c r="F1525" s="11" t="s">
        <v>12</v>
      </c>
      <c r="G1525" s="11" t="s">
        <v>16</v>
      </c>
      <c r="H1525" s="13">
        <v>161160</v>
      </c>
    </row>
    <row r="1526" spans="1:8" x14ac:dyDescent="0.25">
      <c r="A1526" s="11" t="s">
        <v>853</v>
      </c>
      <c r="B1526" s="11" t="str">
        <f t="shared" si="23"/>
        <v xml:space="preserve">159884 </v>
      </c>
      <c r="C1526" s="11" t="s">
        <v>120</v>
      </c>
      <c r="D1526" s="12">
        <v>42983</v>
      </c>
      <c r="E1526" s="11" t="s">
        <v>10</v>
      </c>
      <c r="F1526" s="11" t="s">
        <v>12</v>
      </c>
      <c r="G1526" s="11" t="s">
        <v>16</v>
      </c>
      <c r="H1526" s="13">
        <v>125640.00000000001</v>
      </c>
    </row>
    <row r="1527" spans="1:8" x14ac:dyDescent="0.25">
      <c r="A1527" s="11" t="s">
        <v>854</v>
      </c>
      <c r="B1527" s="11" t="str">
        <f t="shared" si="23"/>
        <v xml:space="preserve">139885 </v>
      </c>
      <c r="C1527" s="11" t="s">
        <v>122</v>
      </c>
      <c r="D1527" s="12">
        <v>42712</v>
      </c>
      <c r="E1527" s="11" t="s">
        <v>9</v>
      </c>
      <c r="F1527" s="11" t="s">
        <v>14</v>
      </c>
      <c r="G1527" s="11" t="s">
        <v>16</v>
      </c>
      <c r="H1527" s="13">
        <v>3193200</v>
      </c>
    </row>
    <row r="1528" spans="1:8" x14ac:dyDescent="0.25">
      <c r="A1528" s="11" t="s">
        <v>855</v>
      </c>
      <c r="B1528" s="11" t="str">
        <f t="shared" si="23"/>
        <v xml:space="preserve">124086 </v>
      </c>
      <c r="C1528" s="11" t="s">
        <v>123</v>
      </c>
      <c r="D1528" s="12">
        <v>42780</v>
      </c>
      <c r="E1528" s="11" t="s">
        <v>8</v>
      </c>
      <c r="F1528" s="11" t="s">
        <v>12</v>
      </c>
      <c r="G1528" s="11" t="s">
        <v>15</v>
      </c>
      <c r="H1528" s="13">
        <v>3059744.9999999995</v>
      </c>
    </row>
    <row r="1529" spans="1:8" x14ac:dyDescent="0.25">
      <c r="A1529" s="11" t="s">
        <v>856</v>
      </c>
      <c r="B1529" s="11" t="str">
        <f t="shared" si="23"/>
        <v xml:space="preserve">112389 </v>
      </c>
      <c r="C1529" s="11" t="s">
        <v>125</v>
      </c>
      <c r="D1529" s="12">
        <v>42676</v>
      </c>
      <c r="E1529" s="11" t="s">
        <v>9</v>
      </c>
      <c r="F1529" s="11" t="s">
        <v>14</v>
      </c>
      <c r="G1529" s="11" t="s">
        <v>16</v>
      </c>
      <c r="H1529" s="13">
        <v>611100</v>
      </c>
    </row>
    <row r="1530" spans="1:8" x14ac:dyDescent="0.25">
      <c r="A1530" s="11" t="s">
        <v>856</v>
      </c>
      <c r="B1530" s="11" t="str">
        <f t="shared" si="23"/>
        <v xml:space="preserve">112389 </v>
      </c>
      <c r="C1530" s="11" t="s">
        <v>127</v>
      </c>
      <c r="D1530" s="12">
        <v>42676</v>
      </c>
      <c r="E1530" s="11" t="s">
        <v>9</v>
      </c>
      <c r="F1530" s="11" t="s">
        <v>14</v>
      </c>
      <c r="G1530" s="11" t="s">
        <v>16</v>
      </c>
      <c r="H1530" s="13">
        <v>175050</v>
      </c>
    </row>
    <row r="1531" spans="1:8" x14ac:dyDescent="0.25">
      <c r="A1531" s="11" t="s">
        <v>857</v>
      </c>
      <c r="B1531" s="11" t="str">
        <f t="shared" si="23"/>
        <v xml:space="preserve">121888 </v>
      </c>
      <c r="C1531" s="11" t="s">
        <v>129</v>
      </c>
      <c r="D1531" s="12">
        <v>42995</v>
      </c>
      <c r="E1531" s="11" t="s">
        <v>10</v>
      </c>
      <c r="F1531" s="11" t="s">
        <v>14</v>
      </c>
      <c r="G1531" s="11" t="s">
        <v>4</v>
      </c>
      <c r="H1531" s="13">
        <v>599850</v>
      </c>
    </row>
    <row r="1532" spans="1:8" x14ac:dyDescent="0.25">
      <c r="A1532" s="11" t="s">
        <v>857</v>
      </c>
      <c r="B1532" s="11" t="str">
        <f t="shared" si="23"/>
        <v xml:space="preserve">121888 </v>
      </c>
      <c r="C1532" s="11" t="s">
        <v>131</v>
      </c>
      <c r="D1532" s="12">
        <v>42995</v>
      </c>
      <c r="E1532" s="11" t="s">
        <v>10</v>
      </c>
      <c r="F1532" s="11" t="s">
        <v>14</v>
      </c>
      <c r="G1532" s="11" t="s">
        <v>16</v>
      </c>
      <c r="H1532" s="13">
        <v>244200.00000000003</v>
      </c>
    </row>
    <row r="1533" spans="1:8" x14ac:dyDescent="0.25">
      <c r="A1533" s="11" t="s">
        <v>857</v>
      </c>
      <c r="B1533" s="11" t="str">
        <f t="shared" si="23"/>
        <v xml:space="preserve">121888 </v>
      </c>
      <c r="C1533" s="11" t="s">
        <v>132</v>
      </c>
      <c r="D1533" s="12">
        <v>42995</v>
      </c>
      <c r="E1533" s="11" t="s">
        <v>10</v>
      </c>
      <c r="F1533" s="11" t="s">
        <v>14</v>
      </c>
      <c r="G1533" s="11" t="s">
        <v>15</v>
      </c>
      <c r="H1533" s="13">
        <v>11744100</v>
      </c>
    </row>
    <row r="1534" spans="1:8" x14ac:dyDescent="0.25">
      <c r="A1534" s="11" t="s">
        <v>857</v>
      </c>
      <c r="B1534" s="11" t="str">
        <f t="shared" si="23"/>
        <v xml:space="preserve">121888 </v>
      </c>
      <c r="C1534" s="11" t="s">
        <v>134</v>
      </c>
      <c r="D1534" s="12">
        <v>42995</v>
      </c>
      <c r="E1534" s="11" t="s">
        <v>10</v>
      </c>
      <c r="F1534" s="11" t="s">
        <v>14</v>
      </c>
      <c r="G1534" s="11" t="s">
        <v>16</v>
      </c>
      <c r="H1534" s="13">
        <v>3637200.0000000005</v>
      </c>
    </row>
    <row r="1535" spans="1:8" x14ac:dyDescent="0.25">
      <c r="A1535" s="11" t="s">
        <v>858</v>
      </c>
      <c r="B1535" s="11" t="str">
        <f t="shared" si="23"/>
        <v xml:space="preserve">166884 </v>
      </c>
      <c r="C1535" s="11" t="s">
        <v>136</v>
      </c>
      <c r="D1535" s="12">
        <v>41714</v>
      </c>
      <c r="E1535" s="11" t="s">
        <v>10</v>
      </c>
      <c r="F1535" s="11" t="s">
        <v>14</v>
      </c>
      <c r="G1535" s="11" t="s">
        <v>15</v>
      </c>
      <c r="H1535" s="13">
        <v>124800</v>
      </c>
    </row>
    <row r="1536" spans="1:8" x14ac:dyDescent="0.25">
      <c r="A1536" s="11" t="s">
        <v>858</v>
      </c>
      <c r="B1536" s="11" t="str">
        <f t="shared" si="23"/>
        <v xml:space="preserve">166884 </v>
      </c>
      <c r="C1536" s="11" t="s">
        <v>137</v>
      </c>
      <c r="D1536" s="12">
        <v>41714</v>
      </c>
      <c r="E1536" s="11" t="s">
        <v>10</v>
      </c>
      <c r="F1536" s="11" t="s">
        <v>14</v>
      </c>
      <c r="G1536" s="11" t="s">
        <v>16</v>
      </c>
      <c r="H1536" s="13">
        <v>156960.00000000003</v>
      </c>
    </row>
    <row r="1537" spans="1:8" x14ac:dyDescent="0.25">
      <c r="A1537" s="11" t="s">
        <v>859</v>
      </c>
      <c r="B1537" s="11" t="str">
        <f t="shared" si="23"/>
        <v xml:space="preserve">107181 </v>
      </c>
      <c r="C1537" s="11" t="s">
        <v>138</v>
      </c>
      <c r="D1537" s="12">
        <v>41678</v>
      </c>
      <c r="E1537" s="11" t="s">
        <v>8</v>
      </c>
      <c r="F1537" s="11" t="s">
        <v>12</v>
      </c>
      <c r="G1537" s="11" t="s">
        <v>16</v>
      </c>
      <c r="H1537" s="13">
        <v>1243440</v>
      </c>
    </row>
    <row r="1538" spans="1:8" x14ac:dyDescent="0.25">
      <c r="A1538" s="11" t="s">
        <v>859</v>
      </c>
      <c r="B1538" s="11" t="str">
        <f t="shared" si="23"/>
        <v xml:space="preserve">107181 </v>
      </c>
      <c r="C1538" s="11" t="s">
        <v>140</v>
      </c>
      <c r="D1538" s="12">
        <v>41678</v>
      </c>
      <c r="E1538" s="11" t="s">
        <v>8</v>
      </c>
      <c r="F1538" s="11" t="s">
        <v>12</v>
      </c>
      <c r="G1538" s="11" t="s">
        <v>16</v>
      </c>
      <c r="H1538" s="13">
        <v>513600.00000000006</v>
      </c>
    </row>
    <row r="1539" spans="1:8" x14ac:dyDescent="0.25">
      <c r="A1539" s="11" t="s">
        <v>860</v>
      </c>
      <c r="B1539" s="11" t="str">
        <f t="shared" ref="B1539:B1602" si="24">RIGHT(A1539,7)</f>
        <v xml:space="preserve">150245 </v>
      </c>
      <c r="C1539" s="11" t="s">
        <v>141</v>
      </c>
      <c r="D1539" s="12">
        <v>42008</v>
      </c>
      <c r="E1539" s="11" t="s">
        <v>9</v>
      </c>
      <c r="F1539" s="11" t="s">
        <v>14</v>
      </c>
      <c r="G1539" s="11" t="s">
        <v>15</v>
      </c>
      <c r="H1539" s="13">
        <v>23602320</v>
      </c>
    </row>
    <row r="1540" spans="1:8" x14ac:dyDescent="0.25">
      <c r="A1540" s="11" t="s">
        <v>861</v>
      </c>
      <c r="B1540" s="11" t="str">
        <f t="shared" si="24"/>
        <v xml:space="preserve">111395 </v>
      </c>
      <c r="C1540" s="11" t="s">
        <v>142</v>
      </c>
      <c r="D1540" s="12">
        <v>42335</v>
      </c>
      <c r="E1540" s="11" t="s">
        <v>9</v>
      </c>
      <c r="F1540" s="11" t="s">
        <v>13</v>
      </c>
      <c r="G1540" s="11" t="s">
        <v>16</v>
      </c>
      <c r="H1540" s="13">
        <v>5032800</v>
      </c>
    </row>
    <row r="1541" spans="1:8" x14ac:dyDescent="0.25">
      <c r="A1541" s="11" t="s">
        <v>861</v>
      </c>
      <c r="B1541" s="11" t="str">
        <f t="shared" si="24"/>
        <v xml:space="preserve">111395 </v>
      </c>
      <c r="C1541" s="11" t="s">
        <v>144</v>
      </c>
      <c r="D1541" s="12">
        <v>42335</v>
      </c>
      <c r="E1541" s="11" t="s">
        <v>9</v>
      </c>
      <c r="F1541" s="11" t="s">
        <v>13</v>
      </c>
      <c r="G1541" s="11" t="s">
        <v>16</v>
      </c>
      <c r="H1541" s="13">
        <v>358679.99999999994</v>
      </c>
    </row>
    <row r="1542" spans="1:8" x14ac:dyDescent="0.25">
      <c r="A1542" s="11" t="s">
        <v>861</v>
      </c>
      <c r="B1542" s="11" t="str">
        <f t="shared" si="24"/>
        <v xml:space="preserve">111395 </v>
      </c>
      <c r="C1542" s="11" t="s">
        <v>146</v>
      </c>
      <c r="D1542" s="12">
        <v>42335</v>
      </c>
      <c r="E1542" s="11" t="s">
        <v>9</v>
      </c>
      <c r="F1542" s="11" t="s">
        <v>13</v>
      </c>
      <c r="G1542" s="11" t="s">
        <v>16</v>
      </c>
      <c r="H1542" s="13">
        <v>405840</v>
      </c>
    </row>
    <row r="1543" spans="1:8" x14ac:dyDescent="0.25">
      <c r="A1543" s="11" t="s">
        <v>862</v>
      </c>
      <c r="B1543" s="11" t="str">
        <f t="shared" si="24"/>
        <v xml:space="preserve">134278 </v>
      </c>
      <c r="C1543" s="11" t="s">
        <v>148</v>
      </c>
      <c r="D1543" s="12">
        <v>41828</v>
      </c>
      <c r="E1543" s="11" t="s">
        <v>10</v>
      </c>
      <c r="F1543" s="11" t="s">
        <v>14</v>
      </c>
      <c r="G1543" s="11" t="s">
        <v>4</v>
      </c>
      <c r="H1543" s="13">
        <v>8399880.0000000019</v>
      </c>
    </row>
    <row r="1544" spans="1:8" x14ac:dyDescent="0.25">
      <c r="A1544" s="11" t="s">
        <v>863</v>
      </c>
      <c r="B1544" s="11" t="str">
        <f t="shared" si="24"/>
        <v xml:space="preserve">124926 </v>
      </c>
      <c r="C1544" s="11" t="s">
        <v>150</v>
      </c>
      <c r="D1544" s="12">
        <v>43057</v>
      </c>
      <c r="E1544" s="11" t="s">
        <v>8</v>
      </c>
      <c r="F1544" s="11" t="s">
        <v>13</v>
      </c>
      <c r="G1544" s="11" t="s">
        <v>16</v>
      </c>
      <c r="H1544" s="13">
        <v>139859.99999999997</v>
      </c>
    </row>
    <row r="1545" spans="1:8" x14ac:dyDescent="0.25">
      <c r="A1545" s="11" t="s">
        <v>864</v>
      </c>
      <c r="B1545" s="11" t="str">
        <f t="shared" si="24"/>
        <v xml:space="preserve">159345 </v>
      </c>
      <c r="C1545" s="11" t="s">
        <v>152</v>
      </c>
      <c r="D1545" s="12">
        <v>42543</v>
      </c>
      <c r="E1545" s="11" t="s">
        <v>10</v>
      </c>
      <c r="F1545" s="11" t="s">
        <v>12</v>
      </c>
      <c r="G1545" s="11" t="s">
        <v>16</v>
      </c>
      <c r="H1545" s="13">
        <v>1679400</v>
      </c>
    </row>
    <row r="1546" spans="1:8" x14ac:dyDescent="0.25">
      <c r="A1546" s="11" t="s">
        <v>865</v>
      </c>
      <c r="B1546" s="11" t="str">
        <f t="shared" si="24"/>
        <v xml:space="preserve">130274 </v>
      </c>
      <c r="C1546" s="11" t="s">
        <v>153</v>
      </c>
      <c r="D1546" s="12">
        <v>41764</v>
      </c>
      <c r="E1546" s="11" t="s">
        <v>8</v>
      </c>
      <c r="F1546" s="11" t="s">
        <v>13</v>
      </c>
      <c r="G1546" s="11" t="s">
        <v>16</v>
      </c>
      <c r="H1546" s="13">
        <v>323400.00000000006</v>
      </c>
    </row>
    <row r="1547" spans="1:8" x14ac:dyDescent="0.25">
      <c r="A1547" s="11" t="s">
        <v>866</v>
      </c>
      <c r="B1547" s="11" t="str">
        <f t="shared" si="24"/>
        <v xml:space="preserve">158386 </v>
      </c>
      <c r="C1547" s="11" t="s">
        <v>154</v>
      </c>
      <c r="D1547" s="12">
        <v>43029</v>
      </c>
      <c r="E1547" s="11" t="s">
        <v>10</v>
      </c>
      <c r="F1547" s="11" t="s">
        <v>11</v>
      </c>
      <c r="G1547" s="11" t="s">
        <v>16</v>
      </c>
      <c r="H1547" s="13">
        <v>1871250</v>
      </c>
    </row>
    <row r="1548" spans="1:8" x14ac:dyDescent="0.25">
      <c r="A1548" s="11" t="s">
        <v>867</v>
      </c>
      <c r="B1548" s="11" t="str">
        <f t="shared" si="24"/>
        <v xml:space="preserve">111507 </v>
      </c>
      <c r="C1548" s="11" t="s">
        <v>156</v>
      </c>
      <c r="D1548" s="12">
        <v>42048</v>
      </c>
      <c r="E1548" s="11" t="s">
        <v>9</v>
      </c>
      <c r="F1548" s="11" t="s">
        <v>12</v>
      </c>
      <c r="G1548" s="11" t="s">
        <v>16</v>
      </c>
      <c r="H1548" s="13">
        <v>79200</v>
      </c>
    </row>
    <row r="1549" spans="1:8" x14ac:dyDescent="0.25">
      <c r="A1549" s="11" t="s">
        <v>868</v>
      </c>
      <c r="B1549" s="11" t="str">
        <f t="shared" si="24"/>
        <v xml:space="preserve">120761 </v>
      </c>
      <c r="C1549" s="11" t="s">
        <v>158</v>
      </c>
      <c r="D1549" s="12">
        <v>42986</v>
      </c>
      <c r="E1549" s="11" t="s">
        <v>10</v>
      </c>
      <c r="F1549" s="11" t="s">
        <v>14</v>
      </c>
      <c r="G1549" s="11" t="s">
        <v>4</v>
      </c>
      <c r="H1549" s="13">
        <v>1379400</v>
      </c>
    </row>
    <row r="1550" spans="1:8" x14ac:dyDescent="0.25">
      <c r="A1550" s="11" t="s">
        <v>869</v>
      </c>
      <c r="B1550" s="11" t="str">
        <f t="shared" si="24"/>
        <v xml:space="preserve">109176 </v>
      </c>
      <c r="C1550" s="11" t="s">
        <v>159</v>
      </c>
      <c r="D1550" s="12">
        <v>42505</v>
      </c>
      <c r="E1550" s="11" t="s">
        <v>10</v>
      </c>
      <c r="F1550" s="11" t="s">
        <v>14</v>
      </c>
      <c r="G1550" s="11" t="s">
        <v>16</v>
      </c>
      <c r="H1550" s="13">
        <v>140160</v>
      </c>
    </row>
    <row r="1551" spans="1:8" x14ac:dyDescent="0.25">
      <c r="A1551" s="11" t="s">
        <v>869</v>
      </c>
      <c r="B1551" s="11" t="str">
        <f t="shared" si="24"/>
        <v xml:space="preserve">109176 </v>
      </c>
      <c r="C1551" s="11" t="s">
        <v>160</v>
      </c>
      <c r="D1551" s="12">
        <v>42505</v>
      </c>
      <c r="E1551" s="11" t="s">
        <v>10</v>
      </c>
      <c r="F1551" s="11" t="s">
        <v>14</v>
      </c>
      <c r="G1551" s="11" t="s">
        <v>16</v>
      </c>
      <c r="H1551" s="13">
        <v>1190400</v>
      </c>
    </row>
    <row r="1552" spans="1:8" x14ac:dyDescent="0.25">
      <c r="A1552" s="11" t="s">
        <v>870</v>
      </c>
      <c r="B1552" s="11" t="str">
        <f t="shared" si="24"/>
        <v xml:space="preserve">112116 </v>
      </c>
      <c r="C1552" s="11" t="s">
        <v>162</v>
      </c>
      <c r="D1552" s="12">
        <v>42081</v>
      </c>
      <c r="E1552" s="11" t="s">
        <v>10</v>
      </c>
      <c r="F1552" s="11" t="s">
        <v>12</v>
      </c>
      <c r="G1552" s="11" t="s">
        <v>15</v>
      </c>
      <c r="H1552" s="13">
        <v>2579400</v>
      </c>
    </row>
    <row r="1553" spans="1:8" x14ac:dyDescent="0.25">
      <c r="A1553" s="11" t="s">
        <v>871</v>
      </c>
      <c r="B1553" s="11" t="str">
        <f t="shared" si="24"/>
        <v xml:space="preserve">126809 </v>
      </c>
      <c r="C1553" s="11" t="s">
        <v>163</v>
      </c>
      <c r="D1553" s="12">
        <v>42473</v>
      </c>
      <c r="E1553" s="11" t="s">
        <v>9</v>
      </c>
      <c r="F1553" s="11" t="s">
        <v>12</v>
      </c>
      <c r="G1553" s="11" t="s">
        <v>16</v>
      </c>
      <c r="H1553" s="13">
        <v>530280</v>
      </c>
    </row>
    <row r="1554" spans="1:8" x14ac:dyDescent="0.25">
      <c r="A1554" s="11" t="s">
        <v>872</v>
      </c>
      <c r="B1554" s="11" t="str">
        <f t="shared" si="24"/>
        <v xml:space="preserve">105172 </v>
      </c>
      <c r="C1554" s="11" t="s">
        <v>24</v>
      </c>
      <c r="D1554" s="12">
        <v>41738</v>
      </c>
      <c r="E1554" s="11" t="s">
        <v>8</v>
      </c>
      <c r="F1554" s="11" t="s">
        <v>12</v>
      </c>
      <c r="G1554" s="11" t="s">
        <v>16</v>
      </c>
      <c r="H1554" s="13">
        <v>283500</v>
      </c>
    </row>
    <row r="1555" spans="1:8" x14ac:dyDescent="0.25">
      <c r="A1555" s="11" t="s">
        <v>873</v>
      </c>
      <c r="B1555" s="11" t="str">
        <f t="shared" si="24"/>
        <v xml:space="preserve">107293 </v>
      </c>
      <c r="C1555" s="11" t="s">
        <v>165</v>
      </c>
      <c r="D1555" s="12">
        <v>42984</v>
      </c>
      <c r="E1555" s="11" t="s">
        <v>8</v>
      </c>
      <c r="F1555" s="11" t="s">
        <v>12</v>
      </c>
      <c r="G1555" s="11" t="s">
        <v>16</v>
      </c>
      <c r="H1555" s="13">
        <v>41700</v>
      </c>
    </row>
    <row r="1556" spans="1:8" x14ac:dyDescent="0.25">
      <c r="A1556" s="11" t="s">
        <v>874</v>
      </c>
      <c r="B1556" s="11" t="str">
        <f t="shared" si="24"/>
        <v xml:space="preserve">102890 </v>
      </c>
      <c r="C1556" s="11" t="s">
        <v>167</v>
      </c>
      <c r="D1556" s="12">
        <v>42916</v>
      </c>
      <c r="E1556" s="11" t="s">
        <v>10</v>
      </c>
      <c r="F1556" s="11" t="s">
        <v>14</v>
      </c>
      <c r="G1556" s="11" t="s">
        <v>15</v>
      </c>
      <c r="H1556" s="13">
        <v>15669449.999999998</v>
      </c>
    </row>
    <row r="1557" spans="1:8" x14ac:dyDescent="0.25">
      <c r="A1557" s="11" t="s">
        <v>875</v>
      </c>
      <c r="B1557" s="11" t="str">
        <f t="shared" si="24"/>
        <v xml:space="preserve">158554 </v>
      </c>
      <c r="C1557" s="11" t="s">
        <v>27</v>
      </c>
      <c r="D1557" s="12">
        <v>42317</v>
      </c>
      <c r="E1557" s="11" t="s">
        <v>10</v>
      </c>
      <c r="F1557" s="11" t="s">
        <v>14</v>
      </c>
      <c r="G1557" s="11" t="s">
        <v>16</v>
      </c>
      <c r="H1557" s="13">
        <v>170280.00000000003</v>
      </c>
    </row>
    <row r="1558" spans="1:8" x14ac:dyDescent="0.25">
      <c r="A1558" s="11" t="s">
        <v>876</v>
      </c>
      <c r="B1558" s="11" t="str">
        <f t="shared" si="24"/>
        <v xml:space="preserve">116239 </v>
      </c>
      <c r="C1558" s="11" t="s">
        <v>29</v>
      </c>
      <c r="D1558" s="12">
        <v>41702</v>
      </c>
      <c r="E1558" s="11" t="s">
        <v>10</v>
      </c>
      <c r="F1558" s="11" t="s">
        <v>11</v>
      </c>
      <c r="G1558" s="11" t="s">
        <v>16</v>
      </c>
      <c r="H1558" s="13">
        <v>5323500.0000000009</v>
      </c>
    </row>
    <row r="1559" spans="1:8" x14ac:dyDescent="0.25">
      <c r="A1559" s="11" t="s">
        <v>877</v>
      </c>
      <c r="B1559" s="11" t="str">
        <f t="shared" si="24"/>
        <v xml:space="preserve">132101 </v>
      </c>
      <c r="C1559" s="11" t="s">
        <v>170</v>
      </c>
      <c r="D1559" s="12">
        <v>42088</v>
      </c>
      <c r="E1559" s="11" t="s">
        <v>8</v>
      </c>
      <c r="F1559" s="11" t="s">
        <v>12</v>
      </c>
      <c r="G1559" s="11" t="s">
        <v>4</v>
      </c>
      <c r="H1559" s="13">
        <v>6803640</v>
      </c>
    </row>
    <row r="1560" spans="1:8" x14ac:dyDescent="0.25">
      <c r="A1560" s="11" t="s">
        <v>878</v>
      </c>
      <c r="B1560" s="11" t="str">
        <f t="shared" si="24"/>
        <v xml:space="preserve">129112 </v>
      </c>
      <c r="C1560" s="11" t="s">
        <v>31</v>
      </c>
      <c r="D1560" s="12">
        <v>42338</v>
      </c>
      <c r="E1560" s="11" t="s">
        <v>10</v>
      </c>
      <c r="F1560" s="11" t="s">
        <v>13</v>
      </c>
      <c r="G1560" s="11" t="s">
        <v>4</v>
      </c>
      <c r="H1560" s="13">
        <v>322200</v>
      </c>
    </row>
    <row r="1561" spans="1:8" x14ac:dyDescent="0.25">
      <c r="A1561" s="11" t="s">
        <v>878</v>
      </c>
      <c r="B1561" s="11" t="str">
        <f t="shared" si="24"/>
        <v xml:space="preserve">129112 </v>
      </c>
      <c r="C1561" s="11" t="s">
        <v>33</v>
      </c>
      <c r="D1561" s="12">
        <v>42338</v>
      </c>
      <c r="E1561" s="11" t="s">
        <v>10</v>
      </c>
      <c r="F1561" s="11" t="s">
        <v>13</v>
      </c>
      <c r="G1561" s="11" t="s">
        <v>16</v>
      </c>
      <c r="H1561" s="13">
        <v>131759.99999999997</v>
      </c>
    </row>
    <row r="1562" spans="1:8" x14ac:dyDescent="0.25">
      <c r="A1562" s="11" t="s">
        <v>879</v>
      </c>
      <c r="B1562" s="11" t="str">
        <f t="shared" si="24"/>
        <v xml:space="preserve">152002 </v>
      </c>
      <c r="C1562" s="11" t="s">
        <v>35</v>
      </c>
      <c r="D1562" s="12">
        <v>42897</v>
      </c>
      <c r="E1562" s="11" t="s">
        <v>10</v>
      </c>
      <c r="F1562" s="11" t="s">
        <v>12</v>
      </c>
      <c r="G1562" s="11" t="s">
        <v>16</v>
      </c>
      <c r="H1562" s="13">
        <v>1844550</v>
      </c>
    </row>
    <row r="1563" spans="1:8" x14ac:dyDescent="0.25">
      <c r="A1563" s="11" t="s">
        <v>880</v>
      </c>
      <c r="B1563" s="11" t="str">
        <f t="shared" si="24"/>
        <v xml:space="preserve">165029 </v>
      </c>
      <c r="C1563" s="11" t="s">
        <v>37</v>
      </c>
      <c r="D1563" s="12">
        <v>43069</v>
      </c>
      <c r="E1563" s="11" t="s">
        <v>9</v>
      </c>
      <c r="F1563" s="11" t="s">
        <v>11</v>
      </c>
      <c r="G1563" s="11" t="s">
        <v>16</v>
      </c>
      <c r="H1563" s="13">
        <v>192600</v>
      </c>
    </row>
    <row r="1564" spans="1:8" x14ac:dyDescent="0.25">
      <c r="A1564" s="11" t="s">
        <v>881</v>
      </c>
      <c r="B1564" s="11" t="str">
        <f t="shared" si="24"/>
        <v xml:space="preserve">157385 </v>
      </c>
      <c r="C1564" s="11" t="s">
        <v>173</v>
      </c>
      <c r="D1564" s="12">
        <v>41968</v>
      </c>
      <c r="E1564" s="11" t="s">
        <v>10</v>
      </c>
      <c r="F1564" s="11" t="s">
        <v>12</v>
      </c>
      <c r="G1564" s="11" t="s">
        <v>15</v>
      </c>
      <c r="H1564" s="13">
        <v>9058800</v>
      </c>
    </row>
    <row r="1565" spans="1:8" x14ac:dyDescent="0.25">
      <c r="A1565" s="11" t="s">
        <v>881</v>
      </c>
      <c r="B1565" s="11" t="str">
        <f t="shared" si="24"/>
        <v xml:space="preserve">157385 </v>
      </c>
      <c r="C1565" s="11" t="s">
        <v>39</v>
      </c>
      <c r="D1565" s="12">
        <v>41968</v>
      </c>
      <c r="E1565" s="11" t="s">
        <v>10</v>
      </c>
      <c r="F1565" s="11" t="s">
        <v>12</v>
      </c>
      <c r="G1565" s="11" t="s">
        <v>16</v>
      </c>
      <c r="H1565" s="13">
        <v>327600</v>
      </c>
    </row>
    <row r="1566" spans="1:8" x14ac:dyDescent="0.25">
      <c r="A1566" s="11" t="s">
        <v>881</v>
      </c>
      <c r="B1566" s="11" t="str">
        <f t="shared" si="24"/>
        <v xml:space="preserve">157385 </v>
      </c>
      <c r="C1566" s="11" t="s">
        <v>41</v>
      </c>
      <c r="D1566" s="12">
        <v>41968</v>
      </c>
      <c r="E1566" s="11" t="s">
        <v>10</v>
      </c>
      <c r="F1566" s="11" t="s">
        <v>12</v>
      </c>
      <c r="G1566" s="11" t="s">
        <v>4</v>
      </c>
      <c r="H1566" s="13">
        <v>449850</v>
      </c>
    </row>
    <row r="1567" spans="1:8" x14ac:dyDescent="0.25">
      <c r="A1567" s="11" t="s">
        <v>881</v>
      </c>
      <c r="B1567" s="11" t="str">
        <f t="shared" si="24"/>
        <v xml:space="preserve">157385 </v>
      </c>
      <c r="C1567" s="11" t="s">
        <v>43</v>
      </c>
      <c r="D1567" s="12">
        <v>41968</v>
      </c>
      <c r="E1567" s="11" t="s">
        <v>10</v>
      </c>
      <c r="F1567" s="11" t="s">
        <v>12</v>
      </c>
      <c r="G1567" s="11" t="s">
        <v>15</v>
      </c>
      <c r="H1567" s="13">
        <v>5721600.0000000009</v>
      </c>
    </row>
    <row r="1568" spans="1:8" x14ac:dyDescent="0.25">
      <c r="A1568" s="11" t="s">
        <v>882</v>
      </c>
      <c r="B1568" s="11" t="str">
        <f t="shared" si="24"/>
        <v xml:space="preserve">101602 </v>
      </c>
      <c r="C1568" s="11" t="s">
        <v>44</v>
      </c>
      <c r="D1568" s="12">
        <v>41991</v>
      </c>
      <c r="E1568" s="11" t="s">
        <v>10</v>
      </c>
      <c r="F1568" s="11" t="s">
        <v>13</v>
      </c>
      <c r="G1568" s="11" t="s">
        <v>4</v>
      </c>
      <c r="H1568" s="13">
        <v>610200</v>
      </c>
    </row>
    <row r="1569" spans="1:8" x14ac:dyDescent="0.25">
      <c r="A1569" s="11" t="s">
        <v>882</v>
      </c>
      <c r="B1569" s="11" t="str">
        <f t="shared" si="24"/>
        <v xml:space="preserve">101602 </v>
      </c>
      <c r="C1569" s="11" t="s">
        <v>46</v>
      </c>
      <c r="D1569" s="12">
        <v>41991</v>
      </c>
      <c r="E1569" s="11" t="s">
        <v>10</v>
      </c>
      <c r="F1569" s="11" t="s">
        <v>13</v>
      </c>
      <c r="G1569" s="11" t="s">
        <v>15</v>
      </c>
      <c r="H1569" s="13">
        <v>11449200</v>
      </c>
    </row>
    <row r="1570" spans="1:8" x14ac:dyDescent="0.25">
      <c r="A1570" s="11" t="s">
        <v>883</v>
      </c>
      <c r="B1570" s="11" t="str">
        <f t="shared" si="24"/>
        <v xml:space="preserve">109057 </v>
      </c>
      <c r="C1570" s="11" t="s">
        <v>47</v>
      </c>
      <c r="D1570" s="12">
        <v>42487</v>
      </c>
      <c r="E1570" s="11" t="s">
        <v>8</v>
      </c>
      <c r="F1570" s="11" t="s">
        <v>13</v>
      </c>
      <c r="G1570" s="11" t="s">
        <v>16</v>
      </c>
      <c r="H1570" s="13">
        <v>359280</v>
      </c>
    </row>
    <row r="1571" spans="1:8" x14ac:dyDescent="0.25">
      <c r="A1571" s="11" t="s">
        <v>884</v>
      </c>
      <c r="B1571" s="11" t="str">
        <f t="shared" si="24"/>
        <v xml:space="preserve">154403 </v>
      </c>
      <c r="C1571" s="11" t="s">
        <v>21</v>
      </c>
      <c r="D1571" s="12">
        <v>42517</v>
      </c>
      <c r="E1571" s="11" t="s">
        <v>8</v>
      </c>
      <c r="F1571" s="11" t="s">
        <v>11</v>
      </c>
      <c r="G1571" s="11" t="s">
        <v>16</v>
      </c>
      <c r="H1571" s="13">
        <v>74700</v>
      </c>
    </row>
    <row r="1572" spans="1:8" x14ac:dyDescent="0.25">
      <c r="A1572" s="11" t="s">
        <v>885</v>
      </c>
      <c r="B1572" s="11" t="str">
        <f t="shared" si="24"/>
        <v xml:space="preserve">102456 </v>
      </c>
      <c r="C1572" s="11" t="s">
        <v>48</v>
      </c>
      <c r="D1572" s="12">
        <v>42430</v>
      </c>
      <c r="E1572" s="11" t="s">
        <v>10</v>
      </c>
      <c r="F1572" s="11" t="s">
        <v>14</v>
      </c>
      <c r="G1572" s="11" t="s">
        <v>16</v>
      </c>
      <c r="H1572" s="13">
        <v>2563200</v>
      </c>
    </row>
    <row r="1573" spans="1:8" x14ac:dyDescent="0.25">
      <c r="A1573" s="11" t="s">
        <v>886</v>
      </c>
      <c r="B1573" s="11" t="str">
        <f t="shared" si="24"/>
        <v xml:space="preserve">131338 </v>
      </c>
      <c r="C1573" s="11" t="s">
        <v>49</v>
      </c>
      <c r="D1573" s="12">
        <v>42228</v>
      </c>
      <c r="E1573" s="11" t="s">
        <v>10</v>
      </c>
      <c r="F1573" s="11" t="s">
        <v>14</v>
      </c>
      <c r="G1573" s="11" t="s">
        <v>4</v>
      </c>
      <c r="H1573" s="13">
        <v>4619700</v>
      </c>
    </row>
    <row r="1574" spans="1:8" x14ac:dyDescent="0.25">
      <c r="A1574" s="11" t="s">
        <v>886</v>
      </c>
      <c r="B1574" s="11" t="str">
        <f t="shared" si="24"/>
        <v xml:space="preserve">131338 </v>
      </c>
      <c r="C1574" s="11" t="s">
        <v>50</v>
      </c>
      <c r="D1574" s="12">
        <v>42228</v>
      </c>
      <c r="E1574" s="11" t="s">
        <v>10</v>
      </c>
      <c r="F1574" s="11" t="s">
        <v>14</v>
      </c>
      <c r="G1574" s="11" t="s">
        <v>15</v>
      </c>
      <c r="H1574" s="13">
        <v>5742090</v>
      </c>
    </row>
    <row r="1575" spans="1:8" x14ac:dyDescent="0.25">
      <c r="A1575" s="11" t="s">
        <v>886</v>
      </c>
      <c r="B1575" s="11" t="str">
        <f t="shared" si="24"/>
        <v xml:space="preserve">131338 </v>
      </c>
      <c r="C1575" s="11" t="s">
        <v>51</v>
      </c>
      <c r="D1575" s="12">
        <v>42228</v>
      </c>
      <c r="E1575" s="11" t="s">
        <v>10</v>
      </c>
      <c r="F1575" s="11" t="s">
        <v>14</v>
      </c>
      <c r="G1575" s="11" t="s">
        <v>16</v>
      </c>
      <c r="H1575" s="13">
        <v>629400</v>
      </c>
    </row>
    <row r="1576" spans="1:8" x14ac:dyDescent="0.25">
      <c r="A1576" s="11" t="s">
        <v>886</v>
      </c>
      <c r="B1576" s="11" t="str">
        <f t="shared" si="24"/>
        <v xml:space="preserve">131338 </v>
      </c>
      <c r="C1576" s="11" t="s">
        <v>53</v>
      </c>
      <c r="D1576" s="12">
        <v>42228</v>
      </c>
      <c r="E1576" s="11" t="s">
        <v>10</v>
      </c>
      <c r="F1576" s="11" t="s">
        <v>14</v>
      </c>
      <c r="G1576" s="11" t="s">
        <v>16</v>
      </c>
      <c r="H1576" s="13">
        <v>18263520</v>
      </c>
    </row>
    <row r="1577" spans="1:8" x14ac:dyDescent="0.25">
      <c r="A1577" s="11" t="s">
        <v>886</v>
      </c>
      <c r="B1577" s="11" t="str">
        <f t="shared" si="24"/>
        <v xml:space="preserve">131338 </v>
      </c>
      <c r="C1577" s="11" t="s">
        <v>55</v>
      </c>
      <c r="D1577" s="12">
        <v>42228</v>
      </c>
      <c r="E1577" s="11" t="s">
        <v>10</v>
      </c>
      <c r="F1577" s="11" t="s">
        <v>14</v>
      </c>
      <c r="G1577" s="11" t="s">
        <v>15</v>
      </c>
      <c r="H1577" s="13">
        <v>705600</v>
      </c>
    </row>
    <row r="1578" spans="1:8" x14ac:dyDescent="0.25">
      <c r="A1578" s="11" t="s">
        <v>886</v>
      </c>
      <c r="B1578" s="11" t="str">
        <f t="shared" si="24"/>
        <v xml:space="preserve">131338 </v>
      </c>
      <c r="C1578" s="11" t="s">
        <v>56</v>
      </c>
      <c r="D1578" s="12">
        <v>42228</v>
      </c>
      <c r="E1578" s="11" t="s">
        <v>10</v>
      </c>
      <c r="F1578" s="11" t="s">
        <v>14</v>
      </c>
      <c r="G1578" s="11" t="s">
        <v>15</v>
      </c>
      <c r="H1578" s="13">
        <v>92400</v>
      </c>
    </row>
    <row r="1579" spans="1:8" x14ac:dyDescent="0.25">
      <c r="A1579" s="11" t="s">
        <v>886</v>
      </c>
      <c r="B1579" s="11" t="str">
        <f t="shared" si="24"/>
        <v xml:space="preserve">131338 </v>
      </c>
      <c r="C1579" s="11" t="s">
        <v>58</v>
      </c>
      <c r="D1579" s="12">
        <v>42228</v>
      </c>
      <c r="E1579" s="11" t="s">
        <v>10</v>
      </c>
      <c r="F1579" s="11" t="s">
        <v>14</v>
      </c>
      <c r="G1579" s="11" t="s">
        <v>4</v>
      </c>
      <c r="H1579" s="13">
        <v>14699250</v>
      </c>
    </row>
    <row r="1580" spans="1:8" x14ac:dyDescent="0.25">
      <c r="A1580" s="11" t="s">
        <v>886</v>
      </c>
      <c r="B1580" s="11" t="str">
        <f t="shared" si="24"/>
        <v xml:space="preserve">131338 </v>
      </c>
      <c r="C1580" s="11" t="s">
        <v>59</v>
      </c>
      <c r="D1580" s="12">
        <v>42228</v>
      </c>
      <c r="E1580" s="11" t="s">
        <v>10</v>
      </c>
      <c r="F1580" s="11" t="s">
        <v>14</v>
      </c>
      <c r="G1580" s="11" t="s">
        <v>16</v>
      </c>
      <c r="H1580" s="13">
        <v>2155500</v>
      </c>
    </row>
    <row r="1581" spans="1:8" x14ac:dyDescent="0.25">
      <c r="A1581" s="11" t="s">
        <v>886</v>
      </c>
      <c r="B1581" s="11" t="str">
        <f t="shared" si="24"/>
        <v xml:space="preserve">131338 </v>
      </c>
      <c r="C1581" s="11" t="s">
        <v>60</v>
      </c>
      <c r="D1581" s="12">
        <v>42228</v>
      </c>
      <c r="E1581" s="11" t="s">
        <v>10</v>
      </c>
      <c r="F1581" s="11" t="s">
        <v>14</v>
      </c>
      <c r="G1581" s="11" t="s">
        <v>16</v>
      </c>
      <c r="H1581" s="13">
        <v>159749.99999999997</v>
      </c>
    </row>
    <row r="1582" spans="1:8" x14ac:dyDescent="0.25">
      <c r="A1582" s="11" t="s">
        <v>886</v>
      </c>
      <c r="B1582" s="11" t="str">
        <f t="shared" si="24"/>
        <v xml:space="preserve">131338 </v>
      </c>
      <c r="C1582" s="11" t="s">
        <v>61</v>
      </c>
      <c r="D1582" s="12">
        <v>42228</v>
      </c>
      <c r="E1582" s="11" t="s">
        <v>10</v>
      </c>
      <c r="F1582" s="11" t="s">
        <v>14</v>
      </c>
      <c r="G1582" s="11" t="s">
        <v>4</v>
      </c>
      <c r="H1582" s="13">
        <v>3717000</v>
      </c>
    </row>
    <row r="1583" spans="1:8" x14ac:dyDescent="0.25">
      <c r="A1583" s="11" t="s">
        <v>887</v>
      </c>
      <c r="B1583" s="11" t="str">
        <f t="shared" si="24"/>
        <v xml:space="preserve">109911 </v>
      </c>
      <c r="C1583" s="11" t="s">
        <v>63</v>
      </c>
      <c r="D1583" s="12">
        <v>42506</v>
      </c>
      <c r="E1583" s="11" t="s">
        <v>9</v>
      </c>
      <c r="F1583" s="11" t="s">
        <v>11</v>
      </c>
      <c r="G1583" s="11" t="s">
        <v>16</v>
      </c>
      <c r="H1583" s="13">
        <v>164400</v>
      </c>
    </row>
    <row r="1584" spans="1:8" x14ac:dyDescent="0.25">
      <c r="A1584" s="11" t="s">
        <v>888</v>
      </c>
      <c r="B1584" s="11" t="str">
        <f t="shared" si="24"/>
        <v xml:space="preserve">132423 </v>
      </c>
      <c r="C1584" s="11" t="s">
        <v>65</v>
      </c>
      <c r="D1584" s="12">
        <v>42479</v>
      </c>
      <c r="E1584" s="11" t="s">
        <v>9</v>
      </c>
      <c r="F1584" s="11" t="s">
        <v>13</v>
      </c>
      <c r="G1584" s="11" t="s">
        <v>16</v>
      </c>
      <c r="H1584" s="13">
        <v>502320.00000000012</v>
      </c>
    </row>
    <row r="1585" spans="1:8" x14ac:dyDescent="0.25">
      <c r="A1585" s="11" t="s">
        <v>888</v>
      </c>
      <c r="B1585" s="11" t="str">
        <f t="shared" si="24"/>
        <v xml:space="preserve">132423 </v>
      </c>
      <c r="C1585" s="11" t="s">
        <v>67</v>
      </c>
      <c r="D1585" s="12">
        <v>42479</v>
      </c>
      <c r="E1585" s="11" t="s">
        <v>9</v>
      </c>
      <c r="F1585" s="11" t="s">
        <v>13</v>
      </c>
      <c r="G1585" s="11" t="s">
        <v>16</v>
      </c>
      <c r="H1585" s="13">
        <v>120599.99999999999</v>
      </c>
    </row>
    <row r="1586" spans="1:8" x14ac:dyDescent="0.25">
      <c r="A1586" s="11" t="s">
        <v>889</v>
      </c>
      <c r="B1586" s="11" t="str">
        <f t="shared" si="24"/>
        <v xml:space="preserve">122826 </v>
      </c>
      <c r="C1586" s="11" t="s">
        <v>69</v>
      </c>
      <c r="D1586" s="12">
        <v>42180</v>
      </c>
      <c r="E1586" s="11" t="s">
        <v>10</v>
      </c>
      <c r="F1586" s="11" t="s">
        <v>12</v>
      </c>
      <c r="G1586" s="11" t="s">
        <v>4</v>
      </c>
      <c r="H1586" s="13">
        <v>3023520</v>
      </c>
    </row>
    <row r="1587" spans="1:8" x14ac:dyDescent="0.25">
      <c r="A1587" s="11" t="s">
        <v>890</v>
      </c>
      <c r="B1587" s="11" t="str">
        <f t="shared" si="24"/>
        <v xml:space="preserve">117317 </v>
      </c>
      <c r="C1587" s="11" t="s">
        <v>228</v>
      </c>
      <c r="D1587" s="12">
        <v>41931</v>
      </c>
      <c r="E1587" s="11" t="s">
        <v>10</v>
      </c>
      <c r="F1587" s="11" t="s">
        <v>12</v>
      </c>
      <c r="G1587" s="11" t="s">
        <v>16</v>
      </c>
      <c r="H1587" s="13">
        <v>201600.00000000003</v>
      </c>
    </row>
    <row r="1588" spans="1:8" x14ac:dyDescent="0.25">
      <c r="A1588" s="11" t="s">
        <v>891</v>
      </c>
      <c r="B1588" s="11" t="str">
        <f t="shared" si="24"/>
        <v xml:space="preserve">118423 </v>
      </c>
      <c r="C1588" s="11" t="s">
        <v>228</v>
      </c>
      <c r="D1588" s="12">
        <v>42090</v>
      </c>
      <c r="E1588" s="11" t="s">
        <v>8</v>
      </c>
      <c r="F1588" s="11" t="s">
        <v>13</v>
      </c>
      <c r="G1588" s="11" t="s">
        <v>15</v>
      </c>
      <c r="H1588" s="13">
        <v>5385869.9999999991</v>
      </c>
    </row>
    <row r="1589" spans="1:8" x14ac:dyDescent="0.25">
      <c r="A1589" s="11" t="s">
        <v>892</v>
      </c>
      <c r="B1589" s="11" t="str">
        <f t="shared" si="24"/>
        <v xml:space="preserve">149181 </v>
      </c>
      <c r="C1589" s="11" t="s">
        <v>229</v>
      </c>
      <c r="D1589" s="12">
        <v>42867</v>
      </c>
      <c r="E1589" s="11" t="s">
        <v>10</v>
      </c>
      <c r="F1589" s="11" t="s">
        <v>14</v>
      </c>
      <c r="G1589" s="11" t="s">
        <v>15</v>
      </c>
      <c r="H1589" s="13">
        <v>719880</v>
      </c>
    </row>
    <row r="1590" spans="1:8" x14ac:dyDescent="0.25">
      <c r="A1590" s="11" t="s">
        <v>893</v>
      </c>
      <c r="B1590" s="11" t="str">
        <f t="shared" si="24"/>
        <v xml:space="preserve">132234 </v>
      </c>
      <c r="C1590" s="11" t="s">
        <v>229</v>
      </c>
      <c r="D1590" s="12">
        <v>43026</v>
      </c>
      <c r="E1590" s="11" t="s">
        <v>9</v>
      </c>
      <c r="F1590" s="11" t="s">
        <v>14</v>
      </c>
      <c r="G1590" s="11" t="s">
        <v>15</v>
      </c>
      <c r="H1590" s="13">
        <v>8209500.0000000009</v>
      </c>
    </row>
    <row r="1591" spans="1:8" x14ac:dyDescent="0.25">
      <c r="A1591" s="11" t="s">
        <v>894</v>
      </c>
      <c r="B1591" s="11" t="str">
        <f t="shared" si="24"/>
        <v xml:space="preserve">158876 </v>
      </c>
      <c r="C1591" s="11" t="s">
        <v>24</v>
      </c>
      <c r="D1591" s="12">
        <v>43060</v>
      </c>
      <c r="E1591" s="11" t="s">
        <v>10</v>
      </c>
      <c r="F1591" s="11" t="s">
        <v>13</v>
      </c>
      <c r="G1591" s="11" t="s">
        <v>16</v>
      </c>
      <c r="H1591" s="13">
        <v>253440</v>
      </c>
    </row>
    <row r="1592" spans="1:8" x14ac:dyDescent="0.25">
      <c r="A1592" s="11" t="s">
        <v>894</v>
      </c>
      <c r="B1592" s="11" t="str">
        <f t="shared" si="24"/>
        <v xml:space="preserve">158876 </v>
      </c>
      <c r="C1592" s="11" t="s">
        <v>24</v>
      </c>
      <c r="D1592" s="12">
        <v>43060</v>
      </c>
      <c r="E1592" s="11" t="s">
        <v>10</v>
      </c>
      <c r="F1592" s="11" t="s">
        <v>13</v>
      </c>
      <c r="G1592" s="11" t="s">
        <v>16</v>
      </c>
      <c r="H1592" s="13">
        <v>100080.00000000001</v>
      </c>
    </row>
    <row r="1593" spans="1:8" x14ac:dyDescent="0.25">
      <c r="A1593" s="11" t="s">
        <v>894</v>
      </c>
      <c r="B1593" s="11" t="str">
        <f t="shared" si="24"/>
        <v xml:space="preserve">158876 </v>
      </c>
      <c r="C1593" s="11" t="s">
        <v>24</v>
      </c>
      <c r="D1593" s="12">
        <v>43060</v>
      </c>
      <c r="E1593" s="11" t="s">
        <v>10</v>
      </c>
      <c r="F1593" s="11" t="s">
        <v>13</v>
      </c>
      <c r="G1593" s="11" t="s">
        <v>16</v>
      </c>
      <c r="H1593" s="13">
        <v>1487040.0000000002</v>
      </c>
    </row>
    <row r="1594" spans="1:8" x14ac:dyDescent="0.25">
      <c r="A1594" s="11" t="s">
        <v>894</v>
      </c>
      <c r="B1594" s="11" t="str">
        <f t="shared" si="24"/>
        <v xml:space="preserve">158876 </v>
      </c>
      <c r="C1594" s="11" t="s">
        <v>27</v>
      </c>
      <c r="D1594" s="12">
        <v>43060</v>
      </c>
      <c r="E1594" s="11" t="s">
        <v>10</v>
      </c>
      <c r="F1594" s="11" t="s">
        <v>13</v>
      </c>
      <c r="G1594" s="11" t="s">
        <v>15</v>
      </c>
      <c r="H1594" s="13">
        <v>239880</v>
      </c>
    </row>
    <row r="1595" spans="1:8" x14ac:dyDescent="0.25">
      <c r="A1595" s="11" t="s">
        <v>895</v>
      </c>
      <c r="B1595" s="11" t="str">
        <f t="shared" si="24"/>
        <v xml:space="preserve">164672 </v>
      </c>
      <c r="C1595" s="11" t="s">
        <v>29</v>
      </c>
      <c r="D1595" s="12">
        <v>42503</v>
      </c>
      <c r="E1595" s="11" t="s">
        <v>9</v>
      </c>
      <c r="F1595" s="11" t="s">
        <v>14</v>
      </c>
      <c r="G1595" s="11" t="s">
        <v>15</v>
      </c>
      <c r="H1595" s="13">
        <v>3179400</v>
      </c>
    </row>
    <row r="1596" spans="1:8" x14ac:dyDescent="0.25">
      <c r="A1596" s="11" t="s">
        <v>896</v>
      </c>
      <c r="B1596" s="11" t="str">
        <f t="shared" si="24"/>
        <v xml:space="preserve">132857 </v>
      </c>
      <c r="C1596" s="11" t="s">
        <v>29</v>
      </c>
      <c r="D1596" s="12">
        <v>42721</v>
      </c>
      <c r="E1596" s="11" t="s">
        <v>10</v>
      </c>
      <c r="F1596" s="11" t="s">
        <v>11</v>
      </c>
      <c r="G1596" s="11" t="s">
        <v>16</v>
      </c>
      <c r="H1596" s="13">
        <v>100079.99999999999</v>
      </c>
    </row>
    <row r="1597" spans="1:8" x14ac:dyDescent="0.25">
      <c r="A1597" s="11" t="s">
        <v>897</v>
      </c>
      <c r="B1597" s="11" t="str">
        <f t="shared" si="24"/>
        <v xml:space="preserve">116645 </v>
      </c>
      <c r="C1597" s="11" t="s">
        <v>31</v>
      </c>
      <c r="D1597" s="12">
        <v>43073</v>
      </c>
      <c r="E1597" s="11" t="s">
        <v>10</v>
      </c>
      <c r="F1597" s="11" t="s">
        <v>14</v>
      </c>
      <c r="G1597" s="11" t="s">
        <v>16</v>
      </c>
      <c r="H1597" s="13">
        <v>2339100</v>
      </c>
    </row>
    <row r="1598" spans="1:8" x14ac:dyDescent="0.25">
      <c r="A1598" s="11" t="s">
        <v>898</v>
      </c>
      <c r="B1598" s="11" t="str">
        <f t="shared" si="24"/>
        <v xml:space="preserve">115819 </v>
      </c>
      <c r="C1598" s="11" t="s">
        <v>33</v>
      </c>
      <c r="D1598" s="12">
        <v>42484</v>
      </c>
      <c r="E1598" s="11" t="s">
        <v>10</v>
      </c>
      <c r="F1598" s="11" t="s">
        <v>12</v>
      </c>
      <c r="G1598" s="11" t="s">
        <v>4</v>
      </c>
      <c r="H1598" s="13">
        <v>599400.00000000012</v>
      </c>
    </row>
    <row r="1599" spans="1:8" x14ac:dyDescent="0.25">
      <c r="A1599" s="11" t="s">
        <v>898</v>
      </c>
      <c r="B1599" s="11" t="str">
        <f t="shared" si="24"/>
        <v xml:space="preserve">115819 </v>
      </c>
      <c r="C1599" s="11" t="s">
        <v>35</v>
      </c>
      <c r="D1599" s="12">
        <v>42484</v>
      </c>
      <c r="E1599" s="11" t="s">
        <v>10</v>
      </c>
      <c r="F1599" s="11" t="s">
        <v>12</v>
      </c>
      <c r="G1599" s="11" t="s">
        <v>16</v>
      </c>
      <c r="H1599" s="13">
        <v>81900</v>
      </c>
    </row>
    <row r="1600" spans="1:8" x14ac:dyDescent="0.25">
      <c r="A1600" s="11" t="s">
        <v>898</v>
      </c>
      <c r="B1600" s="11" t="str">
        <f t="shared" si="24"/>
        <v xml:space="preserve">115819 </v>
      </c>
      <c r="C1600" s="11" t="s">
        <v>37</v>
      </c>
      <c r="D1600" s="12">
        <v>42484</v>
      </c>
      <c r="E1600" s="11" t="s">
        <v>10</v>
      </c>
      <c r="F1600" s="11" t="s">
        <v>12</v>
      </c>
      <c r="G1600" s="11" t="s">
        <v>16</v>
      </c>
      <c r="H1600" s="13">
        <v>1098000</v>
      </c>
    </row>
    <row r="1601" spans="1:8" x14ac:dyDescent="0.25">
      <c r="A1601" s="11" t="s">
        <v>898</v>
      </c>
      <c r="B1601" s="11" t="str">
        <f t="shared" si="24"/>
        <v xml:space="preserve">115819 </v>
      </c>
      <c r="C1601" s="11" t="s">
        <v>37</v>
      </c>
      <c r="D1601" s="12">
        <v>42484</v>
      </c>
      <c r="E1601" s="11" t="s">
        <v>10</v>
      </c>
      <c r="F1601" s="11" t="s">
        <v>12</v>
      </c>
      <c r="G1601" s="11" t="s">
        <v>16</v>
      </c>
      <c r="H1601" s="13">
        <v>87600</v>
      </c>
    </row>
    <row r="1602" spans="1:8" x14ac:dyDescent="0.25">
      <c r="A1602" s="11" t="s">
        <v>898</v>
      </c>
      <c r="B1602" s="11" t="str">
        <f t="shared" si="24"/>
        <v xml:space="preserve">115819 </v>
      </c>
      <c r="C1602" s="11" t="s">
        <v>39</v>
      </c>
      <c r="D1602" s="12">
        <v>42484</v>
      </c>
      <c r="E1602" s="11" t="s">
        <v>10</v>
      </c>
      <c r="F1602" s="11" t="s">
        <v>12</v>
      </c>
      <c r="G1602" s="11" t="s">
        <v>16</v>
      </c>
      <c r="H1602" s="13">
        <v>340800</v>
      </c>
    </row>
    <row r="1603" spans="1:8" x14ac:dyDescent="0.25">
      <c r="A1603" s="11" t="s">
        <v>898</v>
      </c>
      <c r="B1603" s="11" t="str">
        <f t="shared" ref="B1603:B1666" si="25">RIGHT(A1603,7)</f>
        <v xml:space="preserve">115819 </v>
      </c>
      <c r="C1603" s="11" t="s">
        <v>41</v>
      </c>
      <c r="D1603" s="12">
        <v>42484</v>
      </c>
      <c r="E1603" s="11" t="s">
        <v>10</v>
      </c>
      <c r="F1603" s="11" t="s">
        <v>12</v>
      </c>
      <c r="G1603" s="11" t="s">
        <v>16</v>
      </c>
      <c r="H1603" s="13">
        <v>140040</v>
      </c>
    </row>
    <row r="1604" spans="1:8" x14ac:dyDescent="0.25">
      <c r="A1604" s="11" t="s">
        <v>899</v>
      </c>
      <c r="B1604" s="11" t="str">
        <f t="shared" si="25"/>
        <v xml:space="preserve">156349 </v>
      </c>
      <c r="C1604" s="11" t="s">
        <v>43</v>
      </c>
      <c r="D1604" s="12">
        <v>41789</v>
      </c>
      <c r="E1604" s="11" t="s">
        <v>9</v>
      </c>
      <c r="F1604" s="11" t="s">
        <v>12</v>
      </c>
      <c r="G1604" s="11" t="s">
        <v>15</v>
      </c>
      <c r="H1604" s="13">
        <v>4359990</v>
      </c>
    </row>
    <row r="1605" spans="1:8" x14ac:dyDescent="0.25">
      <c r="A1605" s="11" t="s">
        <v>899</v>
      </c>
      <c r="B1605" s="11" t="str">
        <f t="shared" si="25"/>
        <v xml:space="preserve">156349 </v>
      </c>
      <c r="C1605" s="11" t="s">
        <v>44</v>
      </c>
      <c r="D1605" s="12">
        <v>41789</v>
      </c>
      <c r="E1605" s="11" t="s">
        <v>9</v>
      </c>
      <c r="F1605" s="11" t="s">
        <v>12</v>
      </c>
      <c r="G1605" s="11" t="s">
        <v>4</v>
      </c>
      <c r="H1605" s="13">
        <v>3023760</v>
      </c>
    </row>
    <row r="1606" spans="1:8" x14ac:dyDescent="0.25">
      <c r="A1606" s="11" t="s">
        <v>899</v>
      </c>
      <c r="B1606" s="11" t="str">
        <f t="shared" si="25"/>
        <v xml:space="preserve">156349 </v>
      </c>
      <c r="C1606" s="11" t="s">
        <v>46</v>
      </c>
      <c r="D1606" s="12">
        <v>41789</v>
      </c>
      <c r="E1606" s="11" t="s">
        <v>9</v>
      </c>
      <c r="F1606" s="11" t="s">
        <v>12</v>
      </c>
      <c r="G1606" s="11" t="s">
        <v>4</v>
      </c>
      <c r="H1606" s="13">
        <v>1259760.0000000002</v>
      </c>
    </row>
    <row r="1607" spans="1:8" x14ac:dyDescent="0.25">
      <c r="A1607" s="11" t="s">
        <v>900</v>
      </c>
      <c r="B1607" s="11" t="str">
        <f t="shared" si="25"/>
        <v xml:space="preserve">138380 </v>
      </c>
      <c r="C1607" s="11" t="s">
        <v>47</v>
      </c>
      <c r="D1607" s="12">
        <v>43094</v>
      </c>
      <c r="E1607" s="11" t="s">
        <v>9</v>
      </c>
      <c r="F1607" s="11" t="s">
        <v>12</v>
      </c>
      <c r="G1607" s="11" t="s">
        <v>16</v>
      </c>
      <c r="H1607" s="13">
        <v>15000300.000000002</v>
      </c>
    </row>
    <row r="1608" spans="1:8" x14ac:dyDescent="0.25">
      <c r="A1608" s="11" t="s">
        <v>901</v>
      </c>
      <c r="B1608" s="11" t="str">
        <f t="shared" si="25"/>
        <v xml:space="preserve">113509 </v>
      </c>
      <c r="C1608" s="11" t="s">
        <v>21</v>
      </c>
      <c r="D1608" s="12">
        <v>42448</v>
      </c>
      <c r="E1608" s="11" t="s">
        <v>8</v>
      </c>
      <c r="F1608" s="11" t="s">
        <v>14</v>
      </c>
      <c r="G1608" s="11" t="s">
        <v>4</v>
      </c>
      <c r="H1608" s="13">
        <v>1259640.0000000002</v>
      </c>
    </row>
    <row r="1609" spans="1:8" x14ac:dyDescent="0.25">
      <c r="A1609" s="11" t="s">
        <v>902</v>
      </c>
      <c r="B1609" s="11" t="str">
        <f t="shared" si="25"/>
        <v xml:space="preserve">130022 </v>
      </c>
      <c r="C1609" s="11" t="s">
        <v>48</v>
      </c>
      <c r="D1609" s="12">
        <v>42232</v>
      </c>
      <c r="E1609" s="11" t="s">
        <v>8</v>
      </c>
      <c r="F1609" s="11" t="s">
        <v>13</v>
      </c>
      <c r="G1609" s="11" t="s">
        <v>16</v>
      </c>
      <c r="H1609" s="13">
        <v>56250</v>
      </c>
    </row>
    <row r="1610" spans="1:8" x14ac:dyDescent="0.25">
      <c r="A1610" s="11" t="s">
        <v>902</v>
      </c>
      <c r="B1610" s="11" t="str">
        <f t="shared" si="25"/>
        <v xml:space="preserve">130022 </v>
      </c>
      <c r="C1610" s="11" t="s">
        <v>49</v>
      </c>
      <c r="D1610" s="12">
        <v>42232</v>
      </c>
      <c r="E1610" s="11" t="s">
        <v>8</v>
      </c>
      <c r="F1610" s="11" t="s">
        <v>13</v>
      </c>
      <c r="G1610" s="11" t="s">
        <v>16</v>
      </c>
      <c r="H1610" s="13">
        <v>621000</v>
      </c>
    </row>
    <row r="1611" spans="1:8" x14ac:dyDescent="0.25">
      <c r="A1611" s="11" t="s">
        <v>902</v>
      </c>
      <c r="B1611" s="11" t="str">
        <f t="shared" si="25"/>
        <v xml:space="preserve">130022 </v>
      </c>
      <c r="C1611" s="11" t="s">
        <v>50</v>
      </c>
      <c r="D1611" s="12">
        <v>42232</v>
      </c>
      <c r="E1611" s="11" t="s">
        <v>8</v>
      </c>
      <c r="F1611" s="11" t="s">
        <v>13</v>
      </c>
      <c r="G1611" s="11" t="s">
        <v>16</v>
      </c>
      <c r="H1611" s="13">
        <v>446850</v>
      </c>
    </row>
    <row r="1612" spans="1:8" x14ac:dyDescent="0.25">
      <c r="A1612" s="11" t="s">
        <v>903</v>
      </c>
      <c r="B1612" s="11" t="str">
        <f t="shared" si="25"/>
        <v xml:space="preserve">118780 </v>
      </c>
      <c r="C1612" s="11" t="s">
        <v>51</v>
      </c>
      <c r="D1612" s="12">
        <v>42627</v>
      </c>
      <c r="E1612" s="11" t="s">
        <v>8</v>
      </c>
      <c r="F1612" s="11" t="s">
        <v>14</v>
      </c>
      <c r="G1612" s="11" t="s">
        <v>16</v>
      </c>
      <c r="H1612" s="13">
        <v>892200</v>
      </c>
    </row>
    <row r="1613" spans="1:8" x14ac:dyDescent="0.25">
      <c r="A1613" s="11" t="s">
        <v>903</v>
      </c>
      <c r="B1613" s="11" t="str">
        <f t="shared" si="25"/>
        <v xml:space="preserve">118780 </v>
      </c>
      <c r="C1613" s="11" t="s">
        <v>53</v>
      </c>
      <c r="D1613" s="12">
        <v>42627</v>
      </c>
      <c r="E1613" s="11" t="s">
        <v>8</v>
      </c>
      <c r="F1613" s="11" t="s">
        <v>14</v>
      </c>
      <c r="G1613" s="11" t="s">
        <v>16</v>
      </c>
      <c r="H1613" s="13">
        <v>100350</v>
      </c>
    </row>
    <row r="1614" spans="1:8" x14ac:dyDescent="0.25">
      <c r="A1614" s="11" t="s">
        <v>904</v>
      </c>
      <c r="B1614" s="11" t="str">
        <f t="shared" si="25"/>
        <v xml:space="preserve">108560 </v>
      </c>
      <c r="C1614" s="11" t="s">
        <v>55</v>
      </c>
      <c r="D1614" s="12">
        <v>42931</v>
      </c>
      <c r="E1614" s="11" t="s">
        <v>10</v>
      </c>
      <c r="F1614" s="11" t="s">
        <v>12</v>
      </c>
      <c r="G1614" s="11" t="s">
        <v>15</v>
      </c>
      <c r="H1614" s="13">
        <v>2976900</v>
      </c>
    </row>
    <row r="1615" spans="1:8" x14ac:dyDescent="0.25">
      <c r="A1615" s="11" t="s">
        <v>904</v>
      </c>
      <c r="B1615" s="11" t="str">
        <f t="shared" si="25"/>
        <v xml:space="preserve">108560 </v>
      </c>
      <c r="C1615" s="11" t="s">
        <v>56</v>
      </c>
      <c r="D1615" s="12">
        <v>42931</v>
      </c>
      <c r="E1615" s="11" t="s">
        <v>10</v>
      </c>
      <c r="F1615" s="11" t="s">
        <v>12</v>
      </c>
      <c r="G1615" s="11" t="s">
        <v>16</v>
      </c>
      <c r="H1615" s="13">
        <v>11797200</v>
      </c>
    </row>
    <row r="1616" spans="1:8" x14ac:dyDescent="0.25">
      <c r="A1616" s="11" t="s">
        <v>904</v>
      </c>
      <c r="B1616" s="11" t="str">
        <f t="shared" si="25"/>
        <v xml:space="preserve">108560 </v>
      </c>
      <c r="C1616" s="11" t="s">
        <v>58</v>
      </c>
      <c r="D1616" s="12">
        <v>42931</v>
      </c>
      <c r="E1616" s="11" t="s">
        <v>10</v>
      </c>
      <c r="F1616" s="11" t="s">
        <v>12</v>
      </c>
      <c r="G1616" s="11" t="s">
        <v>16</v>
      </c>
      <c r="H1616" s="13">
        <v>347520.00000000006</v>
      </c>
    </row>
    <row r="1617" spans="1:8" x14ac:dyDescent="0.25">
      <c r="A1617" s="11" t="s">
        <v>904</v>
      </c>
      <c r="B1617" s="11" t="str">
        <f t="shared" si="25"/>
        <v xml:space="preserve">108560 </v>
      </c>
      <c r="C1617" s="11" t="s">
        <v>59</v>
      </c>
      <c r="D1617" s="12">
        <v>42931</v>
      </c>
      <c r="E1617" s="11" t="s">
        <v>10</v>
      </c>
      <c r="F1617" s="11" t="s">
        <v>12</v>
      </c>
      <c r="G1617" s="11" t="s">
        <v>4</v>
      </c>
      <c r="H1617" s="13">
        <v>750000</v>
      </c>
    </row>
    <row r="1618" spans="1:8" x14ac:dyDescent="0.25">
      <c r="A1618" s="11" t="s">
        <v>905</v>
      </c>
      <c r="B1618" s="11" t="str">
        <f t="shared" si="25"/>
        <v xml:space="preserve">157084 </v>
      </c>
      <c r="C1618" s="11" t="s">
        <v>60</v>
      </c>
      <c r="D1618" s="12">
        <v>42362</v>
      </c>
      <c r="E1618" s="11" t="s">
        <v>10</v>
      </c>
      <c r="F1618" s="11" t="s">
        <v>12</v>
      </c>
      <c r="G1618" s="11" t="s">
        <v>4</v>
      </c>
      <c r="H1618" s="13">
        <v>10139400</v>
      </c>
    </row>
    <row r="1619" spans="1:8" x14ac:dyDescent="0.25">
      <c r="A1619" s="11" t="s">
        <v>905</v>
      </c>
      <c r="B1619" s="11" t="str">
        <f t="shared" si="25"/>
        <v xml:space="preserve">157084 </v>
      </c>
      <c r="C1619" s="11" t="s">
        <v>61</v>
      </c>
      <c r="D1619" s="12">
        <v>42362</v>
      </c>
      <c r="E1619" s="11" t="s">
        <v>10</v>
      </c>
      <c r="F1619" s="11" t="s">
        <v>12</v>
      </c>
      <c r="G1619" s="11" t="s">
        <v>4</v>
      </c>
      <c r="H1619" s="13">
        <v>18987750</v>
      </c>
    </row>
    <row r="1620" spans="1:8" x14ac:dyDescent="0.25">
      <c r="A1620" s="11" t="s">
        <v>906</v>
      </c>
      <c r="B1620" s="11" t="str">
        <f t="shared" si="25"/>
        <v xml:space="preserve">164539 </v>
      </c>
      <c r="C1620" s="11" t="s">
        <v>63</v>
      </c>
      <c r="D1620" s="12">
        <v>42330</v>
      </c>
      <c r="E1620" s="11" t="s">
        <v>8</v>
      </c>
      <c r="F1620" s="11" t="s">
        <v>14</v>
      </c>
      <c r="G1620" s="11" t="s">
        <v>16</v>
      </c>
      <c r="H1620" s="13">
        <v>7848750</v>
      </c>
    </row>
    <row r="1621" spans="1:8" x14ac:dyDescent="0.25">
      <c r="A1621" s="11" t="s">
        <v>907</v>
      </c>
      <c r="B1621" s="11" t="str">
        <f t="shared" si="25"/>
        <v xml:space="preserve">143119 </v>
      </c>
      <c r="C1621" s="11" t="s">
        <v>65</v>
      </c>
      <c r="D1621" s="12">
        <v>42277</v>
      </c>
      <c r="E1621" s="11" t="s">
        <v>10</v>
      </c>
      <c r="F1621" s="11" t="s">
        <v>11</v>
      </c>
      <c r="G1621" s="11" t="s">
        <v>15</v>
      </c>
      <c r="H1621" s="13">
        <v>7762500</v>
      </c>
    </row>
    <row r="1622" spans="1:8" x14ac:dyDescent="0.25">
      <c r="A1622" s="11" t="s">
        <v>908</v>
      </c>
      <c r="B1622" s="11" t="str">
        <f t="shared" si="25"/>
        <v xml:space="preserve">101049 </v>
      </c>
      <c r="C1622" s="11" t="s">
        <v>67</v>
      </c>
      <c r="D1622" s="12">
        <v>42911</v>
      </c>
      <c r="E1622" s="11" t="s">
        <v>10</v>
      </c>
      <c r="F1622" s="11" t="s">
        <v>14</v>
      </c>
      <c r="G1622" s="11" t="s">
        <v>15</v>
      </c>
      <c r="H1622" s="13">
        <v>268800</v>
      </c>
    </row>
    <row r="1623" spans="1:8" x14ac:dyDescent="0.25">
      <c r="A1623" s="11" t="s">
        <v>908</v>
      </c>
      <c r="B1623" s="11" t="str">
        <f t="shared" si="25"/>
        <v xml:space="preserve">101049 </v>
      </c>
      <c r="C1623" s="11" t="s">
        <v>69</v>
      </c>
      <c r="D1623" s="12">
        <v>42911</v>
      </c>
      <c r="E1623" s="11" t="s">
        <v>10</v>
      </c>
      <c r="F1623" s="11" t="s">
        <v>14</v>
      </c>
      <c r="G1623" s="11" t="s">
        <v>16</v>
      </c>
      <c r="H1623" s="13">
        <v>618840.00000000012</v>
      </c>
    </row>
    <row r="1624" spans="1:8" x14ac:dyDescent="0.25">
      <c r="A1624" s="11" t="s">
        <v>909</v>
      </c>
      <c r="B1624" s="11" t="str">
        <f t="shared" si="25"/>
        <v xml:space="preserve">106530 </v>
      </c>
      <c r="C1624" s="11" t="s">
        <v>70</v>
      </c>
      <c r="D1624" s="12">
        <v>42498</v>
      </c>
      <c r="E1624" s="11" t="s">
        <v>10</v>
      </c>
      <c r="F1624" s="11" t="s">
        <v>14</v>
      </c>
      <c r="G1624" s="11" t="s">
        <v>16</v>
      </c>
      <c r="H1624" s="13">
        <v>15090840</v>
      </c>
    </row>
    <row r="1625" spans="1:8" x14ac:dyDescent="0.25">
      <c r="A1625" s="11" t="s">
        <v>909</v>
      </c>
      <c r="B1625" s="11" t="str">
        <f t="shared" si="25"/>
        <v xml:space="preserve">106530 </v>
      </c>
      <c r="C1625" s="11" t="s">
        <v>72</v>
      </c>
      <c r="D1625" s="12">
        <v>42498</v>
      </c>
      <c r="E1625" s="11" t="s">
        <v>10</v>
      </c>
      <c r="F1625" s="11" t="s">
        <v>14</v>
      </c>
      <c r="G1625" s="11" t="s">
        <v>16</v>
      </c>
      <c r="H1625" s="13">
        <v>160320</v>
      </c>
    </row>
    <row r="1626" spans="1:8" x14ac:dyDescent="0.25">
      <c r="A1626" s="11" t="s">
        <v>909</v>
      </c>
      <c r="B1626" s="11" t="str">
        <f t="shared" si="25"/>
        <v xml:space="preserve">106530 </v>
      </c>
      <c r="C1626" s="11" t="s">
        <v>74</v>
      </c>
      <c r="D1626" s="12">
        <v>42498</v>
      </c>
      <c r="E1626" s="11" t="s">
        <v>10</v>
      </c>
      <c r="F1626" s="11" t="s">
        <v>14</v>
      </c>
      <c r="G1626" s="11" t="s">
        <v>16</v>
      </c>
      <c r="H1626" s="13">
        <v>155520.00000000003</v>
      </c>
    </row>
    <row r="1627" spans="1:8" x14ac:dyDescent="0.25">
      <c r="A1627" s="11" t="s">
        <v>909</v>
      </c>
      <c r="B1627" s="11" t="str">
        <f t="shared" si="25"/>
        <v xml:space="preserve">106530 </v>
      </c>
      <c r="C1627" s="11" t="s">
        <v>75</v>
      </c>
      <c r="D1627" s="12">
        <v>42498</v>
      </c>
      <c r="E1627" s="11" t="s">
        <v>10</v>
      </c>
      <c r="F1627" s="11" t="s">
        <v>14</v>
      </c>
      <c r="G1627" s="11" t="s">
        <v>16</v>
      </c>
      <c r="H1627" s="13">
        <v>376800</v>
      </c>
    </row>
    <row r="1628" spans="1:8" x14ac:dyDescent="0.25">
      <c r="A1628" s="11" t="s">
        <v>909</v>
      </c>
      <c r="B1628" s="11" t="str">
        <f t="shared" si="25"/>
        <v xml:space="preserve">106530 </v>
      </c>
      <c r="C1628" s="11" t="s">
        <v>77</v>
      </c>
      <c r="D1628" s="12">
        <v>42498</v>
      </c>
      <c r="E1628" s="11" t="s">
        <v>10</v>
      </c>
      <c r="F1628" s="11" t="s">
        <v>14</v>
      </c>
      <c r="G1628" s="11" t="s">
        <v>4</v>
      </c>
      <c r="H1628" s="13">
        <v>871680</v>
      </c>
    </row>
    <row r="1629" spans="1:8" x14ac:dyDescent="0.25">
      <c r="A1629" s="11" t="s">
        <v>910</v>
      </c>
      <c r="B1629" s="11" t="str">
        <f t="shared" si="25"/>
        <v xml:space="preserve">168984 </v>
      </c>
      <c r="C1629" s="11" t="s">
        <v>78</v>
      </c>
      <c r="D1629" s="12">
        <v>41975</v>
      </c>
      <c r="E1629" s="11" t="s">
        <v>10</v>
      </c>
      <c r="F1629" s="11" t="s">
        <v>12</v>
      </c>
      <c r="G1629" s="11" t="s">
        <v>16</v>
      </c>
      <c r="H1629" s="13">
        <v>233280.00000000006</v>
      </c>
    </row>
    <row r="1630" spans="1:8" x14ac:dyDescent="0.25">
      <c r="A1630" s="11" t="s">
        <v>910</v>
      </c>
      <c r="B1630" s="11" t="str">
        <f t="shared" si="25"/>
        <v xml:space="preserve">168984 </v>
      </c>
      <c r="C1630" s="11" t="s">
        <v>79</v>
      </c>
      <c r="D1630" s="12">
        <v>41975</v>
      </c>
      <c r="E1630" s="11" t="s">
        <v>10</v>
      </c>
      <c r="F1630" s="11" t="s">
        <v>12</v>
      </c>
      <c r="G1630" s="11" t="s">
        <v>16</v>
      </c>
      <c r="H1630" s="13">
        <v>10036200</v>
      </c>
    </row>
    <row r="1631" spans="1:8" x14ac:dyDescent="0.25">
      <c r="A1631" s="11" t="s">
        <v>910</v>
      </c>
      <c r="B1631" s="11" t="str">
        <f t="shared" si="25"/>
        <v xml:space="preserve">168984 </v>
      </c>
      <c r="C1631" s="11" t="s">
        <v>80</v>
      </c>
      <c r="D1631" s="12">
        <v>41975</v>
      </c>
      <c r="E1631" s="11" t="s">
        <v>10</v>
      </c>
      <c r="F1631" s="11" t="s">
        <v>12</v>
      </c>
      <c r="G1631" s="11" t="s">
        <v>4</v>
      </c>
      <c r="H1631" s="13">
        <v>6575040</v>
      </c>
    </row>
    <row r="1632" spans="1:8" x14ac:dyDescent="0.25">
      <c r="A1632" s="11" t="s">
        <v>911</v>
      </c>
      <c r="B1632" s="11" t="str">
        <f t="shared" si="25"/>
        <v xml:space="preserve">157266 </v>
      </c>
      <c r="C1632" s="11" t="s">
        <v>82</v>
      </c>
      <c r="D1632" s="12">
        <v>42522</v>
      </c>
      <c r="E1632" s="11" t="s">
        <v>10</v>
      </c>
      <c r="F1632" s="11" t="s">
        <v>14</v>
      </c>
      <c r="G1632" s="11" t="s">
        <v>16</v>
      </c>
      <c r="H1632" s="13">
        <v>291600</v>
      </c>
    </row>
    <row r="1633" spans="1:8" x14ac:dyDescent="0.25">
      <c r="A1633" s="11" t="s">
        <v>911</v>
      </c>
      <c r="B1633" s="11" t="str">
        <f t="shared" si="25"/>
        <v xml:space="preserve">157266 </v>
      </c>
      <c r="C1633" s="11" t="s">
        <v>83</v>
      </c>
      <c r="D1633" s="12">
        <v>42522</v>
      </c>
      <c r="E1633" s="11" t="s">
        <v>10</v>
      </c>
      <c r="F1633" s="11" t="s">
        <v>14</v>
      </c>
      <c r="G1633" s="11" t="s">
        <v>16</v>
      </c>
      <c r="H1633" s="13">
        <v>144600</v>
      </c>
    </row>
    <row r="1634" spans="1:8" x14ac:dyDescent="0.25">
      <c r="A1634" s="11" t="s">
        <v>911</v>
      </c>
      <c r="B1634" s="11" t="str">
        <f t="shared" si="25"/>
        <v xml:space="preserve">157266 </v>
      </c>
      <c r="C1634" s="11" t="s">
        <v>85</v>
      </c>
      <c r="D1634" s="12">
        <v>42522</v>
      </c>
      <c r="E1634" s="11" t="s">
        <v>10</v>
      </c>
      <c r="F1634" s="11" t="s">
        <v>14</v>
      </c>
      <c r="G1634" s="11" t="s">
        <v>16</v>
      </c>
      <c r="H1634" s="13">
        <v>190500</v>
      </c>
    </row>
    <row r="1635" spans="1:8" x14ac:dyDescent="0.25">
      <c r="A1635" s="11" t="s">
        <v>911</v>
      </c>
      <c r="B1635" s="11" t="str">
        <f t="shared" si="25"/>
        <v xml:space="preserve">157266 </v>
      </c>
      <c r="C1635" s="11" t="s">
        <v>86</v>
      </c>
      <c r="D1635" s="12">
        <v>42522</v>
      </c>
      <c r="E1635" s="11" t="s">
        <v>10</v>
      </c>
      <c r="F1635" s="11" t="s">
        <v>14</v>
      </c>
      <c r="G1635" s="11" t="s">
        <v>15</v>
      </c>
      <c r="H1635" s="13">
        <v>620550</v>
      </c>
    </row>
    <row r="1636" spans="1:8" x14ac:dyDescent="0.25">
      <c r="A1636" s="11" t="s">
        <v>912</v>
      </c>
      <c r="B1636" s="11" t="str">
        <f t="shared" si="25"/>
        <v xml:space="preserve">134712 </v>
      </c>
      <c r="C1636" s="11" t="s">
        <v>87</v>
      </c>
      <c r="D1636" s="12">
        <v>41977</v>
      </c>
      <c r="E1636" s="11" t="s">
        <v>9</v>
      </c>
      <c r="F1636" s="11" t="s">
        <v>13</v>
      </c>
      <c r="G1636" s="11" t="s">
        <v>16</v>
      </c>
      <c r="H1636" s="13">
        <v>189360</v>
      </c>
    </row>
    <row r="1637" spans="1:8" x14ac:dyDescent="0.25">
      <c r="A1637" s="11" t="s">
        <v>913</v>
      </c>
      <c r="B1637" s="11" t="str">
        <f t="shared" si="25"/>
        <v xml:space="preserve">111829 </v>
      </c>
      <c r="C1637" s="11" t="s">
        <v>88</v>
      </c>
      <c r="D1637" s="12">
        <v>42083</v>
      </c>
      <c r="E1637" s="11" t="s">
        <v>9</v>
      </c>
      <c r="F1637" s="11" t="s">
        <v>12</v>
      </c>
      <c r="G1637" s="11" t="s">
        <v>16</v>
      </c>
      <c r="H1637" s="13">
        <v>18714599.999999996</v>
      </c>
    </row>
    <row r="1638" spans="1:8" x14ac:dyDescent="0.25">
      <c r="A1638" s="11" t="s">
        <v>913</v>
      </c>
      <c r="B1638" s="11" t="str">
        <f t="shared" si="25"/>
        <v xml:space="preserve">111829 </v>
      </c>
      <c r="C1638" s="11" t="s">
        <v>89</v>
      </c>
      <c r="D1638" s="12">
        <v>42083</v>
      </c>
      <c r="E1638" s="11" t="s">
        <v>9</v>
      </c>
      <c r="F1638" s="11" t="s">
        <v>12</v>
      </c>
      <c r="G1638" s="11" t="s">
        <v>4</v>
      </c>
      <c r="H1638" s="13">
        <v>47248950.000000007</v>
      </c>
    </row>
    <row r="1639" spans="1:8" x14ac:dyDescent="0.25">
      <c r="A1639" s="11" t="s">
        <v>913</v>
      </c>
      <c r="B1639" s="11" t="str">
        <f t="shared" si="25"/>
        <v xml:space="preserve">111829 </v>
      </c>
      <c r="C1639" s="11" t="s">
        <v>90</v>
      </c>
      <c r="D1639" s="12">
        <v>42083</v>
      </c>
      <c r="E1639" s="11" t="s">
        <v>9</v>
      </c>
      <c r="F1639" s="11" t="s">
        <v>12</v>
      </c>
      <c r="G1639" s="11" t="s">
        <v>16</v>
      </c>
      <c r="H1639" s="13">
        <v>3145500</v>
      </c>
    </row>
    <row r="1640" spans="1:8" x14ac:dyDescent="0.25">
      <c r="A1640" s="11" t="s">
        <v>914</v>
      </c>
      <c r="B1640" s="11" t="str">
        <f t="shared" si="25"/>
        <v xml:space="preserve">105221 </v>
      </c>
      <c r="C1640" s="11" t="s">
        <v>91</v>
      </c>
      <c r="D1640" s="12">
        <v>42311</v>
      </c>
      <c r="E1640" s="11" t="s">
        <v>8</v>
      </c>
      <c r="F1640" s="11" t="s">
        <v>14</v>
      </c>
      <c r="G1640" s="11" t="s">
        <v>4</v>
      </c>
      <c r="H1640" s="13">
        <v>530400.00000000012</v>
      </c>
    </row>
    <row r="1641" spans="1:8" x14ac:dyDescent="0.25">
      <c r="A1641" s="11" t="s">
        <v>914</v>
      </c>
      <c r="B1641" s="11" t="str">
        <f t="shared" si="25"/>
        <v xml:space="preserve">105221 </v>
      </c>
      <c r="C1641" s="11" t="s">
        <v>93</v>
      </c>
      <c r="D1641" s="12">
        <v>42311</v>
      </c>
      <c r="E1641" s="11" t="s">
        <v>8</v>
      </c>
      <c r="F1641" s="11" t="s">
        <v>14</v>
      </c>
      <c r="G1641" s="11" t="s">
        <v>16</v>
      </c>
      <c r="H1641" s="13">
        <v>47520</v>
      </c>
    </row>
    <row r="1642" spans="1:8" x14ac:dyDescent="0.25">
      <c r="A1642" s="11" t="s">
        <v>915</v>
      </c>
      <c r="B1642" s="11" t="str">
        <f t="shared" si="25"/>
        <v xml:space="preserve">120341 </v>
      </c>
      <c r="C1642" s="11" t="s">
        <v>94</v>
      </c>
      <c r="D1642" s="12">
        <v>42276</v>
      </c>
      <c r="E1642" s="11" t="s">
        <v>10</v>
      </c>
      <c r="F1642" s="11" t="s">
        <v>14</v>
      </c>
      <c r="G1642" s="11" t="s">
        <v>16</v>
      </c>
      <c r="H1642" s="13">
        <v>1816560.0000000005</v>
      </c>
    </row>
    <row r="1643" spans="1:8" x14ac:dyDescent="0.25">
      <c r="A1643" s="11" t="s">
        <v>915</v>
      </c>
      <c r="B1643" s="11" t="str">
        <f t="shared" si="25"/>
        <v xml:space="preserve">120341 </v>
      </c>
      <c r="C1643" s="11" t="s">
        <v>95</v>
      </c>
      <c r="D1643" s="12">
        <v>42276</v>
      </c>
      <c r="E1643" s="11" t="s">
        <v>10</v>
      </c>
      <c r="F1643" s="11" t="s">
        <v>14</v>
      </c>
      <c r="G1643" s="11" t="s">
        <v>4</v>
      </c>
      <c r="H1643" s="13">
        <v>688410</v>
      </c>
    </row>
    <row r="1644" spans="1:8" x14ac:dyDescent="0.25">
      <c r="A1644" s="11" t="s">
        <v>916</v>
      </c>
      <c r="B1644" s="11" t="str">
        <f t="shared" si="25"/>
        <v xml:space="preserve">135699 </v>
      </c>
      <c r="C1644" s="11" t="s">
        <v>96</v>
      </c>
      <c r="D1644" s="12">
        <v>41880</v>
      </c>
      <c r="E1644" s="11" t="s">
        <v>9</v>
      </c>
      <c r="F1644" s="11" t="s">
        <v>12</v>
      </c>
      <c r="G1644" s="11" t="s">
        <v>16</v>
      </c>
      <c r="H1644" s="13">
        <v>1648800</v>
      </c>
    </row>
    <row r="1645" spans="1:8" x14ac:dyDescent="0.25">
      <c r="A1645" s="11" t="s">
        <v>916</v>
      </c>
      <c r="B1645" s="11" t="str">
        <f t="shared" si="25"/>
        <v xml:space="preserve">135699 </v>
      </c>
      <c r="C1645" s="11" t="s">
        <v>98</v>
      </c>
      <c r="D1645" s="12">
        <v>41880</v>
      </c>
      <c r="E1645" s="11" t="s">
        <v>9</v>
      </c>
      <c r="F1645" s="11" t="s">
        <v>12</v>
      </c>
      <c r="G1645" s="11" t="s">
        <v>16</v>
      </c>
      <c r="H1645" s="13">
        <v>200400</v>
      </c>
    </row>
    <row r="1646" spans="1:8" x14ac:dyDescent="0.25">
      <c r="A1646" s="11" t="s">
        <v>917</v>
      </c>
      <c r="B1646" s="11" t="str">
        <f t="shared" si="25"/>
        <v xml:space="preserve">132444 </v>
      </c>
      <c r="C1646" s="11" t="s">
        <v>100</v>
      </c>
      <c r="D1646" s="12">
        <v>43060</v>
      </c>
      <c r="E1646" s="11" t="s">
        <v>10</v>
      </c>
      <c r="F1646" s="11" t="s">
        <v>12</v>
      </c>
      <c r="G1646" s="11" t="s">
        <v>16</v>
      </c>
      <c r="H1646" s="13">
        <v>2545200</v>
      </c>
    </row>
    <row r="1647" spans="1:8" x14ac:dyDescent="0.25">
      <c r="A1647" s="11" t="s">
        <v>917</v>
      </c>
      <c r="B1647" s="11" t="str">
        <f t="shared" si="25"/>
        <v xml:space="preserve">132444 </v>
      </c>
      <c r="C1647" s="11" t="s">
        <v>101</v>
      </c>
      <c r="D1647" s="12">
        <v>43060</v>
      </c>
      <c r="E1647" s="11" t="s">
        <v>10</v>
      </c>
      <c r="F1647" s="11" t="s">
        <v>12</v>
      </c>
      <c r="G1647" s="11" t="s">
        <v>4</v>
      </c>
      <c r="H1647" s="13">
        <v>1987800.0000000002</v>
      </c>
    </row>
    <row r="1648" spans="1:8" x14ac:dyDescent="0.25">
      <c r="A1648" s="11" t="s">
        <v>917</v>
      </c>
      <c r="B1648" s="11" t="str">
        <f t="shared" si="25"/>
        <v xml:space="preserve">132444 </v>
      </c>
      <c r="C1648" s="11" t="s">
        <v>103</v>
      </c>
      <c r="D1648" s="12">
        <v>43060</v>
      </c>
      <c r="E1648" s="11" t="s">
        <v>10</v>
      </c>
      <c r="F1648" s="11" t="s">
        <v>12</v>
      </c>
      <c r="G1648" s="11" t="s">
        <v>16</v>
      </c>
      <c r="H1648" s="13">
        <v>44400</v>
      </c>
    </row>
    <row r="1649" spans="1:8" x14ac:dyDescent="0.25">
      <c r="A1649" s="11" t="s">
        <v>917</v>
      </c>
      <c r="B1649" s="11" t="str">
        <f t="shared" si="25"/>
        <v xml:space="preserve">132444 </v>
      </c>
      <c r="C1649" s="11" t="s">
        <v>105</v>
      </c>
      <c r="D1649" s="12">
        <v>43060</v>
      </c>
      <c r="E1649" s="11" t="s">
        <v>10</v>
      </c>
      <c r="F1649" s="11" t="s">
        <v>12</v>
      </c>
      <c r="G1649" s="11" t="s">
        <v>16</v>
      </c>
      <c r="H1649" s="13">
        <v>126720</v>
      </c>
    </row>
    <row r="1650" spans="1:8" x14ac:dyDescent="0.25">
      <c r="A1650" s="11" t="s">
        <v>917</v>
      </c>
      <c r="B1650" s="11" t="str">
        <f t="shared" si="25"/>
        <v xml:space="preserve">132444 </v>
      </c>
      <c r="C1650" s="11" t="s">
        <v>107</v>
      </c>
      <c r="D1650" s="12">
        <v>43060</v>
      </c>
      <c r="E1650" s="11" t="s">
        <v>10</v>
      </c>
      <c r="F1650" s="11" t="s">
        <v>12</v>
      </c>
      <c r="G1650" s="11" t="s">
        <v>16</v>
      </c>
      <c r="H1650" s="13">
        <v>1439100</v>
      </c>
    </row>
    <row r="1651" spans="1:8" x14ac:dyDescent="0.25">
      <c r="A1651" s="11" t="s">
        <v>918</v>
      </c>
      <c r="B1651" s="11" t="str">
        <f t="shared" si="25"/>
        <v xml:space="preserve">127159 </v>
      </c>
      <c r="C1651" s="11" t="s">
        <v>109</v>
      </c>
      <c r="D1651" s="12">
        <v>41774</v>
      </c>
      <c r="E1651" s="11" t="s">
        <v>10</v>
      </c>
      <c r="F1651" s="11" t="s">
        <v>13</v>
      </c>
      <c r="G1651" s="11" t="s">
        <v>15</v>
      </c>
      <c r="H1651" s="13">
        <v>521850</v>
      </c>
    </row>
    <row r="1652" spans="1:8" x14ac:dyDescent="0.25">
      <c r="A1652" s="11" t="s">
        <v>919</v>
      </c>
      <c r="B1652" s="11" t="str">
        <f t="shared" si="25"/>
        <v xml:space="preserve">161809 </v>
      </c>
      <c r="C1652" s="11" t="s">
        <v>110</v>
      </c>
      <c r="D1652" s="12">
        <v>42761</v>
      </c>
      <c r="E1652" s="11" t="s">
        <v>10</v>
      </c>
      <c r="F1652" s="11" t="s">
        <v>12</v>
      </c>
      <c r="G1652" s="11" t="s">
        <v>4</v>
      </c>
      <c r="H1652" s="13">
        <v>2411640</v>
      </c>
    </row>
    <row r="1653" spans="1:8" x14ac:dyDescent="0.25">
      <c r="A1653" s="11" t="s">
        <v>920</v>
      </c>
      <c r="B1653" s="11" t="str">
        <f t="shared" si="25"/>
        <v xml:space="preserve">127285 </v>
      </c>
      <c r="C1653" s="11" t="s">
        <v>111</v>
      </c>
      <c r="D1653" s="12">
        <v>43045</v>
      </c>
      <c r="E1653" s="11" t="s">
        <v>10</v>
      </c>
      <c r="F1653" s="11" t="s">
        <v>12</v>
      </c>
      <c r="G1653" s="11" t="s">
        <v>16</v>
      </c>
      <c r="H1653" s="13">
        <v>1331280</v>
      </c>
    </row>
    <row r="1654" spans="1:8" x14ac:dyDescent="0.25">
      <c r="A1654" s="11" t="s">
        <v>920</v>
      </c>
      <c r="B1654" s="11" t="str">
        <f t="shared" si="25"/>
        <v xml:space="preserve">127285 </v>
      </c>
      <c r="C1654" s="11" t="s">
        <v>113</v>
      </c>
      <c r="D1654" s="12">
        <v>43045</v>
      </c>
      <c r="E1654" s="11" t="s">
        <v>10</v>
      </c>
      <c r="F1654" s="11" t="s">
        <v>12</v>
      </c>
      <c r="G1654" s="11" t="s">
        <v>16</v>
      </c>
      <c r="H1654" s="13">
        <v>208560</v>
      </c>
    </row>
    <row r="1655" spans="1:8" x14ac:dyDescent="0.25">
      <c r="A1655" s="11" t="s">
        <v>921</v>
      </c>
      <c r="B1655" s="11" t="str">
        <f t="shared" si="25"/>
        <v xml:space="preserve">144526 </v>
      </c>
      <c r="C1655" s="11" t="s">
        <v>114</v>
      </c>
      <c r="D1655" s="12">
        <v>42861</v>
      </c>
      <c r="E1655" s="11" t="s">
        <v>9</v>
      </c>
      <c r="F1655" s="11" t="s">
        <v>14</v>
      </c>
      <c r="G1655" s="11" t="s">
        <v>4</v>
      </c>
      <c r="H1655" s="13">
        <v>10163699.999999998</v>
      </c>
    </row>
    <row r="1656" spans="1:8" x14ac:dyDescent="0.25">
      <c r="A1656" s="11" t="s">
        <v>921</v>
      </c>
      <c r="B1656" s="11" t="str">
        <f t="shared" si="25"/>
        <v xml:space="preserve">144526 </v>
      </c>
      <c r="C1656" s="11" t="s">
        <v>115</v>
      </c>
      <c r="D1656" s="12">
        <v>42861</v>
      </c>
      <c r="E1656" s="11" t="s">
        <v>9</v>
      </c>
      <c r="F1656" s="11" t="s">
        <v>14</v>
      </c>
      <c r="G1656" s="11" t="s">
        <v>16</v>
      </c>
      <c r="H1656" s="13">
        <v>208440</v>
      </c>
    </row>
    <row r="1657" spans="1:8" x14ac:dyDescent="0.25">
      <c r="A1657" s="11" t="s">
        <v>922</v>
      </c>
      <c r="B1657" s="11" t="str">
        <f t="shared" si="25"/>
        <v xml:space="preserve">128531 </v>
      </c>
      <c r="C1657" s="11" t="s">
        <v>117</v>
      </c>
      <c r="D1657" s="12">
        <v>42700</v>
      </c>
      <c r="E1657" s="11" t="s">
        <v>10</v>
      </c>
      <c r="F1657" s="11" t="s">
        <v>13</v>
      </c>
      <c r="G1657" s="11" t="s">
        <v>16</v>
      </c>
      <c r="H1657" s="13">
        <v>628800</v>
      </c>
    </row>
    <row r="1658" spans="1:8" x14ac:dyDescent="0.25">
      <c r="A1658" s="11" t="s">
        <v>922</v>
      </c>
      <c r="B1658" s="11" t="str">
        <f t="shared" si="25"/>
        <v xml:space="preserve">128531 </v>
      </c>
      <c r="C1658" s="11" t="s">
        <v>119</v>
      </c>
      <c r="D1658" s="12">
        <v>42700</v>
      </c>
      <c r="E1658" s="11" t="s">
        <v>10</v>
      </c>
      <c r="F1658" s="11" t="s">
        <v>13</v>
      </c>
      <c r="G1658" s="11" t="s">
        <v>4</v>
      </c>
      <c r="H1658" s="13">
        <v>4463640</v>
      </c>
    </row>
    <row r="1659" spans="1:8" x14ac:dyDescent="0.25">
      <c r="A1659" s="11" t="s">
        <v>922</v>
      </c>
      <c r="B1659" s="11" t="str">
        <f t="shared" si="25"/>
        <v xml:space="preserve">128531 </v>
      </c>
      <c r="C1659" s="11" t="s">
        <v>120</v>
      </c>
      <c r="D1659" s="12">
        <v>42700</v>
      </c>
      <c r="E1659" s="11" t="s">
        <v>10</v>
      </c>
      <c r="F1659" s="11" t="s">
        <v>13</v>
      </c>
      <c r="G1659" s="11" t="s">
        <v>16</v>
      </c>
      <c r="H1659" s="13">
        <v>65160.000000000007</v>
      </c>
    </row>
    <row r="1660" spans="1:8" x14ac:dyDescent="0.25">
      <c r="A1660" s="11" t="s">
        <v>922</v>
      </c>
      <c r="B1660" s="11" t="str">
        <f t="shared" si="25"/>
        <v xml:space="preserve">128531 </v>
      </c>
      <c r="C1660" s="11" t="s">
        <v>122</v>
      </c>
      <c r="D1660" s="12">
        <v>42700</v>
      </c>
      <c r="E1660" s="11" t="s">
        <v>10</v>
      </c>
      <c r="F1660" s="11" t="s">
        <v>13</v>
      </c>
      <c r="G1660" s="11" t="s">
        <v>4</v>
      </c>
      <c r="H1660" s="13">
        <v>1424880</v>
      </c>
    </row>
    <row r="1661" spans="1:8" x14ac:dyDescent="0.25">
      <c r="A1661" s="11" t="s">
        <v>922</v>
      </c>
      <c r="B1661" s="11" t="str">
        <f t="shared" si="25"/>
        <v xml:space="preserve">128531 </v>
      </c>
      <c r="C1661" s="11" t="s">
        <v>123</v>
      </c>
      <c r="D1661" s="12">
        <v>42700</v>
      </c>
      <c r="E1661" s="11" t="s">
        <v>10</v>
      </c>
      <c r="F1661" s="11" t="s">
        <v>13</v>
      </c>
      <c r="G1661" s="11" t="s">
        <v>16</v>
      </c>
      <c r="H1661" s="13">
        <v>1115280</v>
      </c>
    </row>
    <row r="1662" spans="1:8" x14ac:dyDescent="0.25">
      <c r="A1662" s="11" t="s">
        <v>922</v>
      </c>
      <c r="B1662" s="11" t="str">
        <f t="shared" si="25"/>
        <v xml:space="preserve">128531 </v>
      </c>
      <c r="C1662" s="11" t="s">
        <v>125</v>
      </c>
      <c r="D1662" s="12">
        <v>42700</v>
      </c>
      <c r="E1662" s="11" t="s">
        <v>10</v>
      </c>
      <c r="F1662" s="11" t="s">
        <v>13</v>
      </c>
      <c r="G1662" s="11" t="s">
        <v>16</v>
      </c>
      <c r="H1662" s="13">
        <v>210600</v>
      </c>
    </row>
    <row r="1663" spans="1:8" x14ac:dyDescent="0.25">
      <c r="A1663" s="11" t="s">
        <v>923</v>
      </c>
      <c r="B1663" s="11" t="str">
        <f t="shared" si="25"/>
        <v xml:space="preserve">157154 </v>
      </c>
      <c r="C1663" s="11" t="s">
        <v>127</v>
      </c>
      <c r="D1663" s="12">
        <v>42019</v>
      </c>
      <c r="E1663" s="11" t="s">
        <v>10</v>
      </c>
      <c r="F1663" s="11" t="s">
        <v>14</v>
      </c>
      <c r="G1663" s="11" t="s">
        <v>15</v>
      </c>
      <c r="H1663" s="13">
        <v>15271559.999999998</v>
      </c>
    </row>
    <row r="1664" spans="1:8" x14ac:dyDescent="0.25">
      <c r="A1664" s="11" t="s">
        <v>924</v>
      </c>
      <c r="B1664" s="11" t="str">
        <f t="shared" si="25"/>
        <v xml:space="preserve">159457 </v>
      </c>
      <c r="C1664" s="11" t="s">
        <v>129</v>
      </c>
      <c r="D1664" s="12">
        <v>43034</v>
      </c>
      <c r="E1664" s="11" t="s">
        <v>10</v>
      </c>
      <c r="F1664" s="11" t="s">
        <v>13</v>
      </c>
      <c r="G1664" s="11" t="s">
        <v>4</v>
      </c>
      <c r="H1664" s="13">
        <v>250200</v>
      </c>
    </row>
    <row r="1665" spans="1:8" x14ac:dyDescent="0.25">
      <c r="A1665" s="11" t="s">
        <v>925</v>
      </c>
      <c r="B1665" s="11" t="str">
        <f t="shared" si="25"/>
        <v xml:space="preserve">107615 </v>
      </c>
      <c r="C1665" s="11" t="s">
        <v>131</v>
      </c>
      <c r="D1665" s="12">
        <v>42454</v>
      </c>
      <c r="E1665" s="11" t="s">
        <v>9</v>
      </c>
      <c r="F1665" s="11" t="s">
        <v>12</v>
      </c>
      <c r="G1665" s="11" t="s">
        <v>4</v>
      </c>
      <c r="H1665" s="13">
        <v>878700</v>
      </c>
    </row>
    <row r="1666" spans="1:8" x14ac:dyDescent="0.25">
      <c r="A1666" s="11" t="s">
        <v>926</v>
      </c>
      <c r="B1666" s="11" t="str">
        <f t="shared" si="25"/>
        <v xml:space="preserve">111647 </v>
      </c>
      <c r="C1666" s="11" t="s">
        <v>132</v>
      </c>
      <c r="D1666" s="12">
        <v>42923</v>
      </c>
      <c r="E1666" s="11" t="s">
        <v>10</v>
      </c>
      <c r="F1666" s="11" t="s">
        <v>13</v>
      </c>
      <c r="G1666" s="11" t="s">
        <v>4</v>
      </c>
      <c r="H1666" s="13">
        <v>2519520.0000000005</v>
      </c>
    </row>
    <row r="1667" spans="1:8" x14ac:dyDescent="0.25">
      <c r="A1667" s="11" t="s">
        <v>927</v>
      </c>
      <c r="B1667" s="11" t="str">
        <f t="shared" ref="B1667:B1730" si="26">RIGHT(A1667,7)</f>
        <v xml:space="preserve">150560 </v>
      </c>
      <c r="C1667" s="11" t="s">
        <v>134</v>
      </c>
      <c r="D1667" s="12">
        <v>42350</v>
      </c>
      <c r="E1667" s="11" t="s">
        <v>10</v>
      </c>
      <c r="F1667" s="11" t="s">
        <v>11</v>
      </c>
      <c r="G1667" s="11" t="s">
        <v>16</v>
      </c>
      <c r="H1667" s="13">
        <v>2949300</v>
      </c>
    </row>
    <row r="1668" spans="1:8" x14ac:dyDescent="0.25">
      <c r="A1668" s="11" t="s">
        <v>928</v>
      </c>
      <c r="B1668" s="11" t="str">
        <f t="shared" si="26"/>
        <v xml:space="preserve">143077 </v>
      </c>
      <c r="C1668" s="11" t="s">
        <v>136</v>
      </c>
      <c r="D1668" s="12">
        <v>42268</v>
      </c>
      <c r="E1668" s="11" t="s">
        <v>9</v>
      </c>
      <c r="F1668" s="11" t="s">
        <v>13</v>
      </c>
      <c r="G1668" s="11" t="s">
        <v>15</v>
      </c>
      <c r="H1668" s="13">
        <v>329040.00000000006</v>
      </c>
    </row>
    <row r="1669" spans="1:8" x14ac:dyDescent="0.25">
      <c r="A1669" s="11" t="s">
        <v>928</v>
      </c>
      <c r="B1669" s="11" t="str">
        <f t="shared" si="26"/>
        <v xml:space="preserve">143077 </v>
      </c>
      <c r="C1669" s="11" t="s">
        <v>137</v>
      </c>
      <c r="D1669" s="12">
        <v>42268</v>
      </c>
      <c r="E1669" s="11" t="s">
        <v>9</v>
      </c>
      <c r="F1669" s="11" t="s">
        <v>13</v>
      </c>
      <c r="G1669" s="11" t="s">
        <v>16</v>
      </c>
      <c r="H1669" s="13">
        <v>98819.999999999985</v>
      </c>
    </row>
    <row r="1670" spans="1:8" x14ac:dyDescent="0.25">
      <c r="A1670" s="11" t="s">
        <v>929</v>
      </c>
      <c r="B1670" s="11" t="str">
        <f t="shared" si="26"/>
        <v xml:space="preserve">122728 </v>
      </c>
      <c r="C1670" s="11" t="s">
        <v>138</v>
      </c>
      <c r="D1670" s="12">
        <v>42514</v>
      </c>
      <c r="E1670" s="11" t="s">
        <v>10</v>
      </c>
      <c r="F1670" s="11" t="s">
        <v>12</v>
      </c>
      <c r="G1670" s="11" t="s">
        <v>16</v>
      </c>
      <c r="H1670" s="13">
        <v>1564200</v>
      </c>
    </row>
    <row r="1671" spans="1:8" x14ac:dyDescent="0.25">
      <c r="A1671" s="11" t="s">
        <v>929</v>
      </c>
      <c r="B1671" s="11" t="str">
        <f t="shared" si="26"/>
        <v xml:space="preserve">122728 </v>
      </c>
      <c r="C1671" s="11" t="s">
        <v>140</v>
      </c>
      <c r="D1671" s="12">
        <v>42514</v>
      </c>
      <c r="E1671" s="11" t="s">
        <v>10</v>
      </c>
      <c r="F1671" s="11" t="s">
        <v>12</v>
      </c>
      <c r="G1671" s="11" t="s">
        <v>16</v>
      </c>
      <c r="H1671" s="13">
        <v>269100</v>
      </c>
    </row>
    <row r="1672" spans="1:8" x14ac:dyDescent="0.25">
      <c r="A1672" s="11" t="s">
        <v>930</v>
      </c>
      <c r="B1672" s="11" t="str">
        <f t="shared" si="26"/>
        <v xml:space="preserve">122882 </v>
      </c>
      <c r="C1672" s="11" t="s">
        <v>141</v>
      </c>
      <c r="D1672" s="12">
        <v>41895</v>
      </c>
      <c r="E1672" s="11" t="s">
        <v>9</v>
      </c>
      <c r="F1672" s="11" t="s">
        <v>14</v>
      </c>
      <c r="G1672" s="11" t="s">
        <v>16</v>
      </c>
      <c r="H1672" s="13">
        <v>971760.00000000012</v>
      </c>
    </row>
    <row r="1673" spans="1:8" x14ac:dyDescent="0.25">
      <c r="A1673" s="11" t="s">
        <v>930</v>
      </c>
      <c r="B1673" s="11" t="str">
        <f t="shared" si="26"/>
        <v xml:space="preserve">122882 </v>
      </c>
      <c r="C1673" s="11" t="s">
        <v>142</v>
      </c>
      <c r="D1673" s="12">
        <v>41895</v>
      </c>
      <c r="E1673" s="11" t="s">
        <v>9</v>
      </c>
      <c r="F1673" s="11" t="s">
        <v>14</v>
      </c>
      <c r="G1673" s="11" t="s">
        <v>4</v>
      </c>
      <c r="H1673" s="13">
        <v>485729.99999999994</v>
      </c>
    </row>
    <row r="1674" spans="1:8" x14ac:dyDescent="0.25">
      <c r="A1674" s="11" t="s">
        <v>930</v>
      </c>
      <c r="B1674" s="11" t="str">
        <f t="shared" si="26"/>
        <v xml:space="preserve">122882 </v>
      </c>
      <c r="C1674" s="11" t="s">
        <v>144</v>
      </c>
      <c r="D1674" s="12">
        <v>41895</v>
      </c>
      <c r="E1674" s="11" t="s">
        <v>9</v>
      </c>
      <c r="F1674" s="11" t="s">
        <v>14</v>
      </c>
      <c r="G1674" s="11" t="s">
        <v>15</v>
      </c>
      <c r="H1674" s="13">
        <v>635520</v>
      </c>
    </row>
    <row r="1675" spans="1:8" x14ac:dyDescent="0.25">
      <c r="A1675" s="11" t="s">
        <v>930</v>
      </c>
      <c r="B1675" s="11" t="str">
        <f t="shared" si="26"/>
        <v xml:space="preserve">122882 </v>
      </c>
      <c r="C1675" s="11" t="s">
        <v>146</v>
      </c>
      <c r="D1675" s="12">
        <v>41895</v>
      </c>
      <c r="E1675" s="11" t="s">
        <v>9</v>
      </c>
      <c r="F1675" s="11" t="s">
        <v>14</v>
      </c>
      <c r="G1675" s="11" t="s">
        <v>4</v>
      </c>
      <c r="H1675" s="13">
        <v>5993100</v>
      </c>
    </row>
    <row r="1676" spans="1:8" x14ac:dyDescent="0.25">
      <c r="A1676" s="11" t="s">
        <v>931</v>
      </c>
      <c r="B1676" s="11" t="str">
        <f t="shared" si="26"/>
        <v xml:space="preserve">101497 </v>
      </c>
      <c r="C1676" s="11" t="s">
        <v>148</v>
      </c>
      <c r="D1676" s="12">
        <v>42644</v>
      </c>
      <c r="E1676" s="11" t="s">
        <v>10</v>
      </c>
      <c r="F1676" s="11" t="s">
        <v>12</v>
      </c>
      <c r="G1676" s="11" t="s">
        <v>16</v>
      </c>
      <c r="H1676" s="13">
        <v>284550</v>
      </c>
    </row>
    <row r="1677" spans="1:8" x14ac:dyDescent="0.25">
      <c r="A1677" s="11" t="s">
        <v>932</v>
      </c>
      <c r="B1677" s="11" t="str">
        <f t="shared" si="26"/>
        <v xml:space="preserve">147585 </v>
      </c>
      <c r="C1677" s="11" t="s">
        <v>150</v>
      </c>
      <c r="D1677" s="12">
        <v>42686</v>
      </c>
      <c r="E1677" s="11" t="s">
        <v>9</v>
      </c>
      <c r="F1677" s="11" t="s">
        <v>12</v>
      </c>
      <c r="G1677" s="11" t="s">
        <v>15</v>
      </c>
      <c r="H1677" s="13">
        <v>222300</v>
      </c>
    </row>
    <row r="1678" spans="1:8" x14ac:dyDescent="0.25">
      <c r="A1678" s="11" t="s">
        <v>933</v>
      </c>
      <c r="B1678" s="11" t="str">
        <f t="shared" si="26"/>
        <v xml:space="preserve">149489 </v>
      </c>
      <c r="C1678" s="11" t="s">
        <v>152</v>
      </c>
      <c r="D1678" s="12">
        <v>42852</v>
      </c>
      <c r="E1678" s="11" t="s">
        <v>9</v>
      </c>
      <c r="F1678" s="11" t="s">
        <v>14</v>
      </c>
      <c r="G1678" s="11" t="s">
        <v>16</v>
      </c>
      <c r="H1678" s="13">
        <v>1489200</v>
      </c>
    </row>
    <row r="1679" spans="1:8" x14ac:dyDescent="0.25">
      <c r="A1679" s="11" t="s">
        <v>933</v>
      </c>
      <c r="B1679" s="11" t="str">
        <f t="shared" si="26"/>
        <v xml:space="preserve">149489 </v>
      </c>
      <c r="C1679" s="11" t="s">
        <v>153</v>
      </c>
      <c r="D1679" s="12">
        <v>42852</v>
      </c>
      <c r="E1679" s="11" t="s">
        <v>9</v>
      </c>
      <c r="F1679" s="11" t="s">
        <v>14</v>
      </c>
      <c r="G1679" s="11" t="s">
        <v>16</v>
      </c>
      <c r="H1679" s="13">
        <v>17820.000000000004</v>
      </c>
    </row>
    <row r="1680" spans="1:8" x14ac:dyDescent="0.25">
      <c r="A1680" s="11" t="s">
        <v>933</v>
      </c>
      <c r="B1680" s="11" t="str">
        <f t="shared" si="26"/>
        <v xml:space="preserve">149489 </v>
      </c>
      <c r="C1680" s="11" t="s">
        <v>154</v>
      </c>
      <c r="D1680" s="12">
        <v>42852</v>
      </c>
      <c r="E1680" s="11" t="s">
        <v>9</v>
      </c>
      <c r="F1680" s="11" t="s">
        <v>14</v>
      </c>
      <c r="G1680" s="11" t="s">
        <v>16</v>
      </c>
      <c r="H1680" s="13">
        <v>112770.00000000001</v>
      </c>
    </row>
    <row r="1681" spans="1:8" x14ac:dyDescent="0.25">
      <c r="A1681" s="11" t="s">
        <v>934</v>
      </c>
      <c r="B1681" s="11" t="str">
        <f t="shared" si="26"/>
        <v xml:space="preserve">143798 </v>
      </c>
      <c r="C1681" s="11" t="s">
        <v>156</v>
      </c>
      <c r="D1681" s="12">
        <v>43081</v>
      </c>
      <c r="E1681" s="11" t="s">
        <v>10</v>
      </c>
      <c r="F1681" s="11" t="s">
        <v>14</v>
      </c>
      <c r="G1681" s="11" t="s">
        <v>16</v>
      </c>
      <c r="H1681" s="13">
        <v>155520.00000000003</v>
      </c>
    </row>
    <row r="1682" spans="1:8" x14ac:dyDescent="0.25">
      <c r="A1682" s="11" t="s">
        <v>934</v>
      </c>
      <c r="B1682" s="11" t="str">
        <f t="shared" si="26"/>
        <v xml:space="preserve">143798 </v>
      </c>
      <c r="C1682" s="11" t="s">
        <v>158</v>
      </c>
      <c r="D1682" s="12">
        <v>43081</v>
      </c>
      <c r="E1682" s="11" t="s">
        <v>10</v>
      </c>
      <c r="F1682" s="11" t="s">
        <v>14</v>
      </c>
      <c r="G1682" s="11" t="s">
        <v>15</v>
      </c>
      <c r="H1682" s="13">
        <v>4663200.0000000009</v>
      </c>
    </row>
    <row r="1683" spans="1:8" x14ac:dyDescent="0.25">
      <c r="A1683" s="11" t="s">
        <v>935</v>
      </c>
      <c r="B1683" s="11" t="str">
        <f t="shared" si="26"/>
        <v xml:space="preserve">142839 </v>
      </c>
      <c r="C1683" s="11" t="s">
        <v>159</v>
      </c>
      <c r="D1683" s="12">
        <v>41871</v>
      </c>
      <c r="E1683" s="11" t="s">
        <v>10</v>
      </c>
      <c r="F1683" s="11" t="s">
        <v>14</v>
      </c>
      <c r="G1683" s="11" t="s">
        <v>15</v>
      </c>
      <c r="H1683" s="13">
        <v>12796379.999999998</v>
      </c>
    </row>
    <row r="1684" spans="1:8" x14ac:dyDescent="0.25">
      <c r="A1684" s="11" t="s">
        <v>936</v>
      </c>
      <c r="B1684" s="11" t="str">
        <f t="shared" si="26"/>
        <v xml:space="preserve">129833 </v>
      </c>
      <c r="C1684" s="11" t="s">
        <v>160</v>
      </c>
      <c r="D1684" s="12">
        <v>43084</v>
      </c>
      <c r="E1684" s="11" t="s">
        <v>10</v>
      </c>
      <c r="F1684" s="11" t="s">
        <v>13</v>
      </c>
      <c r="G1684" s="11" t="s">
        <v>16</v>
      </c>
      <c r="H1684" s="13">
        <v>501750.00000000006</v>
      </c>
    </row>
    <row r="1685" spans="1:8" x14ac:dyDescent="0.25">
      <c r="A1685" s="11" t="s">
        <v>936</v>
      </c>
      <c r="B1685" s="11" t="str">
        <f t="shared" si="26"/>
        <v xml:space="preserve">129833 </v>
      </c>
      <c r="C1685" s="11" t="s">
        <v>162</v>
      </c>
      <c r="D1685" s="12">
        <v>43084</v>
      </c>
      <c r="E1685" s="11" t="s">
        <v>10</v>
      </c>
      <c r="F1685" s="11" t="s">
        <v>13</v>
      </c>
      <c r="G1685" s="11" t="s">
        <v>16</v>
      </c>
      <c r="H1685" s="13">
        <v>156000</v>
      </c>
    </row>
    <row r="1686" spans="1:8" x14ac:dyDescent="0.25">
      <c r="A1686" s="11" t="s">
        <v>937</v>
      </c>
      <c r="B1686" s="11" t="str">
        <f t="shared" si="26"/>
        <v xml:space="preserve">154361 </v>
      </c>
      <c r="C1686" s="11" t="s">
        <v>163</v>
      </c>
      <c r="D1686" s="12">
        <v>42448</v>
      </c>
      <c r="E1686" s="11" t="s">
        <v>10</v>
      </c>
      <c r="F1686" s="11" t="s">
        <v>14</v>
      </c>
      <c r="G1686" s="11" t="s">
        <v>15</v>
      </c>
      <c r="H1686" s="13">
        <v>328200.00000000006</v>
      </c>
    </row>
    <row r="1687" spans="1:8" x14ac:dyDescent="0.25">
      <c r="A1687" s="11" t="s">
        <v>938</v>
      </c>
      <c r="B1687" s="11" t="str">
        <f t="shared" si="26"/>
        <v xml:space="preserve">158708 </v>
      </c>
      <c r="C1687" s="11" t="s">
        <v>24</v>
      </c>
      <c r="D1687" s="12">
        <v>42550</v>
      </c>
      <c r="E1687" s="11" t="s">
        <v>8</v>
      </c>
      <c r="F1687" s="11" t="s">
        <v>13</v>
      </c>
      <c r="G1687" s="11" t="s">
        <v>4</v>
      </c>
      <c r="H1687" s="13">
        <v>204240</v>
      </c>
    </row>
    <row r="1688" spans="1:8" x14ac:dyDescent="0.25">
      <c r="A1688" s="11" t="s">
        <v>939</v>
      </c>
      <c r="B1688" s="11" t="str">
        <f t="shared" si="26"/>
        <v xml:space="preserve">156335 </v>
      </c>
      <c r="C1688" s="11" t="s">
        <v>165</v>
      </c>
      <c r="D1688" s="12">
        <v>42275</v>
      </c>
      <c r="E1688" s="11" t="s">
        <v>8</v>
      </c>
      <c r="F1688" s="11" t="s">
        <v>14</v>
      </c>
      <c r="G1688" s="11" t="s">
        <v>4</v>
      </c>
      <c r="H1688" s="13">
        <v>959400</v>
      </c>
    </row>
    <row r="1689" spans="1:8" x14ac:dyDescent="0.25">
      <c r="A1689" s="11" t="s">
        <v>939</v>
      </c>
      <c r="B1689" s="11" t="str">
        <f t="shared" si="26"/>
        <v xml:space="preserve">156335 </v>
      </c>
      <c r="C1689" s="11" t="s">
        <v>167</v>
      </c>
      <c r="D1689" s="12">
        <v>42275</v>
      </c>
      <c r="E1689" s="11" t="s">
        <v>8</v>
      </c>
      <c r="F1689" s="11" t="s">
        <v>14</v>
      </c>
      <c r="G1689" s="11" t="s">
        <v>16</v>
      </c>
      <c r="H1689" s="13">
        <v>216900</v>
      </c>
    </row>
    <row r="1690" spans="1:8" x14ac:dyDescent="0.25">
      <c r="A1690" s="11" t="s">
        <v>939</v>
      </c>
      <c r="B1690" s="11" t="str">
        <f t="shared" si="26"/>
        <v xml:space="preserve">156335 </v>
      </c>
      <c r="C1690" s="11" t="s">
        <v>27</v>
      </c>
      <c r="D1690" s="12">
        <v>42275</v>
      </c>
      <c r="E1690" s="11" t="s">
        <v>8</v>
      </c>
      <c r="F1690" s="11" t="s">
        <v>14</v>
      </c>
      <c r="G1690" s="11" t="s">
        <v>4</v>
      </c>
      <c r="H1690" s="13">
        <v>1574700</v>
      </c>
    </row>
    <row r="1691" spans="1:8" x14ac:dyDescent="0.25">
      <c r="A1691" s="11" t="s">
        <v>940</v>
      </c>
      <c r="B1691" s="11" t="str">
        <f t="shared" si="26"/>
        <v xml:space="preserve">148376 </v>
      </c>
      <c r="C1691" s="11" t="s">
        <v>29</v>
      </c>
      <c r="D1691" s="12">
        <v>42369</v>
      </c>
      <c r="E1691" s="11" t="s">
        <v>10</v>
      </c>
      <c r="F1691" s="11" t="s">
        <v>12</v>
      </c>
      <c r="G1691" s="11" t="s">
        <v>16</v>
      </c>
      <c r="H1691" s="13">
        <v>1604400</v>
      </c>
    </row>
    <row r="1692" spans="1:8" x14ac:dyDescent="0.25">
      <c r="A1692" s="11" t="s">
        <v>940</v>
      </c>
      <c r="B1692" s="11" t="str">
        <f t="shared" si="26"/>
        <v xml:space="preserve">148376 </v>
      </c>
      <c r="C1692" s="11" t="s">
        <v>170</v>
      </c>
      <c r="D1692" s="12">
        <v>42369</v>
      </c>
      <c r="E1692" s="11" t="s">
        <v>10</v>
      </c>
      <c r="F1692" s="11" t="s">
        <v>12</v>
      </c>
      <c r="G1692" s="11" t="s">
        <v>16</v>
      </c>
      <c r="H1692" s="13">
        <v>323400.00000000006</v>
      </c>
    </row>
    <row r="1693" spans="1:8" x14ac:dyDescent="0.25">
      <c r="A1693" s="11" t="s">
        <v>941</v>
      </c>
      <c r="B1693" s="11" t="str">
        <f t="shared" si="26"/>
        <v xml:space="preserve">135657 </v>
      </c>
      <c r="C1693" s="11" t="s">
        <v>31</v>
      </c>
      <c r="D1693" s="12">
        <v>41797</v>
      </c>
      <c r="E1693" s="11" t="s">
        <v>10</v>
      </c>
      <c r="F1693" s="11" t="s">
        <v>12</v>
      </c>
      <c r="G1693" s="11" t="s">
        <v>15</v>
      </c>
      <c r="H1693" s="13">
        <v>7738200</v>
      </c>
    </row>
    <row r="1694" spans="1:8" x14ac:dyDescent="0.25">
      <c r="A1694" s="11" t="s">
        <v>942</v>
      </c>
      <c r="B1694" s="11" t="str">
        <f t="shared" si="26"/>
        <v xml:space="preserve">114069 </v>
      </c>
      <c r="C1694" s="11" t="s">
        <v>33</v>
      </c>
      <c r="D1694" s="12">
        <v>42200</v>
      </c>
      <c r="E1694" s="11" t="s">
        <v>10</v>
      </c>
      <c r="F1694" s="11" t="s">
        <v>14</v>
      </c>
      <c r="G1694" s="11" t="s">
        <v>16</v>
      </c>
      <c r="H1694" s="13">
        <v>177120</v>
      </c>
    </row>
    <row r="1695" spans="1:8" x14ac:dyDescent="0.25">
      <c r="A1695" s="11" t="s">
        <v>942</v>
      </c>
      <c r="B1695" s="11" t="str">
        <f t="shared" si="26"/>
        <v xml:space="preserve">114069 </v>
      </c>
      <c r="C1695" s="11" t="s">
        <v>35</v>
      </c>
      <c r="D1695" s="12">
        <v>42200</v>
      </c>
      <c r="E1695" s="11" t="s">
        <v>10</v>
      </c>
      <c r="F1695" s="11" t="s">
        <v>14</v>
      </c>
      <c r="G1695" s="11" t="s">
        <v>15</v>
      </c>
      <c r="H1695" s="13">
        <v>28965600</v>
      </c>
    </row>
    <row r="1696" spans="1:8" x14ac:dyDescent="0.25">
      <c r="A1696" s="11" t="s">
        <v>942</v>
      </c>
      <c r="B1696" s="11" t="str">
        <f t="shared" si="26"/>
        <v xml:space="preserve">114069 </v>
      </c>
      <c r="C1696" s="11" t="s">
        <v>37</v>
      </c>
      <c r="D1696" s="12">
        <v>42200</v>
      </c>
      <c r="E1696" s="11" t="s">
        <v>10</v>
      </c>
      <c r="F1696" s="11" t="s">
        <v>14</v>
      </c>
      <c r="G1696" s="11" t="s">
        <v>16</v>
      </c>
      <c r="H1696" s="13">
        <v>149400</v>
      </c>
    </row>
    <row r="1697" spans="1:8" x14ac:dyDescent="0.25">
      <c r="A1697" s="11" t="s">
        <v>943</v>
      </c>
      <c r="B1697" s="11" t="str">
        <f t="shared" si="26"/>
        <v xml:space="preserve">139857 </v>
      </c>
      <c r="C1697" s="11" t="s">
        <v>173</v>
      </c>
      <c r="D1697" s="12">
        <v>41676</v>
      </c>
      <c r="E1697" s="11" t="s">
        <v>8</v>
      </c>
      <c r="F1697" s="11" t="s">
        <v>12</v>
      </c>
      <c r="G1697" s="11" t="s">
        <v>16</v>
      </c>
      <c r="H1697" s="13">
        <v>185250.00000000003</v>
      </c>
    </row>
    <row r="1698" spans="1:8" x14ac:dyDescent="0.25">
      <c r="A1698" s="11" t="s">
        <v>944</v>
      </c>
      <c r="B1698" s="11" t="str">
        <f t="shared" si="26"/>
        <v xml:space="preserve">106306 </v>
      </c>
      <c r="C1698" s="11" t="s">
        <v>39</v>
      </c>
      <c r="D1698" s="12">
        <v>42437</v>
      </c>
      <c r="E1698" s="11" t="s">
        <v>10</v>
      </c>
      <c r="F1698" s="11" t="s">
        <v>12</v>
      </c>
      <c r="G1698" s="11" t="s">
        <v>16</v>
      </c>
      <c r="H1698" s="13">
        <v>145530.00000000003</v>
      </c>
    </row>
    <row r="1699" spans="1:8" x14ac:dyDescent="0.25">
      <c r="A1699" s="11" t="s">
        <v>945</v>
      </c>
      <c r="B1699" s="11" t="str">
        <f t="shared" si="26"/>
        <v xml:space="preserve">100545 </v>
      </c>
      <c r="C1699" s="11" t="s">
        <v>41</v>
      </c>
      <c r="D1699" s="12">
        <v>42334</v>
      </c>
      <c r="E1699" s="11" t="s">
        <v>10</v>
      </c>
      <c r="F1699" s="11" t="s">
        <v>14</v>
      </c>
      <c r="G1699" s="11" t="s">
        <v>16</v>
      </c>
      <c r="H1699" s="13">
        <v>174150.00000000006</v>
      </c>
    </row>
    <row r="1700" spans="1:8" x14ac:dyDescent="0.25">
      <c r="A1700" s="11" t="s">
        <v>946</v>
      </c>
      <c r="B1700" s="11" t="str">
        <f t="shared" si="26"/>
        <v xml:space="preserve">123491 </v>
      </c>
      <c r="C1700" s="11" t="s">
        <v>43</v>
      </c>
      <c r="D1700" s="12">
        <v>43044</v>
      </c>
      <c r="E1700" s="11" t="s">
        <v>10</v>
      </c>
      <c r="F1700" s="11" t="s">
        <v>12</v>
      </c>
      <c r="G1700" s="11" t="s">
        <v>16</v>
      </c>
      <c r="H1700" s="13">
        <v>657900</v>
      </c>
    </row>
    <row r="1701" spans="1:8" x14ac:dyDescent="0.25">
      <c r="A1701" s="11" t="s">
        <v>946</v>
      </c>
      <c r="B1701" s="11" t="str">
        <f t="shared" si="26"/>
        <v xml:space="preserve">123491 </v>
      </c>
      <c r="C1701" s="11" t="s">
        <v>44</v>
      </c>
      <c r="D1701" s="12">
        <v>43044</v>
      </c>
      <c r="E1701" s="11" t="s">
        <v>10</v>
      </c>
      <c r="F1701" s="11" t="s">
        <v>12</v>
      </c>
      <c r="G1701" s="11" t="s">
        <v>4</v>
      </c>
      <c r="H1701" s="13">
        <v>2227200</v>
      </c>
    </row>
    <row r="1702" spans="1:8" x14ac:dyDescent="0.25">
      <c r="A1702" s="11" t="s">
        <v>946</v>
      </c>
      <c r="B1702" s="11" t="str">
        <f t="shared" si="26"/>
        <v xml:space="preserve">123491 </v>
      </c>
      <c r="C1702" s="11" t="s">
        <v>46</v>
      </c>
      <c r="D1702" s="12">
        <v>43044</v>
      </c>
      <c r="E1702" s="11" t="s">
        <v>10</v>
      </c>
      <c r="F1702" s="11" t="s">
        <v>12</v>
      </c>
      <c r="G1702" s="11" t="s">
        <v>16</v>
      </c>
      <c r="H1702" s="13">
        <v>111300</v>
      </c>
    </row>
    <row r="1703" spans="1:8" x14ac:dyDescent="0.25">
      <c r="A1703" s="11" t="s">
        <v>946</v>
      </c>
      <c r="B1703" s="11" t="str">
        <f t="shared" si="26"/>
        <v xml:space="preserve">123491 </v>
      </c>
      <c r="C1703" s="11" t="s">
        <v>47</v>
      </c>
      <c r="D1703" s="12">
        <v>43044</v>
      </c>
      <c r="E1703" s="11" t="s">
        <v>10</v>
      </c>
      <c r="F1703" s="11" t="s">
        <v>12</v>
      </c>
      <c r="G1703" s="11" t="s">
        <v>15</v>
      </c>
      <c r="H1703" s="13">
        <v>1079880</v>
      </c>
    </row>
    <row r="1704" spans="1:8" x14ac:dyDescent="0.25">
      <c r="A1704" s="11" t="s">
        <v>946</v>
      </c>
      <c r="B1704" s="11" t="str">
        <f t="shared" si="26"/>
        <v xml:space="preserve">123491 </v>
      </c>
      <c r="C1704" s="11" t="s">
        <v>21</v>
      </c>
      <c r="D1704" s="12">
        <v>43044</v>
      </c>
      <c r="E1704" s="11" t="s">
        <v>10</v>
      </c>
      <c r="F1704" s="11" t="s">
        <v>12</v>
      </c>
      <c r="G1704" s="11" t="s">
        <v>16</v>
      </c>
      <c r="H1704" s="13">
        <v>298500</v>
      </c>
    </row>
    <row r="1705" spans="1:8" x14ac:dyDescent="0.25">
      <c r="A1705" s="11" t="s">
        <v>946</v>
      </c>
      <c r="B1705" s="11" t="str">
        <f t="shared" si="26"/>
        <v xml:space="preserve">123491 </v>
      </c>
      <c r="C1705" s="11" t="s">
        <v>48</v>
      </c>
      <c r="D1705" s="12">
        <v>43044</v>
      </c>
      <c r="E1705" s="11" t="s">
        <v>10</v>
      </c>
      <c r="F1705" s="11" t="s">
        <v>12</v>
      </c>
      <c r="G1705" s="11" t="s">
        <v>16</v>
      </c>
      <c r="H1705" s="13">
        <v>25531800</v>
      </c>
    </row>
    <row r="1706" spans="1:8" x14ac:dyDescent="0.25">
      <c r="A1706" s="11" t="s">
        <v>947</v>
      </c>
      <c r="B1706" s="11" t="str">
        <f t="shared" si="26"/>
        <v xml:space="preserve">145401 </v>
      </c>
      <c r="C1706" s="11" t="s">
        <v>49</v>
      </c>
      <c r="D1706" s="12">
        <v>42039</v>
      </c>
      <c r="E1706" s="11" t="s">
        <v>10</v>
      </c>
      <c r="F1706" s="11" t="s">
        <v>13</v>
      </c>
      <c r="G1706" s="11" t="s">
        <v>16</v>
      </c>
      <c r="H1706" s="13">
        <v>214559.99999999997</v>
      </c>
    </row>
    <row r="1707" spans="1:8" x14ac:dyDescent="0.25">
      <c r="A1707" s="11" t="s">
        <v>948</v>
      </c>
      <c r="B1707" s="11" t="str">
        <f t="shared" si="26"/>
        <v xml:space="preserve">124968 </v>
      </c>
      <c r="C1707" s="11" t="s">
        <v>50</v>
      </c>
      <c r="D1707" s="12">
        <v>42991</v>
      </c>
      <c r="E1707" s="11" t="s">
        <v>10</v>
      </c>
      <c r="F1707" s="11" t="s">
        <v>13</v>
      </c>
      <c r="G1707" s="11" t="s">
        <v>15</v>
      </c>
      <c r="H1707" s="13">
        <v>11484375</v>
      </c>
    </row>
    <row r="1708" spans="1:8" x14ac:dyDescent="0.25">
      <c r="A1708" s="11" t="s">
        <v>949</v>
      </c>
      <c r="B1708" s="11" t="str">
        <f t="shared" si="26"/>
        <v xml:space="preserve">104003 </v>
      </c>
      <c r="C1708" s="11" t="s">
        <v>51</v>
      </c>
      <c r="D1708" s="12">
        <v>43021</v>
      </c>
      <c r="E1708" s="11" t="s">
        <v>10</v>
      </c>
      <c r="F1708" s="11" t="s">
        <v>12</v>
      </c>
      <c r="G1708" s="11" t="s">
        <v>15</v>
      </c>
      <c r="H1708" s="13">
        <v>4614990</v>
      </c>
    </row>
    <row r="1709" spans="1:8" x14ac:dyDescent="0.25">
      <c r="A1709" s="11" t="s">
        <v>950</v>
      </c>
      <c r="B1709" s="11" t="str">
        <f t="shared" si="26"/>
        <v xml:space="preserve">154788 </v>
      </c>
      <c r="C1709" s="11" t="s">
        <v>53</v>
      </c>
      <c r="D1709" s="12">
        <v>42494</v>
      </c>
      <c r="E1709" s="11" t="s">
        <v>10</v>
      </c>
      <c r="F1709" s="11" t="s">
        <v>14</v>
      </c>
      <c r="G1709" s="11" t="s">
        <v>16</v>
      </c>
      <c r="H1709" s="13">
        <v>115680.00000000001</v>
      </c>
    </row>
    <row r="1710" spans="1:8" x14ac:dyDescent="0.25">
      <c r="A1710" s="11" t="s">
        <v>951</v>
      </c>
      <c r="B1710" s="11" t="str">
        <f t="shared" si="26"/>
        <v xml:space="preserve">169943 </v>
      </c>
      <c r="C1710" s="11" t="s">
        <v>55</v>
      </c>
      <c r="D1710" s="12">
        <v>42514</v>
      </c>
      <c r="E1710" s="11" t="s">
        <v>10</v>
      </c>
      <c r="F1710" s="11" t="s">
        <v>14</v>
      </c>
      <c r="G1710" s="11" t="s">
        <v>16</v>
      </c>
      <c r="H1710" s="13">
        <v>3643499.9999999995</v>
      </c>
    </row>
    <row r="1711" spans="1:8" x14ac:dyDescent="0.25">
      <c r="A1711" s="11" t="s">
        <v>951</v>
      </c>
      <c r="B1711" s="11" t="str">
        <f t="shared" si="26"/>
        <v xml:space="preserve">169943 </v>
      </c>
      <c r="C1711" s="11" t="s">
        <v>56</v>
      </c>
      <c r="D1711" s="12">
        <v>42514</v>
      </c>
      <c r="E1711" s="11" t="s">
        <v>10</v>
      </c>
      <c r="F1711" s="11" t="s">
        <v>14</v>
      </c>
      <c r="G1711" s="11" t="s">
        <v>16</v>
      </c>
      <c r="H1711" s="13">
        <v>6823500.0000000009</v>
      </c>
    </row>
    <row r="1712" spans="1:8" x14ac:dyDescent="0.25">
      <c r="A1712" s="11" t="s">
        <v>951</v>
      </c>
      <c r="B1712" s="11" t="str">
        <f t="shared" si="26"/>
        <v xml:space="preserve">169943 </v>
      </c>
      <c r="C1712" s="11" t="s">
        <v>58</v>
      </c>
      <c r="D1712" s="12">
        <v>42514</v>
      </c>
      <c r="E1712" s="11" t="s">
        <v>10</v>
      </c>
      <c r="F1712" s="11" t="s">
        <v>14</v>
      </c>
      <c r="G1712" s="11" t="s">
        <v>15</v>
      </c>
      <c r="H1712" s="13">
        <v>538800</v>
      </c>
    </row>
    <row r="1713" spans="1:8" x14ac:dyDescent="0.25">
      <c r="A1713" s="11" t="s">
        <v>951</v>
      </c>
      <c r="B1713" s="11" t="str">
        <f t="shared" si="26"/>
        <v xml:space="preserve">169943 </v>
      </c>
      <c r="C1713" s="11" t="s">
        <v>59</v>
      </c>
      <c r="D1713" s="12">
        <v>42514</v>
      </c>
      <c r="E1713" s="11" t="s">
        <v>10</v>
      </c>
      <c r="F1713" s="11" t="s">
        <v>14</v>
      </c>
      <c r="G1713" s="11" t="s">
        <v>15</v>
      </c>
      <c r="H1713" s="13">
        <v>596400</v>
      </c>
    </row>
    <row r="1714" spans="1:8" x14ac:dyDescent="0.25">
      <c r="A1714" s="11" t="s">
        <v>951</v>
      </c>
      <c r="B1714" s="11" t="str">
        <f t="shared" si="26"/>
        <v xml:space="preserve">169943 </v>
      </c>
      <c r="C1714" s="11" t="s">
        <v>60</v>
      </c>
      <c r="D1714" s="12">
        <v>42514</v>
      </c>
      <c r="E1714" s="11" t="s">
        <v>10</v>
      </c>
      <c r="F1714" s="11" t="s">
        <v>14</v>
      </c>
      <c r="G1714" s="11" t="s">
        <v>16</v>
      </c>
      <c r="H1714" s="13">
        <v>716160</v>
      </c>
    </row>
    <row r="1715" spans="1:8" x14ac:dyDescent="0.25">
      <c r="A1715" s="11" t="s">
        <v>952</v>
      </c>
      <c r="B1715" s="11" t="str">
        <f t="shared" si="26"/>
        <v xml:space="preserve">123218 </v>
      </c>
      <c r="C1715" s="11" t="s">
        <v>61</v>
      </c>
      <c r="D1715" s="12">
        <v>42363</v>
      </c>
      <c r="E1715" s="11" t="s">
        <v>10</v>
      </c>
      <c r="F1715" s="11" t="s">
        <v>13</v>
      </c>
      <c r="G1715" s="11" t="s">
        <v>4</v>
      </c>
      <c r="H1715" s="13">
        <v>2399760</v>
      </c>
    </row>
    <row r="1716" spans="1:8" x14ac:dyDescent="0.25">
      <c r="A1716" s="11" t="s">
        <v>952</v>
      </c>
      <c r="B1716" s="11" t="str">
        <f t="shared" si="26"/>
        <v xml:space="preserve">123218 </v>
      </c>
      <c r="C1716" s="11" t="s">
        <v>63</v>
      </c>
      <c r="D1716" s="12">
        <v>42363</v>
      </c>
      <c r="E1716" s="11" t="s">
        <v>10</v>
      </c>
      <c r="F1716" s="11" t="s">
        <v>13</v>
      </c>
      <c r="G1716" s="11" t="s">
        <v>4</v>
      </c>
      <c r="H1716" s="13">
        <v>3839520</v>
      </c>
    </row>
    <row r="1717" spans="1:8" x14ac:dyDescent="0.25">
      <c r="A1717" s="11" t="s">
        <v>952</v>
      </c>
      <c r="B1717" s="11" t="str">
        <f t="shared" si="26"/>
        <v xml:space="preserve">123218 </v>
      </c>
      <c r="C1717" s="11" t="s">
        <v>65</v>
      </c>
      <c r="D1717" s="12">
        <v>42363</v>
      </c>
      <c r="E1717" s="11" t="s">
        <v>10</v>
      </c>
      <c r="F1717" s="11" t="s">
        <v>13</v>
      </c>
      <c r="G1717" s="11" t="s">
        <v>15</v>
      </c>
      <c r="H1717" s="13">
        <v>5385869.9999999991</v>
      </c>
    </row>
    <row r="1718" spans="1:8" x14ac:dyDescent="0.25">
      <c r="A1718" s="11" t="s">
        <v>953</v>
      </c>
      <c r="B1718" s="11" t="str">
        <f t="shared" si="26"/>
        <v xml:space="preserve">127453 </v>
      </c>
      <c r="C1718" s="11" t="s">
        <v>67</v>
      </c>
      <c r="D1718" s="12">
        <v>42358</v>
      </c>
      <c r="E1718" s="11" t="s">
        <v>10</v>
      </c>
      <c r="F1718" s="11" t="s">
        <v>14</v>
      </c>
      <c r="G1718" s="11" t="s">
        <v>16</v>
      </c>
      <c r="H1718" s="13">
        <v>6515280</v>
      </c>
    </row>
    <row r="1719" spans="1:8" x14ac:dyDescent="0.25">
      <c r="A1719" s="11" t="s">
        <v>953</v>
      </c>
      <c r="B1719" s="11" t="str">
        <f t="shared" si="26"/>
        <v xml:space="preserve">127453 </v>
      </c>
      <c r="C1719" s="11" t="s">
        <v>69</v>
      </c>
      <c r="D1719" s="12">
        <v>42358</v>
      </c>
      <c r="E1719" s="11" t="s">
        <v>10</v>
      </c>
      <c r="F1719" s="11" t="s">
        <v>14</v>
      </c>
      <c r="G1719" s="11" t="s">
        <v>16</v>
      </c>
      <c r="H1719" s="13">
        <v>53280.000000000007</v>
      </c>
    </row>
    <row r="1720" spans="1:8" x14ac:dyDescent="0.25">
      <c r="A1720" s="11" t="s">
        <v>953</v>
      </c>
      <c r="B1720" s="11" t="str">
        <f t="shared" si="26"/>
        <v xml:space="preserve">127453 </v>
      </c>
      <c r="C1720" s="11" t="s">
        <v>70</v>
      </c>
      <c r="D1720" s="12">
        <v>42358</v>
      </c>
      <c r="E1720" s="11" t="s">
        <v>10</v>
      </c>
      <c r="F1720" s="11" t="s">
        <v>14</v>
      </c>
      <c r="G1720" s="11" t="s">
        <v>16</v>
      </c>
      <c r="H1720" s="13">
        <v>1332480.0000000002</v>
      </c>
    </row>
    <row r="1721" spans="1:8" x14ac:dyDescent="0.25">
      <c r="A1721" s="11" t="s">
        <v>954</v>
      </c>
      <c r="B1721" s="11" t="str">
        <f t="shared" si="26"/>
        <v xml:space="preserve">164056 </v>
      </c>
      <c r="C1721" s="11" t="s">
        <v>72</v>
      </c>
      <c r="D1721" s="12">
        <v>42859</v>
      </c>
      <c r="E1721" s="11" t="s">
        <v>9</v>
      </c>
      <c r="F1721" s="11" t="s">
        <v>14</v>
      </c>
      <c r="G1721" s="11" t="s">
        <v>15</v>
      </c>
      <c r="H1721" s="13">
        <v>15725249.999999998</v>
      </c>
    </row>
    <row r="1722" spans="1:8" x14ac:dyDescent="0.25">
      <c r="A1722" s="11" t="s">
        <v>955</v>
      </c>
      <c r="B1722" s="11" t="str">
        <f t="shared" si="26"/>
        <v xml:space="preserve">106894 </v>
      </c>
      <c r="C1722" s="11" t="s">
        <v>74</v>
      </c>
      <c r="D1722" s="12">
        <v>42407</v>
      </c>
      <c r="E1722" s="11" t="s">
        <v>10</v>
      </c>
      <c r="F1722" s="11" t="s">
        <v>11</v>
      </c>
      <c r="G1722" s="11" t="s">
        <v>4</v>
      </c>
      <c r="H1722" s="13">
        <v>1500000</v>
      </c>
    </row>
    <row r="1723" spans="1:8" x14ac:dyDescent="0.25">
      <c r="A1723" s="11" t="s">
        <v>955</v>
      </c>
      <c r="B1723" s="11" t="str">
        <f t="shared" si="26"/>
        <v xml:space="preserve">106894 </v>
      </c>
      <c r="C1723" s="11" t="s">
        <v>75</v>
      </c>
      <c r="D1723" s="12">
        <v>42407</v>
      </c>
      <c r="E1723" s="11" t="s">
        <v>10</v>
      </c>
      <c r="F1723" s="11" t="s">
        <v>11</v>
      </c>
      <c r="G1723" s="11" t="s">
        <v>16</v>
      </c>
      <c r="H1723" s="13">
        <v>117450</v>
      </c>
    </row>
    <row r="1724" spans="1:8" x14ac:dyDescent="0.25">
      <c r="A1724" s="11" t="s">
        <v>956</v>
      </c>
      <c r="B1724" s="11" t="str">
        <f t="shared" si="26"/>
        <v xml:space="preserve">125136 </v>
      </c>
      <c r="C1724" s="11" t="s">
        <v>77</v>
      </c>
      <c r="D1724" s="12">
        <v>41915</v>
      </c>
      <c r="E1724" s="11" t="s">
        <v>9</v>
      </c>
      <c r="F1724" s="11" t="s">
        <v>11</v>
      </c>
      <c r="G1724" s="11" t="s">
        <v>16</v>
      </c>
      <c r="H1724" s="13">
        <v>1443840</v>
      </c>
    </row>
    <row r="1725" spans="1:8" x14ac:dyDescent="0.25">
      <c r="A1725" s="11" t="s">
        <v>956</v>
      </c>
      <c r="B1725" s="11" t="str">
        <f t="shared" si="26"/>
        <v xml:space="preserve">125136 </v>
      </c>
      <c r="C1725" s="11" t="s">
        <v>78</v>
      </c>
      <c r="D1725" s="12">
        <v>41915</v>
      </c>
      <c r="E1725" s="11" t="s">
        <v>9</v>
      </c>
      <c r="F1725" s="11" t="s">
        <v>11</v>
      </c>
      <c r="G1725" s="11" t="s">
        <v>16</v>
      </c>
      <c r="H1725" s="13">
        <v>160320</v>
      </c>
    </row>
    <row r="1726" spans="1:8" x14ac:dyDescent="0.25">
      <c r="A1726" s="11" t="s">
        <v>957</v>
      </c>
      <c r="B1726" s="11" t="str">
        <f t="shared" si="26"/>
        <v xml:space="preserve">131149 </v>
      </c>
      <c r="C1726" s="11" t="s">
        <v>79</v>
      </c>
      <c r="D1726" s="12">
        <v>42565</v>
      </c>
      <c r="E1726" s="11" t="s">
        <v>10</v>
      </c>
      <c r="F1726" s="11" t="s">
        <v>13</v>
      </c>
      <c r="G1726" s="11" t="s">
        <v>16</v>
      </c>
      <c r="H1726" s="13">
        <v>5070600</v>
      </c>
    </row>
    <row r="1727" spans="1:8" x14ac:dyDescent="0.25">
      <c r="A1727" s="11" t="s">
        <v>957</v>
      </c>
      <c r="B1727" s="11" t="str">
        <f t="shared" si="26"/>
        <v xml:space="preserve">131149 </v>
      </c>
      <c r="C1727" s="11" t="s">
        <v>80</v>
      </c>
      <c r="D1727" s="12">
        <v>42565</v>
      </c>
      <c r="E1727" s="11" t="s">
        <v>10</v>
      </c>
      <c r="F1727" s="11" t="s">
        <v>13</v>
      </c>
      <c r="G1727" s="11" t="s">
        <v>16</v>
      </c>
      <c r="H1727" s="13">
        <v>2313600</v>
      </c>
    </row>
    <row r="1728" spans="1:8" x14ac:dyDescent="0.25">
      <c r="A1728" s="11" t="s">
        <v>958</v>
      </c>
      <c r="B1728" s="11" t="str">
        <f t="shared" si="26"/>
        <v xml:space="preserve">101483 </v>
      </c>
      <c r="C1728" s="11" t="s">
        <v>82</v>
      </c>
      <c r="D1728" s="12">
        <v>42948</v>
      </c>
      <c r="E1728" s="11" t="s">
        <v>10</v>
      </c>
      <c r="F1728" s="11" t="s">
        <v>11</v>
      </c>
      <c r="G1728" s="11" t="s">
        <v>16</v>
      </c>
      <c r="H1728" s="13">
        <v>522720.00000000012</v>
      </c>
    </row>
    <row r="1729" spans="1:8" x14ac:dyDescent="0.25">
      <c r="A1729" s="11" t="s">
        <v>958</v>
      </c>
      <c r="B1729" s="11" t="str">
        <f t="shared" si="26"/>
        <v xml:space="preserve">101483 </v>
      </c>
      <c r="C1729" s="11" t="s">
        <v>83</v>
      </c>
      <c r="D1729" s="12">
        <v>42948</v>
      </c>
      <c r="E1729" s="11" t="s">
        <v>10</v>
      </c>
      <c r="F1729" s="11" t="s">
        <v>11</v>
      </c>
      <c r="G1729" s="11" t="s">
        <v>4</v>
      </c>
      <c r="H1729" s="13">
        <v>330000</v>
      </c>
    </row>
    <row r="1730" spans="1:8" x14ac:dyDescent="0.25">
      <c r="A1730" s="11" t="s">
        <v>958</v>
      </c>
      <c r="B1730" s="11" t="str">
        <f t="shared" si="26"/>
        <v xml:space="preserve">101483 </v>
      </c>
      <c r="C1730" s="11" t="s">
        <v>85</v>
      </c>
      <c r="D1730" s="12">
        <v>42948</v>
      </c>
      <c r="E1730" s="11" t="s">
        <v>10</v>
      </c>
      <c r="F1730" s="11" t="s">
        <v>11</v>
      </c>
      <c r="G1730" s="11" t="s">
        <v>16</v>
      </c>
      <c r="H1730" s="13">
        <v>65520.000000000007</v>
      </c>
    </row>
    <row r="1731" spans="1:8" x14ac:dyDescent="0.25">
      <c r="A1731" s="11" t="s">
        <v>959</v>
      </c>
      <c r="B1731" s="11" t="str">
        <f t="shared" ref="B1731:B1794" si="27">RIGHT(A1731,7)</f>
        <v xml:space="preserve">130204 </v>
      </c>
      <c r="C1731" s="11" t="s">
        <v>86</v>
      </c>
      <c r="D1731" s="12">
        <v>42256</v>
      </c>
      <c r="E1731" s="11" t="s">
        <v>9</v>
      </c>
      <c r="F1731" s="11" t="s">
        <v>12</v>
      </c>
      <c r="G1731" s="11" t="s">
        <v>16</v>
      </c>
      <c r="H1731" s="13">
        <v>471600</v>
      </c>
    </row>
    <row r="1732" spans="1:8" x14ac:dyDescent="0.25">
      <c r="A1732" s="11" t="s">
        <v>959</v>
      </c>
      <c r="B1732" s="11" t="str">
        <f t="shared" si="27"/>
        <v xml:space="preserve">130204 </v>
      </c>
      <c r="C1732" s="11" t="s">
        <v>87</v>
      </c>
      <c r="D1732" s="12">
        <v>42256</v>
      </c>
      <c r="E1732" s="11" t="s">
        <v>9</v>
      </c>
      <c r="F1732" s="11" t="s">
        <v>12</v>
      </c>
      <c r="G1732" s="11" t="s">
        <v>4</v>
      </c>
      <c r="H1732" s="13">
        <v>268500</v>
      </c>
    </row>
    <row r="1733" spans="1:8" x14ac:dyDescent="0.25">
      <c r="A1733" s="11" t="s">
        <v>959</v>
      </c>
      <c r="B1733" s="11" t="str">
        <f t="shared" si="27"/>
        <v xml:space="preserve">130204 </v>
      </c>
      <c r="C1733" s="11" t="s">
        <v>88</v>
      </c>
      <c r="D1733" s="12">
        <v>42256</v>
      </c>
      <c r="E1733" s="11" t="s">
        <v>9</v>
      </c>
      <c r="F1733" s="11" t="s">
        <v>12</v>
      </c>
      <c r="G1733" s="11" t="s">
        <v>4</v>
      </c>
      <c r="H1733" s="13">
        <v>1941749.9999999998</v>
      </c>
    </row>
    <row r="1734" spans="1:8" x14ac:dyDescent="0.25">
      <c r="A1734" s="11" t="s">
        <v>960</v>
      </c>
      <c r="B1734" s="11" t="str">
        <f t="shared" si="27"/>
        <v xml:space="preserve">110527 </v>
      </c>
      <c r="C1734" s="11" t="s">
        <v>89</v>
      </c>
      <c r="D1734" s="12">
        <v>41867</v>
      </c>
      <c r="E1734" s="11" t="s">
        <v>8</v>
      </c>
      <c r="F1734" s="11" t="s">
        <v>12</v>
      </c>
      <c r="G1734" s="11" t="s">
        <v>16</v>
      </c>
      <c r="H1734" s="13">
        <v>313200</v>
      </c>
    </row>
    <row r="1735" spans="1:8" x14ac:dyDescent="0.25">
      <c r="A1735" s="11" t="s">
        <v>961</v>
      </c>
      <c r="B1735" s="11" t="str">
        <f t="shared" si="27"/>
        <v xml:space="preserve">152807 </v>
      </c>
      <c r="C1735" s="11" t="s">
        <v>90</v>
      </c>
      <c r="D1735" s="12">
        <v>43042</v>
      </c>
      <c r="E1735" s="11" t="s">
        <v>10</v>
      </c>
      <c r="F1735" s="11" t="s">
        <v>14</v>
      </c>
      <c r="G1735" s="11" t="s">
        <v>16</v>
      </c>
      <c r="H1735" s="13">
        <v>311040.00000000006</v>
      </c>
    </row>
    <row r="1736" spans="1:8" x14ac:dyDescent="0.25">
      <c r="A1736" s="11" t="s">
        <v>961</v>
      </c>
      <c r="B1736" s="11" t="str">
        <f t="shared" si="27"/>
        <v xml:space="preserve">152807 </v>
      </c>
      <c r="C1736" s="11" t="s">
        <v>91</v>
      </c>
      <c r="D1736" s="12">
        <v>43042</v>
      </c>
      <c r="E1736" s="11" t="s">
        <v>10</v>
      </c>
      <c r="F1736" s="11" t="s">
        <v>14</v>
      </c>
      <c r="G1736" s="11" t="s">
        <v>15</v>
      </c>
      <c r="H1736" s="13">
        <v>107520.00000000001</v>
      </c>
    </row>
    <row r="1737" spans="1:8" x14ac:dyDescent="0.25">
      <c r="A1737" s="11" t="s">
        <v>961</v>
      </c>
      <c r="B1737" s="11" t="str">
        <f t="shared" si="27"/>
        <v xml:space="preserve">152807 </v>
      </c>
      <c r="C1737" s="11" t="s">
        <v>93</v>
      </c>
      <c r="D1737" s="12">
        <v>43042</v>
      </c>
      <c r="E1737" s="11" t="s">
        <v>10</v>
      </c>
      <c r="F1737" s="11" t="s">
        <v>14</v>
      </c>
      <c r="G1737" s="11" t="s">
        <v>16</v>
      </c>
      <c r="H1737" s="13">
        <v>167520.00000000003</v>
      </c>
    </row>
    <row r="1738" spans="1:8" x14ac:dyDescent="0.25">
      <c r="A1738" s="11" t="s">
        <v>961</v>
      </c>
      <c r="B1738" s="11" t="str">
        <f t="shared" si="27"/>
        <v xml:space="preserve">152807 </v>
      </c>
      <c r="C1738" s="11" t="s">
        <v>94</v>
      </c>
      <c r="D1738" s="12">
        <v>43042</v>
      </c>
      <c r="E1738" s="11" t="s">
        <v>10</v>
      </c>
      <c r="F1738" s="11" t="s">
        <v>14</v>
      </c>
      <c r="G1738" s="11" t="s">
        <v>4</v>
      </c>
      <c r="H1738" s="13">
        <v>6636000.0000000009</v>
      </c>
    </row>
    <row r="1739" spans="1:8" x14ac:dyDescent="0.25">
      <c r="A1739" s="11" t="s">
        <v>962</v>
      </c>
      <c r="B1739" s="11" t="str">
        <f t="shared" si="27"/>
        <v xml:space="preserve">133270 </v>
      </c>
      <c r="C1739" s="11" t="s">
        <v>95</v>
      </c>
      <c r="D1739" s="12">
        <v>41799</v>
      </c>
      <c r="E1739" s="11" t="s">
        <v>10</v>
      </c>
      <c r="F1739" s="11" t="s">
        <v>14</v>
      </c>
      <c r="G1739" s="11" t="s">
        <v>16</v>
      </c>
      <c r="H1739" s="13">
        <v>200400</v>
      </c>
    </row>
    <row r="1740" spans="1:8" x14ac:dyDescent="0.25">
      <c r="A1740" s="11" t="s">
        <v>963</v>
      </c>
      <c r="B1740" s="11" t="str">
        <f t="shared" si="27"/>
        <v xml:space="preserve">155670 </v>
      </c>
      <c r="C1740" s="11" t="s">
        <v>96</v>
      </c>
      <c r="D1740" s="12">
        <v>42599</v>
      </c>
      <c r="E1740" s="11" t="s">
        <v>10</v>
      </c>
      <c r="F1740" s="11" t="s">
        <v>11</v>
      </c>
      <c r="G1740" s="11" t="s">
        <v>16</v>
      </c>
      <c r="H1740" s="13">
        <v>168480.00000000003</v>
      </c>
    </row>
    <row r="1741" spans="1:8" x14ac:dyDescent="0.25">
      <c r="A1741" s="11" t="s">
        <v>963</v>
      </c>
      <c r="B1741" s="11" t="str">
        <f t="shared" si="27"/>
        <v xml:space="preserve">155670 </v>
      </c>
      <c r="C1741" s="11" t="s">
        <v>98</v>
      </c>
      <c r="D1741" s="12">
        <v>42599</v>
      </c>
      <c r="E1741" s="11" t="s">
        <v>10</v>
      </c>
      <c r="F1741" s="11" t="s">
        <v>11</v>
      </c>
      <c r="G1741" s="11" t="s">
        <v>16</v>
      </c>
      <c r="H1741" s="13">
        <v>154080.00000000003</v>
      </c>
    </row>
    <row r="1742" spans="1:8" x14ac:dyDescent="0.25">
      <c r="A1742" s="11" t="s">
        <v>964</v>
      </c>
      <c r="B1742" s="11" t="str">
        <f t="shared" si="27"/>
        <v xml:space="preserve">157406 </v>
      </c>
      <c r="C1742" s="11" t="s">
        <v>100</v>
      </c>
      <c r="D1742" s="12">
        <v>41758</v>
      </c>
      <c r="E1742" s="11" t="s">
        <v>8</v>
      </c>
      <c r="F1742" s="11" t="s">
        <v>13</v>
      </c>
      <c r="G1742" s="11" t="s">
        <v>16</v>
      </c>
      <c r="H1742" s="13">
        <v>155520.00000000003</v>
      </c>
    </row>
    <row r="1743" spans="1:8" x14ac:dyDescent="0.25">
      <c r="A1743" s="11" t="s">
        <v>964</v>
      </c>
      <c r="B1743" s="11" t="str">
        <f t="shared" si="27"/>
        <v xml:space="preserve">157406 </v>
      </c>
      <c r="C1743" s="11" t="s">
        <v>101</v>
      </c>
      <c r="D1743" s="12">
        <v>41758</v>
      </c>
      <c r="E1743" s="11" t="s">
        <v>8</v>
      </c>
      <c r="F1743" s="11" t="s">
        <v>13</v>
      </c>
      <c r="G1743" s="11" t="s">
        <v>16</v>
      </c>
      <c r="H1743" s="13">
        <v>93600</v>
      </c>
    </row>
    <row r="1744" spans="1:8" x14ac:dyDescent="0.25">
      <c r="A1744" s="11" t="s">
        <v>965</v>
      </c>
      <c r="B1744" s="11" t="str">
        <f t="shared" si="27"/>
        <v xml:space="preserve">139094 </v>
      </c>
      <c r="C1744" s="11" t="s">
        <v>103</v>
      </c>
      <c r="D1744" s="12">
        <v>42335</v>
      </c>
      <c r="E1744" s="11" t="s">
        <v>8</v>
      </c>
      <c r="F1744" s="11" t="s">
        <v>13</v>
      </c>
      <c r="G1744" s="11" t="s">
        <v>15</v>
      </c>
      <c r="H1744" s="13">
        <v>3104430.0000000005</v>
      </c>
    </row>
    <row r="1745" spans="1:8" x14ac:dyDescent="0.25">
      <c r="A1745" s="11" t="s">
        <v>966</v>
      </c>
      <c r="B1745" s="11" t="str">
        <f t="shared" si="27"/>
        <v xml:space="preserve">168837 </v>
      </c>
      <c r="C1745" s="11" t="s">
        <v>105</v>
      </c>
      <c r="D1745" s="12">
        <v>43025</v>
      </c>
      <c r="E1745" s="11" t="s">
        <v>10</v>
      </c>
      <c r="F1745" s="11" t="s">
        <v>12</v>
      </c>
      <c r="G1745" s="11" t="s">
        <v>15</v>
      </c>
      <c r="H1745" s="13">
        <v>141900</v>
      </c>
    </row>
    <row r="1746" spans="1:8" x14ac:dyDescent="0.25">
      <c r="A1746" s="11" t="s">
        <v>967</v>
      </c>
      <c r="B1746" s="11" t="str">
        <f t="shared" si="27"/>
        <v xml:space="preserve">116715 </v>
      </c>
      <c r="C1746" s="11" t="s">
        <v>107</v>
      </c>
      <c r="D1746" s="12">
        <v>43074</v>
      </c>
      <c r="E1746" s="11" t="s">
        <v>9</v>
      </c>
      <c r="F1746" s="11" t="s">
        <v>12</v>
      </c>
      <c r="G1746" s="11" t="s">
        <v>16</v>
      </c>
      <c r="H1746" s="13">
        <v>8394300</v>
      </c>
    </row>
    <row r="1747" spans="1:8" x14ac:dyDescent="0.25">
      <c r="A1747" s="11" t="s">
        <v>967</v>
      </c>
      <c r="B1747" s="11" t="str">
        <f t="shared" si="27"/>
        <v xml:space="preserve">116715 </v>
      </c>
      <c r="C1747" s="11" t="s">
        <v>109</v>
      </c>
      <c r="D1747" s="12">
        <v>43074</v>
      </c>
      <c r="E1747" s="11" t="s">
        <v>9</v>
      </c>
      <c r="F1747" s="11" t="s">
        <v>12</v>
      </c>
      <c r="G1747" s="11" t="s">
        <v>16</v>
      </c>
      <c r="H1747" s="13">
        <v>1648800</v>
      </c>
    </row>
    <row r="1748" spans="1:8" x14ac:dyDescent="0.25">
      <c r="A1748" s="11" t="s">
        <v>967</v>
      </c>
      <c r="B1748" s="11" t="str">
        <f t="shared" si="27"/>
        <v xml:space="preserve">116715 </v>
      </c>
      <c r="C1748" s="11" t="s">
        <v>110</v>
      </c>
      <c r="D1748" s="12">
        <v>43074</v>
      </c>
      <c r="E1748" s="11" t="s">
        <v>9</v>
      </c>
      <c r="F1748" s="11" t="s">
        <v>12</v>
      </c>
      <c r="G1748" s="11" t="s">
        <v>16</v>
      </c>
      <c r="H1748" s="13">
        <v>128400.00000000001</v>
      </c>
    </row>
    <row r="1749" spans="1:8" x14ac:dyDescent="0.25">
      <c r="A1749" s="11" t="s">
        <v>968</v>
      </c>
      <c r="B1749" s="11" t="str">
        <f t="shared" si="27"/>
        <v xml:space="preserve">135622 </v>
      </c>
      <c r="C1749" s="11" t="s">
        <v>111</v>
      </c>
      <c r="D1749" s="12">
        <v>42349</v>
      </c>
      <c r="E1749" s="11" t="s">
        <v>8</v>
      </c>
      <c r="F1749" s="11" t="s">
        <v>13</v>
      </c>
      <c r="G1749" s="11" t="s">
        <v>16</v>
      </c>
      <c r="H1749" s="13">
        <v>5410680</v>
      </c>
    </row>
    <row r="1750" spans="1:8" x14ac:dyDescent="0.25">
      <c r="A1750" s="11" t="s">
        <v>968</v>
      </c>
      <c r="B1750" s="11" t="str">
        <f t="shared" si="27"/>
        <v xml:space="preserve">135622 </v>
      </c>
      <c r="C1750" s="11" t="s">
        <v>113</v>
      </c>
      <c r="D1750" s="12">
        <v>42349</v>
      </c>
      <c r="E1750" s="11" t="s">
        <v>8</v>
      </c>
      <c r="F1750" s="11" t="s">
        <v>13</v>
      </c>
      <c r="G1750" s="11" t="s">
        <v>4</v>
      </c>
      <c r="H1750" s="13">
        <v>25776000</v>
      </c>
    </row>
    <row r="1751" spans="1:8" x14ac:dyDescent="0.25">
      <c r="A1751" s="11" t="s">
        <v>969</v>
      </c>
      <c r="B1751" s="11" t="str">
        <f t="shared" si="27"/>
        <v xml:space="preserve">107349 </v>
      </c>
      <c r="C1751" s="11" t="s">
        <v>114</v>
      </c>
      <c r="D1751" s="12">
        <v>42200</v>
      </c>
      <c r="E1751" s="11" t="s">
        <v>8</v>
      </c>
      <c r="F1751" s="11" t="s">
        <v>13</v>
      </c>
      <c r="G1751" s="11" t="s">
        <v>16</v>
      </c>
      <c r="H1751" s="13">
        <v>623519.99999999988</v>
      </c>
    </row>
    <row r="1752" spans="1:8" x14ac:dyDescent="0.25">
      <c r="A1752" s="11" t="s">
        <v>970</v>
      </c>
      <c r="B1752" s="11" t="str">
        <f t="shared" si="27"/>
        <v xml:space="preserve">139017 </v>
      </c>
      <c r="C1752" s="11" t="s">
        <v>115</v>
      </c>
      <c r="D1752" s="12">
        <v>41776</v>
      </c>
      <c r="E1752" s="11" t="s">
        <v>10</v>
      </c>
      <c r="F1752" s="11" t="s">
        <v>13</v>
      </c>
      <c r="G1752" s="11" t="s">
        <v>4</v>
      </c>
      <c r="H1752" s="13">
        <v>702960.00000000012</v>
      </c>
    </row>
    <row r="1753" spans="1:8" x14ac:dyDescent="0.25">
      <c r="A1753" s="11" t="s">
        <v>971</v>
      </c>
      <c r="B1753" s="11" t="str">
        <f t="shared" si="27"/>
        <v xml:space="preserve">141817 </v>
      </c>
      <c r="C1753" s="11" t="s">
        <v>117</v>
      </c>
      <c r="D1753" s="12">
        <v>41651</v>
      </c>
      <c r="E1753" s="11" t="s">
        <v>10</v>
      </c>
      <c r="F1753" s="11" t="s">
        <v>14</v>
      </c>
      <c r="G1753" s="11" t="s">
        <v>16</v>
      </c>
      <c r="H1753" s="13">
        <v>293040</v>
      </c>
    </row>
    <row r="1754" spans="1:8" x14ac:dyDescent="0.25">
      <c r="A1754" s="11" t="s">
        <v>972</v>
      </c>
      <c r="B1754" s="11" t="str">
        <f t="shared" si="27"/>
        <v xml:space="preserve">130785 </v>
      </c>
      <c r="C1754" s="11" t="s">
        <v>119</v>
      </c>
      <c r="D1754" s="12">
        <v>42256</v>
      </c>
      <c r="E1754" s="11" t="s">
        <v>10</v>
      </c>
      <c r="F1754" s="11" t="s">
        <v>12</v>
      </c>
      <c r="G1754" s="11" t="s">
        <v>15</v>
      </c>
      <c r="H1754" s="13">
        <v>6169980</v>
      </c>
    </row>
    <row r="1755" spans="1:8" x14ac:dyDescent="0.25">
      <c r="A1755" s="11" t="s">
        <v>972</v>
      </c>
      <c r="B1755" s="11" t="str">
        <f t="shared" si="27"/>
        <v xml:space="preserve">130785 </v>
      </c>
      <c r="C1755" s="11" t="s">
        <v>120</v>
      </c>
      <c r="D1755" s="12">
        <v>42256</v>
      </c>
      <c r="E1755" s="11" t="s">
        <v>10</v>
      </c>
      <c r="F1755" s="11" t="s">
        <v>12</v>
      </c>
      <c r="G1755" s="11" t="s">
        <v>16</v>
      </c>
      <c r="H1755" s="13">
        <v>431280.00000000006</v>
      </c>
    </row>
    <row r="1756" spans="1:8" x14ac:dyDescent="0.25">
      <c r="A1756" s="11" t="s">
        <v>972</v>
      </c>
      <c r="B1756" s="11" t="str">
        <f t="shared" si="27"/>
        <v xml:space="preserve">130785 </v>
      </c>
      <c r="C1756" s="11" t="s">
        <v>122</v>
      </c>
      <c r="D1756" s="12">
        <v>42256</v>
      </c>
      <c r="E1756" s="11" t="s">
        <v>10</v>
      </c>
      <c r="F1756" s="11" t="s">
        <v>12</v>
      </c>
      <c r="G1756" s="11" t="s">
        <v>15</v>
      </c>
      <c r="H1756" s="13">
        <v>4397985</v>
      </c>
    </row>
    <row r="1757" spans="1:8" x14ac:dyDescent="0.25">
      <c r="A1757" s="11" t="s">
        <v>973</v>
      </c>
      <c r="B1757" s="11" t="str">
        <f t="shared" si="27"/>
        <v xml:space="preserve">110254 </v>
      </c>
      <c r="C1757" s="11" t="s">
        <v>123</v>
      </c>
      <c r="D1757" s="12">
        <v>42590</v>
      </c>
      <c r="E1757" s="11" t="s">
        <v>8</v>
      </c>
      <c r="F1757" s="11" t="s">
        <v>11</v>
      </c>
      <c r="G1757" s="11" t="s">
        <v>16</v>
      </c>
      <c r="H1757" s="13">
        <v>525900</v>
      </c>
    </row>
    <row r="1758" spans="1:8" x14ac:dyDescent="0.25">
      <c r="A1758" s="11" t="s">
        <v>973</v>
      </c>
      <c r="B1758" s="11" t="str">
        <f t="shared" si="27"/>
        <v xml:space="preserve">110254 </v>
      </c>
      <c r="C1758" s="11" t="s">
        <v>125</v>
      </c>
      <c r="D1758" s="12">
        <v>42590</v>
      </c>
      <c r="E1758" s="11" t="s">
        <v>8</v>
      </c>
      <c r="F1758" s="11" t="s">
        <v>11</v>
      </c>
      <c r="G1758" s="11" t="s">
        <v>16</v>
      </c>
      <c r="H1758" s="13">
        <v>61950</v>
      </c>
    </row>
    <row r="1759" spans="1:8" x14ac:dyDescent="0.25">
      <c r="A1759" s="11" t="s">
        <v>973</v>
      </c>
      <c r="B1759" s="11" t="str">
        <f t="shared" si="27"/>
        <v xml:space="preserve">110254 </v>
      </c>
      <c r="C1759" s="11" t="s">
        <v>127</v>
      </c>
      <c r="D1759" s="12">
        <v>42590</v>
      </c>
      <c r="E1759" s="11" t="s">
        <v>8</v>
      </c>
      <c r="F1759" s="11" t="s">
        <v>11</v>
      </c>
      <c r="G1759" s="11" t="s">
        <v>15</v>
      </c>
      <c r="H1759" s="13">
        <v>1647000</v>
      </c>
    </row>
    <row r="1760" spans="1:8" x14ac:dyDescent="0.25">
      <c r="A1760" s="11" t="s">
        <v>973</v>
      </c>
      <c r="B1760" s="11" t="str">
        <f t="shared" si="27"/>
        <v xml:space="preserve">110254 </v>
      </c>
      <c r="C1760" s="11" t="s">
        <v>129</v>
      </c>
      <c r="D1760" s="12">
        <v>42590</v>
      </c>
      <c r="E1760" s="11" t="s">
        <v>8</v>
      </c>
      <c r="F1760" s="11" t="s">
        <v>11</v>
      </c>
      <c r="G1760" s="11" t="s">
        <v>16</v>
      </c>
      <c r="H1760" s="13">
        <v>147300</v>
      </c>
    </row>
    <row r="1761" spans="1:8" x14ac:dyDescent="0.25">
      <c r="A1761" s="11" t="s">
        <v>974</v>
      </c>
      <c r="B1761" s="11" t="str">
        <f t="shared" si="27"/>
        <v xml:space="preserve">158057 </v>
      </c>
      <c r="C1761" s="11" t="s">
        <v>131</v>
      </c>
      <c r="D1761" s="12">
        <v>41724</v>
      </c>
      <c r="E1761" s="11" t="s">
        <v>10</v>
      </c>
      <c r="F1761" s="11" t="s">
        <v>11</v>
      </c>
      <c r="G1761" s="11" t="s">
        <v>16</v>
      </c>
      <c r="H1761" s="13">
        <v>114660.00000000001</v>
      </c>
    </row>
    <row r="1762" spans="1:8" x14ac:dyDescent="0.25">
      <c r="A1762" s="11" t="s">
        <v>974</v>
      </c>
      <c r="B1762" s="11" t="str">
        <f t="shared" si="27"/>
        <v xml:space="preserve">158057 </v>
      </c>
      <c r="C1762" s="11" t="s">
        <v>132</v>
      </c>
      <c r="D1762" s="12">
        <v>41724</v>
      </c>
      <c r="E1762" s="11" t="s">
        <v>10</v>
      </c>
      <c r="F1762" s="11" t="s">
        <v>11</v>
      </c>
      <c r="G1762" s="11" t="s">
        <v>16</v>
      </c>
      <c r="H1762" s="13">
        <v>771975.00000000023</v>
      </c>
    </row>
    <row r="1763" spans="1:8" x14ac:dyDescent="0.25">
      <c r="A1763" s="11" t="s">
        <v>975</v>
      </c>
      <c r="B1763" s="11" t="str">
        <f t="shared" si="27"/>
        <v xml:space="preserve">146024 </v>
      </c>
      <c r="C1763" s="11" t="s">
        <v>134</v>
      </c>
      <c r="D1763" s="12">
        <v>42802</v>
      </c>
      <c r="E1763" s="11" t="s">
        <v>9</v>
      </c>
      <c r="F1763" s="11" t="s">
        <v>13</v>
      </c>
      <c r="G1763" s="11" t="s">
        <v>16</v>
      </c>
      <c r="H1763" s="13">
        <v>104640.00000000001</v>
      </c>
    </row>
    <row r="1764" spans="1:8" x14ac:dyDescent="0.25">
      <c r="A1764" s="11" t="s">
        <v>975</v>
      </c>
      <c r="B1764" s="11" t="str">
        <f t="shared" si="27"/>
        <v xml:space="preserve">146024 </v>
      </c>
      <c r="C1764" s="11" t="s">
        <v>136</v>
      </c>
      <c r="D1764" s="12">
        <v>42802</v>
      </c>
      <c r="E1764" s="11" t="s">
        <v>9</v>
      </c>
      <c r="F1764" s="11" t="s">
        <v>13</v>
      </c>
      <c r="G1764" s="11" t="s">
        <v>16</v>
      </c>
      <c r="H1764" s="13">
        <v>183329.99999999997</v>
      </c>
    </row>
    <row r="1765" spans="1:8" x14ac:dyDescent="0.25">
      <c r="A1765" s="11" t="s">
        <v>976</v>
      </c>
      <c r="B1765" s="11" t="str">
        <f t="shared" si="27"/>
        <v xml:space="preserve">129686 </v>
      </c>
      <c r="C1765" s="11" t="s">
        <v>137</v>
      </c>
      <c r="D1765" s="12">
        <v>42703</v>
      </c>
      <c r="E1765" s="11" t="s">
        <v>9</v>
      </c>
      <c r="F1765" s="11" t="s">
        <v>13</v>
      </c>
      <c r="G1765" s="11" t="s">
        <v>16</v>
      </c>
      <c r="H1765" s="13">
        <v>1469760.0000000002</v>
      </c>
    </row>
    <row r="1766" spans="1:8" x14ac:dyDescent="0.25">
      <c r="A1766" s="11" t="s">
        <v>976</v>
      </c>
      <c r="B1766" s="11" t="str">
        <f t="shared" si="27"/>
        <v xml:space="preserve">129686 </v>
      </c>
      <c r="C1766" s="11" t="s">
        <v>138</v>
      </c>
      <c r="D1766" s="12">
        <v>42703</v>
      </c>
      <c r="E1766" s="11" t="s">
        <v>9</v>
      </c>
      <c r="F1766" s="11" t="s">
        <v>13</v>
      </c>
      <c r="G1766" s="11" t="s">
        <v>4</v>
      </c>
      <c r="H1766" s="13">
        <v>936000.00000000012</v>
      </c>
    </row>
    <row r="1767" spans="1:8" x14ac:dyDescent="0.25">
      <c r="A1767" s="11" t="s">
        <v>977</v>
      </c>
      <c r="B1767" s="11" t="str">
        <f t="shared" si="27"/>
        <v xml:space="preserve">118976 </v>
      </c>
      <c r="C1767" s="11" t="s">
        <v>140</v>
      </c>
      <c r="D1767" s="12">
        <v>41762</v>
      </c>
      <c r="E1767" s="11" t="s">
        <v>9</v>
      </c>
      <c r="F1767" s="11" t="s">
        <v>14</v>
      </c>
      <c r="G1767" s="11" t="s">
        <v>16</v>
      </c>
      <c r="H1767" s="13">
        <v>312900</v>
      </c>
    </row>
    <row r="1768" spans="1:8" x14ac:dyDescent="0.25">
      <c r="A1768" s="11" t="s">
        <v>977</v>
      </c>
      <c r="B1768" s="11" t="str">
        <f t="shared" si="27"/>
        <v xml:space="preserve">118976 </v>
      </c>
      <c r="C1768" s="11" t="s">
        <v>141</v>
      </c>
      <c r="D1768" s="12">
        <v>41762</v>
      </c>
      <c r="E1768" s="11" t="s">
        <v>9</v>
      </c>
      <c r="F1768" s="11" t="s">
        <v>14</v>
      </c>
      <c r="G1768" s="11" t="s">
        <v>16</v>
      </c>
      <c r="H1768" s="13">
        <v>7464150</v>
      </c>
    </row>
    <row r="1769" spans="1:8" x14ac:dyDescent="0.25">
      <c r="A1769" s="11" t="s">
        <v>977</v>
      </c>
      <c r="B1769" s="11" t="str">
        <f t="shared" si="27"/>
        <v xml:space="preserve">118976 </v>
      </c>
      <c r="C1769" s="11" t="s">
        <v>142</v>
      </c>
      <c r="D1769" s="12">
        <v>41762</v>
      </c>
      <c r="E1769" s="11" t="s">
        <v>9</v>
      </c>
      <c r="F1769" s="11" t="s">
        <v>14</v>
      </c>
      <c r="G1769" s="11" t="s">
        <v>16</v>
      </c>
      <c r="H1769" s="13">
        <v>80100</v>
      </c>
    </row>
    <row r="1770" spans="1:8" x14ac:dyDescent="0.25">
      <c r="A1770" s="11" t="s">
        <v>977</v>
      </c>
      <c r="B1770" s="11" t="str">
        <f t="shared" si="27"/>
        <v xml:space="preserve">118976 </v>
      </c>
      <c r="C1770" s="11" t="s">
        <v>144</v>
      </c>
      <c r="D1770" s="12">
        <v>41762</v>
      </c>
      <c r="E1770" s="11" t="s">
        <v>9</v>
      </c>
      <c r="F1770" s="11" t="s">
        <v>14</v>
      </c>
      <c r="G1770" s="11" t="s">
        <v>16</v>
      </c>
      <c r="H1770" s="13">
        <v>47250</v>
      </c>
    </row>
    <row r="1771" spans="1:8" x14ac:dyDescent="0.25">
      <c r="A1771" s="11" t="s">
        <v>978</v>
      </c>
      <c r="B1771" s="11" t="str">
        <f t="shared" si="27"/>
        <v xml:space="preserve">105347 </v>
      </c>
      <c r="C1771" s="11" t="s">
        <v>146</v>
      </c>
      <c r="D1771" s="12">
        <v>42336</v>
      </c>
      <c r="E1771" s="11" t="s">
        <v>10</v>
      </c>
      <c r="F1771" s="11" t="s">
        <v>12</v>
      </c>
      <c r="G1771" s="11" t="s">
        <v>16</v>
      </c>
      <c r="H1771" s="13">
        <v>5533650</v>
      </c>
    </row>
    <row r="1772" spans="1:8" x14ac:dyDescent="0.25">
      <c r="A1772" s="11" t="s">
        <v>978</v>
      </c>
      <c r="B1772" s="11" t="str">
        <f t="shared" si="27"/>
        <v xml:space="preserve">105347 </v>
      </c>
      <c r="C1772" s="11" t="s">
        <v>148</v>
      </c>
      <c r="D1772" s="12">
        <v>42336</v>
      </c>
      <c r="E1772" s="11" t="s">
        <v>10</v>
      </c>
      <c r="F1772" s="11" t="s">
        <v>12</v>
      </c>
      <c r="G1772" s="11" t="s">
        <v>16</v>
      </c>
      <c r="H1772" s="13">
        <v>220500</v>
      </c>
    </row>
    <row r="1773" spans="1:8" x14ac:dyDescent="0.25">
      <c r="A1773" s="11" t="s">
        <v>979</v>
      </c>
      <c r="B1773" s="11" t="str">
        <f t="shared" si="27"/>
        <v xml:space="preserve">124667 </v>
      </c>
      <c r="C1773" s="11" t="s">
        <v>150</v>
      </c>
      <c r="D1773" s="12">
        <v>42690</v>
      </c>
      <c r="E1773" s="11" t="s">
        <v>10</v>
      </c>
      <c r="F1773" s="11" t="s">
        <v>14</v>
      </c>
      <c r="G1773" s="11" t="s">
        <v>4</v>
      </c>
      <c r="H1773" s="13">
        <v>899550</v>
      </c>
    </row>
    <row r="1774" spans="1:8" x14ac:dyDescent="0.25">
      <c r="A1774" s="11" t="s">
        <v>979</v>
      </c>
      <c r="B1774" s="11" t="str">
        <f t="shared" si="27"/>
        <v xml:space="preserve">124667 </v>
      </c>
      <c r="C1774" s="11" t="s">
        <v>152</v>
      </c>
      <c r="D1774" s="12">
        <v>42690</v>
      </c>
      <c r="E1774" s="11" t="s">
        <v>10</v>
      </c>
      <c r="F1774" s="11" t="s">
        <v>14</v>
      </c>
      <c r="G1774" s="11" t="s">
        <v>16</v>
      </c>
      <c r="H1774" s="13">
        <v>1250400</v>
      </c>
    </row>
    <row r="1775" spans="1:8" x14ac:dyDescent="0.25">
      <c r="A1775" s="11" t="s">
        <v>980</v>
      </c>
      <c r="B1775" s="11" t="str">
        <f t="shared" si="27"/>
        <v xml:space="preserve">111094 </v>
      </c>
      <c r="C1775" s="11" t="s">
        <v>153</v>
      </c>
      <c r="D1775" s="12">
        <v>42198</v>
      </c>
      <c r="E1775" s="11" t="s">
        <v>9</v>
      </c>
      <c r="F1775" s="11" t="s">
        <v>14</v>
      </c>
      <c r="G1775" s="11" t="s">
        <v>16</v>
      </c>
      <c r="H1775" s="13">
        <v>98700</v>
      </c>
    </row>
    <row r="1776" spans="1:8" x14ac:dyDescent="0.25">
      <c r="A1776" s="11" t="s">
        <v>980</v>
      </c>
      <c r="B1776" s="11" t="str">
        <f t="shared" si="27"/>
        <v xml:space="preserve">111094 </v>
      </c>
      <c r="C1776" s="11" t="s">
        <v>154</v>
      </c>
      <c r="D1776" s="12">
        <v>42198</v>
      </c>
      <c r="E1776" s="11" t="s">
        <v>9</v>
      </c>
      <c r="F1776" s="11" t="s">
        <v>14</v>
      </c>
      <c r="G1776" s="11" t="s">
        <v>16</v>
      </c>
      <c r="H1776" s="13">
        <v>1844100</v>
      </c>
    </row>
    <row r="1777" spans="1:8" x14ac:dyDescent="0.25">
      <c r="A1777" s="11" t="s">
        <v>981</v>
      </c>
      <c r="B1777" s="11" t="str">
        <f t="shared" si="27"/>
        <v xml:space="preserve">166317 </v>
      </c>
      <c r="C1777" s="11" t="s">
        <v>156</v>
      </c>
      <c r="D1777" s="12">
        <v>43004</v>
      </c>
      <c r="E1777" s="11" t="s">
        <v>9</v>
      </c>
      <c r="F1777" s="11" t="s">
        <v>13</v>
      </c>
      <c r="G1777" s="11" t="s">
        <v>16</v>
      </c>
      <c r="H1777" s="13">
        <v>3297600</v>
      </c>
    </row>
    <row r="1778" spans="1:8" x14ac:dyDescent="0.25">
      <c r="A1778" s="11" t="s">
        <v>981</v>
      </c>
      <c r="B1778" s="11" t="str">
        <f t="shared" si="27"/>
        <v xml:space="preserve">166317 </v>
      </c>
      <c r="C1778" s="11" t="s">
        <v>158</v>
      </c>
      <c r="D1778" s="12">
        <v>43004</v>
      </c>
      <c r="E1778" s="11" t="s">
        <v>9</v>
      </c>
      <c r="F1778" s="11" t="s">
        <v>13</v>
      </c>
      <c r="G1778" s="11" t="s">
        <v>4</v>
      </c>
      <c r="H1778" s="13">
        <v>1472400</v>
      </c>
    </row>
    <row r="1779" spans="1:8" x14ac:dyDescent="0.25">
      <c r="A1779" s="11" t="s">
        <v>981</v>
      </c>
      <c r="B1779" s="11" t="str">
        <f t="shared" si="27"/>
        <v xml:space="preserve">166317 </v>
      </c>
      <c r="C1779" s="11" t="s">
        <v>159</v>
      </c>
      <c r="D1779" s="12">
        <v>43004</v>
      </c>
      <c r="E1779" s="11" t="s">
        <v>9</v>
      </c>
      <c r="F1779" s="11" t="s">
        <v>13</v>
      </c>
      <c r="G1779" s="11" t="s">
        <v>16</v>
      </c>
      <c r="H1779" s="13">
        <v>495600</v>
      </c>
    </row>
    <row r="1780" spans="1:8" x14ac:dyDescent="0.25">
      <c r="A1780" s="11" t="s">
        <v>981</v>
      </c>
      <c r="B1780" s="11" t="str">
        <f t="shared" si="27"/>
        <v xml:space="preserve">166317 </v>
      </c>
      <c r="C1780" s="11" t="s">
        <v>160</v>
      </c>
      <c r="D1780" s="12">
        <v>43004</v>
      </c>
      <c r="E1780" s="11" t="s">
        <v>9</v>
      </c>
      <c r="F1780" s="11" t="s">
        <v>13</v>
      </c>
      <c r="G1780" s="11" t="s">
        <v>4</v>
      </c>
      <c r="H1780" s="13">
        <v>1304550</v>
      </c>
    </row>
    <row r="1781" spans="1:8" x14ac:dyDescent="0.25">
      <c r="A1781" s="11" t="s">
        <v>982</v>
      </c>
      <c r="B1781" s="11" t="str">
        <f t="shared" si="27"/>
        <v xml:space="preserve">154326 </v>
      </c>
      <c r="C1781" s="11" t="s">
        <v>162</v>
      </c>
      <c r="D1781" s="12">
        <v>42054</v>
      </c>
      <c r="E1781" s="11" t="s">
        <v>9</v>
      </c>
      <c r="F1781" s="11" t="s">
        <v>13</v>
      </c>
      <c r="G1781" s="11" t="s">
        <v>4</v>
      </c>
      <c r="H1781" s="13">
        <v>2024550</v>
      </c>
    </row>
    <row r="1782" spans="1:8" x14ac:dyDescent="0.25">
      <c r="A1782" s="11" t="s">
        <v>982</v>
      </c>
      <c r="B1782" s="11" t="str">
        <f t="shared" si="27"/>
        <v xml:space="preserve">154326 </v>
      </c>
      <c r="C1782" s="11" t="s">
        <v>163</v>
      </c>
      <c r="D1782" s="12">
        <v>42054</v>
      </c>
      <c r="E1782" s="11" t="s">
        <v>9</v>
      </c>
      <c r="F1782" s="11" t="s">
        <v>13</v>
      </c>
      <c r="G1782" s="11" t="s">
        <v>4</v>
      </c>
      <c r="H1782" s="13">
        <v>10499700</v>
      </c>
    </row>
    <row r="1783" spans="1:8" x14ac:dyDescent="0.25">
      <c r="A1783" s="11" t="s">
        <v>982</v>
      </c>
      <c r="B1783" s="11" t="str">
        <f t="shared" si="27"/>
        <v xml:space="preserve">154326 </v>
      </c>
      <c r="C1783" s="11" t="s">
        <v>24</v>
      </c>
      <c r="D1783" s="12">
        <v>42054</v>
      </c>
      <c r="E1783" s="11" t="s">
        <v>9</v>
      </c>
      <c r="F1783" s="11" t="s">
        <v>13</v>
      </c>
      <c r="G1783" s="11" t="s">
        <v>4</v>
      </c>
      <c r="H1783" s="13">
        <v>2099250</v>
      </c>
    </row>
    <row r="1784" spans="1:8" x14ac:dyDescent="0.25">
      <c r="A1784" s="11" t="s">
        <v>983</v>
      </c>
      <c r="B1784" s="11" t="str">
        <f t="shared" si="27"/>
        <v xml:space="preserve">102008 </v>
      </c>
      <c r="C1784" s="11" t="s">
        <v>165</v>
      </c>
      <c r="D1784" s="12">
        <v>41916</v>
      </c>
      <c r="E1784" s="11" t="s">
        <v>10</v>
      </c>
      <c r="F1784" s="11" t="s">
        <v>14</v>
      </c>
      <c r="G1784" s="11" t="s">
        <v>16</v>
      </c>
      <c r="H1784" s="13">
        <v>734100</v>
      </c>
    </row>
    <row r="1785" spans="1:8" x14ac:dyDescent="0.25">
      <c r="A1785" s="11" t="s">
        <v>984</v>
      </c>
      <c r="B1785" s="11" t="str">
        <f t="shared" si="27"/>
        <v xml:space="preserve">120474 </v>
      </c>
      <c r="C1785" s="11" t="s">
        <v>167</v>
      </c>
      <c r="D1785" s="12">
        <v>41976</v>
      </c>
      <c r="E1785" s="11" t="s">
        <v>10</v>
      </c>
      <c r="F1785" s="11" t="s">
        <v>13</v>
      </c>
      <c r="G1785" s="11" t="s">
        <v>15</v>
      </c>
      <c r="H1785" s="13">
        <v>42117600</v>
      </c>
    </row>
    <row r="1786" spans="1:8" x14ac:dyDescent="0.25">
      <c r="A1786" s="11" t="s">
        <v>984</v>
      </c>
      <c r="B1786" s="11" t="str">
        <f t="shared" si="27"/>
        <v xml:space="preserve">120474 </v>
      </c>
      <c r="C1786" s="11" t="s">
        <v>27</v>
      </c>
      <c r="D1786" s="12">
        <v>41976</v>
      </c>
      <c r="E1786" s="11" t="s">
        <v>10</v>
      </c>
      <c r="F1786" s="11" t="s">
        <v>13</v>
      </c>
      <c r="G1786" s="11" t="s">
        <v>16</v>
      </c>
      <c r="H1786" s="13">
        <v>699600</v>
      </c>
    </row>
    <row r="1787" spans="1:8" x14ac:dyDescent="0.25">
      <c r="A1787" s="11" t="s">
        <v>985</v>
      </c>
      <c r="B1787" s="11" t="str">
        <f t="shared" si="27"/>
        <v xml:space="preserve">104773 </v>
      </c>
      <c r="C1787" s="11" t="s">
        <v>29</v>
      </c>
      <c r="D1787" s="12">
        <v>41986</v>
      </c>
      <c r="E1787" s="11" t="s">
        <v>9</v>
      </c>
      <c r="F1787" s="11" t="s">
        <v>13</v>
      </c>
      <c r="G1787" s="11" t="s">
        <v>16</v>
      </c>
      <c r="H1787" s="13">
        <v>906240</v>
      </c>
    </row>
    <row r="1788" spans="1:8" x14ac:dyDescent="0.25">
      <c r="A1788" s="11" t="s">
        <v>986</v>
      </c>
      <c r="B1788" s="11" t="str">
        <f t="shared" si="27"/>
        <v xml:space="preserve">140774 </v>
      </c>
      <c r="C1788" s="11" t="s">
        <v>170</v>
      </c>
      <c r="D1788" s="12">
        <v>42623</v>
      </c>
      <c r="E1788" s="11" t="s">
        <v>8</v>
      </c>
      <c r="F1788" s="11" t="s">
        <v>13</v>
      </c>
      <c r="G1788" s="11" t="s">
        <v>16</v>
      </c>
      <c r="H1788" s="13">
        <v>1619100</v>
      </c>
    </row>
    <row r="1789" spans="1:8" x14ac:dyDescent="0.25">
      <c r="A1789" s="11" t="s">
        <v>987</v>
      </c>
      <c r="B1789" s="11" t="str">
        <f t="shared" si="27"/>
        <v xml:space="preserve">139465 </v>
      </c>
      <c r="C1789" s="11" t="s">
        <v>31</v>
      </c>
      <c r="D1789" s="12">
        <v>42977</v>
      </c>
      <c r="E1789" s="11" t="s">
        <v>8</v>
      </c>
      <c r="F1789" s="11" t="s">
        <v>14</v>
      </c>
      <c r="G1789" s="11" t="s">
        <v>16</v>
      </c>
      <c r="H1789" s="13">
        <v>957600</v>
      </c>
    </row>
    <row r="1790" spans="1:8" x14ac:dyDescent="0.25">
      <c r="A1790" s="11" t="s">
        <v>987</v>
      </c>
      <c r="B1790" s="11" t="str">
        <f t="shared" si="27"/>
        <v xml:space="preserve">139465 </v>
      </c>
      <c r="C1790" s="11" t="s">
        <v>33</v>
      </c>
      <c r="D1790" s="12">
        <v>42977</v>
      </c>
      <c r="E1790" s="11" t="s">
        <v>8</v>
      </c>
      <c r="F1790" s="11" t="s">
        <v>14</v>
      </c>
      <c r="G1790" s="11" t="s">
        <v>4</v>
      </c>
      <c r="H1790" s="13">
        <v>5219550</v>
      </c>
    </row>
    <row r="1791" spans="1:8" x14ac:dyDescent="0.25">
      <c r="A1791" s="11" t="s">
        <v>987</v>
      </c>
      <c r="B1791" s="11" t="str">
        <f t="shared" si="27"/>
        <v xml:space="preserve">139465 </v>
      </c>
      <c r="C1791" s="11" t="s">
        <v>35</v>
      </c>
      <c r="D1791" s="12">
        <v>42977</v>
      </c>
      <c r="E1791" s="11" t="s">
        <v>8</v>
      </c>
      <c r="F1791" s="11" t="s">
        <v>14</v>
      </c>
      <c r="G1791" s="11" t="s">
        <v>16</v>
      </c>
      <c r="H1791" s="13">
        <v>555120</v>
      </c>
    </row>
    <row r="1792" spans="1:8" x14ac:dyDescent="0.25">
      <c r="A1792" s="11" t="s">
        <v>988</v>
      </c>
      <c r="B1792" s="11" t="str">
        <f t="shared" si="27"/>
        <v xml:space="preserve">100965 </v>
      </c>
      <c r="C1792" s="11" t="s">
        <v>37</v>
      </c>
      <c r="D1792" s="12">
        <v>42562</v>
      </c>
      <c r="E1792" s="11" t="s">
        <v>10</v>
      </c>
      <c r="F1792" s="11" t="s">
        <v>12</v>
      </c>
      <c r="G1792" s="11" t="s">
        <v>15</v>
      </c>
      <c r="H1792" s="13">
        <v>3234750</v>
      </c>
    </row>
    <row r="1793" spans="1:8" x14ac:dyDescent="0.25">
      <c r="A1793" s="11" t="s">
        <v>989</v>
      </c>
      <c r="B1793" s="11" t="str">
        <f t="shared" si="27"/>
        <v xml:space="preserve">121034 </v>
      </c>
      <c r="C1793" s="11" t="s">
        <v>173</v>
      </c>
      <c r="D1793" s="12">
        <v>42592</v>
      </c>
      <c r="E1793" s="11" t="s">
        <v>10</v>
      </c>
      <c r="F1793" s="11" t="s">
        <v>13</v>
      </c>
      <c r="G1793" s="11" t="s">
        <v>16</v>
      </c>
      <c r="H1793" s="13">
        <v>167520.00000000003</v>
      </c>
    </row>
    <row r="1794" spans="1:8" x14ac:dyDescent="0.25">
      <c r="A1794" s="11" t="s">
        <v>989</v>
      </c>
      <c r="B1794" s="11" t="str">
        <f t="shared" si="27"/>
        <v xml:space="preserve">121034 </v>
      </c>
      <c r="C1794" s="11" t="s">
        <v>39</v>
      </c>
      <c r="D1794" s="12">
        <v>42592</v>
      </c>
      <c r="E1794" s="11" t="s">
        <v>10</v>
      </c>
      <c r="F1794" s="11" t="s">
        <v>13</v>
      </c>
      <c r="G1794" s="11" t="s">
        <v>16</v>
      </c>
      <c r="H1794" s="13">
        <v>809280.00000000012</v>
      </c>
    </row>
    <row r="1795" spans="1:8" x14ac:dyDescent="0.25">
      <c r="A1795" s="11" t="s">
        <v>990</v>
      </c>
      <c r="B1795" s="11" t="str">
        <f t="shared" ref="B1795:B1807" si="28">RIGHT(A1795,7)</f>
        <v xml:space="preserve">149461 </v>
      </c>
      <c r="C1795" s="11" t="s">
        <v>41</v>
      </c>
      <c r="D1795" s="12">
        <v>42693</v>
      </c>
      <c r="E1795" s="11" t="s">
        <v>8</v>
      </c>
      <c r="F1795" s="11" t="s">
        <v>12</v>
      </c>
      <c r="G1795" s="11" t="s">
        <v>15</v>
      </c>
      <c r="H1795" s="13">
        <v>62699.999999999993</v>
      </c>
    </row>
    <row r="1796" spans="1:8" x14ac:dyDescent="0.25">
      <c r="A1796" s="11" t="s">
        <v>991</v>
      </c>
      <c r="B1796" s="11" t="str">
        <f t="shared" si="28"/>
        <v xml:space="preserve">158379 </v>
      </c>
      <c r="C1796" s="11" t="s">
        <v>43</v>
      </c>
      <c r="D1796" s="12">
        <v>43004</v>
      </c>
      <c r="E1796" s="11" t="s">
        <v>10</v>
      </c>
      <c r="F1796" s="11" t="s">
        <v>14</v>
      </c>
      <c r="G1796" s="11" t="s">
        <v>16</v>
      </c>
      <c r="H1796" s="13">
        <v>84105.000000000015</v>
      </c>
    </row>
    <row r="1797" spans="1:8" x14ac:dyDescent="0.25">
      <c r="A1797" s="11" t="s">
        <v>991</v>
      </c>
      <c r="B1797" s="11" t="str">
        <f t="shared" si="28"/>
        <v xml:space="preserve">158379 </v>
      </c>
      <c r="C1797" s="11" t="s">
        <v>44</v>
      </c>
      <c r="D1797" s="12">
        <v>43004</v>
      </c>
      <c r="E1797" s="11" t="s">
        <v>10</v>
      </c>
      <c r="F1797" s="11" t="s">
        <v>14</v>
      </c>
      <c r="G1797" s="11" t="s">
        <v>16</v>
      </c>
      <c r="H1797" s="13">
        <v>69956040.000000015</v>
      </c>
    </row>
    <row r="1798" spans="1:8" x14ac:dyDescent="0.25">
      <c r="A1798" s="11" t="s">
        <v>991</v>
      </c>
      <c r="B1798" s="11" t="str">
        <f t="shared" si="28"/>
        <v xml:space="preserve">158379 </v>
      </c>
      <c r="C1798" s="11" t="s">
        <v>46</v>
      </c>
      <c r="D1798" s="12">
        <v>43004</v>
      </c>
      <c r="E1798" s="11" t="s">
        <v>10</v>
      </c>
      <c r="F1798" s="11" t="s">
        <v>14</v>
      </c>
      <c r="G1798" s="11" t="s">
        <v>4</v>
      </c>
      <c r="H1798" s="13">
        <v>1199760.0000000002</v>
      </c>
    </row>
    <row r="1799" spans="1:8" x14ac:dyDescent="0.25">
      <c r="A1799" s="11" t="s">
        <v>992</v>
      </c>
      <c r="B1799" s="11" t="str">
        <f t="shared" si="28"/>
        <v xml:space="preserve">116729 </v>
      </c>
      <c r="C1799" s="11" t="s">
        <v>47</v>
      </c>
      <c r="D1799" s="12">
        <v>42732</v>
      </c>
      <c r="E1799" s="11" t="s">
        <v>9</v>
      </c>
      <c r="F1799" s="11" t="s">
        <v>12</v>
      </c>
      <c r="G1799" s="11" t="s">
        <v>4</v>
      </c>
      <c r="H1799" s="13">
        <v>38639160</v>
      </c>
    </row>
    <row r="1800" spans="1:8" x14ac:dyDescent="0.25">
      <c r="A1800" s="11" t="s">
        <v>992</v>
      </c>
      <c r="B1800" s="11" t="str">
        <f t="shared" si="28"/>
        <v xml:space="preserve">116729 </v>
      </c>
      <c r="C1800" s="11" t="s">
        <v>21</v>
      </c>
      <c r="D1800" s="12">
        <v>42732</v>
      </c>
      <c r="E1800" s="11" t="s">
        <v>9</v>
      </c>
      <c r="F1800" s="11" t="s">
        <v>12</v>
      </c>
      <c r="G1800" s="11" t="s">
        <v>16</v>
      </c>
      <c r="H1800" s="13">
        <v>680400</v>
      </c>
    </row>
    <row r="1801" spans="1:8" x14ac:dyDescent="0.25">
      <c r="A1801" s="11" t="s">
        <v>992</v>
      </c>
      <c r="B1801" s="11" t="str">
        <f t="shared" si="28"/>
        <v xml:space="preserve">116729 </v>
      </c>
      <c r="C1801" s="11" t="s">
        <v>48</v>
      </c>
      <c r="D1801" s="12">
        <v>42732</v>
      </c>
      <c r="E1801" s="11" t="s">
        <v>9</v>
      </c>
      <c r="F1801" s="11" t="s">
        <v>12</v>
      </c>
      <c r="G1801" s="11" t="s">
        <v>4</v>
      </c>
      <c r="H1801" s="13">
        <v>3813600</v>
      </c>
    </row>
    <row r="1802" spans="1:8" x14ac:dyDescent="0.25">
      <c r="A1802" s="11" t="s">
        <v>993</v>
      </c>
      <c r="B1802" s="11" t="str">
        <f t="shared" si="28"/>
        <v xml:space="preserve">164938 </v>
      </c>
      <c r="C1802" s="11" t="s">
        <v>49</v>
      </c>
      <c r="D1802" s="12">
        <v>42413</v>
      </c>
      <c r="E1802" s="11" t="s">
        <v>9</v>
      </c>
      <c r="F1802" s="11" t="s">
        <v>13</v>
      </c>
      <c r="G1802" s="11" t="s">
        <v>4</v>
      </c>
      <c r="H1802" s="13">
        <v>1048950</v>
      </c>
    </row>
    <row r="1803" spans="1:8" x14ac:dyDescent="0.25">
      <c r="A1803" s="11" t="s">
        <v>994</v>
      </c>
      <c r="B1803" s="11" t="str">
        <f t="shared" si="28"/>
        <v xml:space="preserve">165484 </v>
      </c>
      <c r="C1803" s="11" t="s">
        <v>50</v>
      </c>
      <c r="D1803" s="12">
        <v>42672</v>
      </c>
      <c r="E1803" s="11" t="s">
        <v>9</v>
      </c>
      <c r="F1803" s="11" t="s">
        <v>13</v>
      </c>
      <c r="G1803" s="11" t="s">
        <v>15</v>
      </c>
      <c r="H1803" s="13">
        <v>242339.99999999997</v>
      </c>
    </row>
    <row r="1804" spans="1:8" x14ac:dyDescent="0.25">
      <c r="A1804" s="11" t="s">
        <v>994</v>
      </c>
      <c r="B1804" s="11" t="str">
        <f t="shared" si="28"/>
        <v xml:space="preserve">165484 </v>
      </c>
      <c r="C1804" s="11" t="s">
        <v>51</v>
      </c>
      <c r="D1804" s="12">
        <v>42672</v>
      </c>
      <c r="E1804" s="11" t="s">
        <v>9</v>
      </c>
      <c r="F1804" s="11" t="s">
        <v>13</v>
      </c>
      <c r="G1804" s="11" t="s">
        <v>16</v>
      </c>
      <c r="H1804" s="13">
        <v>822240</v>
      </c>
    </row>
    <row r="1805" spans="1:8" x14ac:dyDescent="0.25">
      <c r="A1805" s="11" t="s">
        <v>995</v>
      </c>
      <c r="B1805" s="11" t="str">
        <f t="shared" si="28"/>
        <v xml:space="preserve">132612 </v>
      </c>
      <c r="C1805" s="11" t="s">
        <v>53</v>
      </c>
      <c r="D1805" s="12">
        <v>41801</v>
      </c>
      <c r="E1805" s="11" t="s">
        <v>10</v>
      </c>
      <c r="F1805" s="11" t="s">
        <v>11</v>
      </c>
      <c r="G1805" s="11" t="s">
        <v>15</v>
      </c>
      <c r="H1805" s="13">
        <v>21619500</v>
      </c>
    </row>
    <row r="1806" spans="1:8" x14ac:dyDescent="0.25">
      <c r="A1806" s="11" t="s">
        <v>996</v>
      </c>
      <c r="B1806" s="11" t="str">
        <f t="shared" si="28"/>
        <v xml:space="preserve">161193 </v>
      </c>
      <c r="C1806" s="11" t="s">
        <v>55</v>
      </c>
      <c r="D1806" s="12">
        <v>43065</v>
      </c>
      <c r="E1806" s="11" t="s">
        <v>10</v>
      </c>
      <c r="F1806" s="11" t="s">
        <v>14</v>
      </c>
      <c r="G1806" s="11" t="s">
        <v>15</v>
      </c>
      <c r="H1806" s="13">
        <v>1164000</v>
      </c>
    </row>
    <row r="1807" spans="1:8" x14ac:dyDescent="0.25">
      <c r="A1807" s="11" t="s">
        <v>996</v>
      </c>
      <c r="B1807" s="11" t="str">
        <f t="shared" si="28"/>
        <v xml:space="preserve">161193 </v>
      </c>
      <c r="C1807" s="11" t="s">
        <v>56</v>
      </c>
      <c r="D1807" s="12">
        <v>43065</v>
      </c>
      <c r="E1807" s="11" t="s">
        <v>10</v>
      </c>
      <c r="F1807" s="11" t="s">
        <v>14</v>
      </c>
      <c r="G1807" s="11" t="s">
        <v>15</v>
      </c>
      <c r="H1807" s="13">
        <v>69840.000000000015</v>
      </c>
    </row>
    <row r="1808" spans="1:8" x14ac:dyDescent="0.25">
      <c r="A1808" s="11" t="s">
        <v>997</v>
      </c>
      <c r="B1808" s="11" t="str">
        <f>RIGHT(A1808,7)</f>
        <v xml:space="preserve">131597 </v>
      </c>
      <c r="C1808" s="11" t="s">
        <v>58</v>
      </c>
      <c r="D1808" s="12">
        <v>42265</v>
      </c>
      <c r="E1808" s="11" t="s">
        <v>9</v>
      </c>
      <c r="F1808" s="11" t="s">
        <v>12</v>
      </c>
      <c r="G1808" s="11" t="s">
        <v>15</v>
      </c>
      <c r="H1808" s="13">
        <v>2552040.0000000005</v>
      </c>
    </row>
    <row r="1809" spans="1:8" x14ac:dyDescent="0.25">
      <c r="A1809" s="11" t="s">
        <v>998</v>
      </c>
      <c r="B1809" s="11" t="str">
        <f t="shared" ref="B1809" si="29">RIGHT(A1809,7)</f>
        <v xml:space="preserve">164833 </v>
      </c>
      <c r="C1809" s="11" t="s">
        <v>59</v>
      </c>
      <c r="D1809" s="12">
        <v>42159</v>
      </c>
      <c r="E1809" s="11" t="s">
        <v>10</v>
      </c>
      <c r="F1809" s="11" t="s">
        <v>12</v>
      </c>
      <c r="G1809" s="11" t="s">
        <v>16</v>
      </c>
      <c r="H1809" s="13">
        <v>110700</v>
      </c>
    </row>
  </sheetData>
  <conditionalFormatting sqref="A2:B1809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3C47-148B-42E3-AD41-537D895ED914}">
  <dimension ref="A1:H1809"/>
  <sheetViews>
    <sheetView workbookViewId="0">
      <selection activeCell="I1" sqref="I1"/>
    </sheetView>
  </sheetViews>
  <sheetFormatPr defaultRowHeight="15.75" x14ac:dyDescent="0.25"/>
  <cols>
    <col min="1" max="1" width="19.625" customWidth="1"/>
    <col min="2" max="2" width="13.75" customWidth="1"/>
    <col min="3" max="3" width="15.125" customWidth="1"/>
    <col min="4" max="4" width="14.875" customWidth="1"/>
    <col min="7" max="7" width="14.25" customWidth="1"/>
    <col min="8" max="8" width="14.375" customWidth="1"/>
  </cols>
  <sheetData>
    <row r="1" spans="1:8" x14ac:dyDescent="0.25">
      <c r="A1" s="14" t="s">
        <v>1003</v>
      </c>
      <c r="B1" s="14"/>
      <c r="C1" s="14" t="s">
        <v>1002</v>
      </c>
      <c r="D1" s="14" t="s">
        <v>7</v>
      </c>
      <c r="E1" s="14" t="s">
        <v>0</v>
      </c>
      <c r="F1" s="14" t="s">
        <v>1</v>
      </c>
      <c r="G1" s="14" t="s">
        <v>2</v>
      </c>
      <c r="H1" s="14" t="s">
        <v>3</v>
      </c>
    </row>
    <row r="2" spans="1:8" x14ac:dyDescent="0.25">
      <c r="A2" s="11" t="s">
        <v>18</v>
      </c>
      <c r="B2" s="11">
        <f>FIND("-",A2,1)</f>
        <v>8</v>
      </c>
      <c r="C2" s="11" t="s">
        <v>19</v>
      </c>
      <c r="D2" s="12">
        <v>42685</v>
      </c>
      <c r="E2" s="11" t="s">
        <v>10</v>
      </c>
      <c r="F2" s="11" t="s">
        <v>11</v>
      </c>
      <c r="G2" s="11" t="s">
        <v>15</v>
      </c>
      <c r="H2" s="13">
        <v>3929399.9999999995</v>
      </c>
    </row>
    <row r="3" spans="1:8" x14ac:dyDescent="0.25">
      <c r="A3" s="11" t="s">
        <v>18</v>
      </c>
      <c r="B3" s="11">
        <f t="shared" ref="B3:B66" si="0">FIND("-",A3,1)</f>
        <v>8</v>
      </c>
      <c r="C3" s="11" t="s">
        <v>19</v>
      </c>
      <c r="D3" s="12">
        <v>42685</v>
      </c>
      <c r="E3" s="11" t="s">
        <v>10</v>
      </c>
      <c r="F3" s="11" t="s">
        <v>11</v>
      </c>
      <c r="G3" s="11" t="s">
        <v>15</v>
      </c>
      <c r="H3" s="13">
        <v>10979100</v>
      </c>
    </row>
    <row r="4" spans="1:8" x14ac:dyDescent="0.25">
      <c r="A4" s="11" t="s">
        <v>20</v>
      </c>
      <c r="B4" s="11">
        <f t="shared" si="0"/>
        <v>8</v>
      </c>
      <c r="C4" s="11" t="s">
        <v>21</v>
      </c>
      <c r="D4" s="12">
        <v>42537</v>
      </c>
      <c r="E4" s="11" t="s">
        <v>9</v>
      </c>
      <c r="F4" s="11" t="s">
        <v>12</v>
      </c>
      <c r="G4" s="11" t="s">
        <v>16</v>
      </c>
      <c r="H4" s="13">
        <v>219300</v>
      </c>
    </row>
    <row r="5" spans="1:8" x14ac:dyDescent="0.25">
      <c r="A5" s="11" t="s">
        <v>22</v>
      </c>
      <c r="B5" s="11">
        <f t="shared" si="0"/>
        <v>8</v>
      </c>
      <c r="C5" s="11" t="s">
        <v>21</v>
      </c>
      <c r="D5" s="12">
        <v>42295</v>
      </c>
      <c r="E5" s="11" t="s">
        <v>10</v>
      </c>
      <c r="F5" s="11" t="s">
        <v>11</v>
      </c>
      <c r="G5" s="11" t="s">
        <v>15</v>
      </c>
      <c r="H5" s="13">
        <v>14363662.5</v>
      </c>
    </row>
    <row r="6" spans="1:8" x14ac:dyDescent="0.25">
      <c r="A6" s="11" t="s">
        <v>23</v>
      </c>
      <c r="B6" s="11">
        <f t="shared" si="0"/>
        <v>8</v>
      </c>
      <c r="C6" s="11" t="s">
        <v>24</v>
      </c>
      <c r="D6" s="12">
        <v>41804</v>
      </c>
      <c r="E6" s="11" t="s">
        <v>10</v>
      </c>
      <c r="F6" s="11" t="s">
        <v>12</v>
      </c>
      <c r="G6" s="11" t="s">
        <v>15</v>
      </c>
      <c r="H6" s="13">
        <v>25592760.000000004</v>
      </c>
    </row>
    <row r="7" spans="1:8" x14ac:dyDescent="0.25">
      <c r="A7" s="11" t="s">
        <v>23</v>
      </c>
      <c r="B7" s="11">
        <f t="shared" si="0"/>
        <v>8</v>
      </c>
      <c r="C7" s="11" t="s">
        <v>24</v>
      </c>
      <c r="D7" s="12">
        <v>41804</v>
      </c>
      <c r="E7" s="11" t="s">
        <v>10</v>
      </c>
      <c r="F7" s="11" t="s">
        <v>12</v>
      </c>
      <c r="G7" s="11" t="s">
        <v>4</v>
      </c>
      <c r="H7" s="13">
        <v>13671360</v>
      </c>
    </row>
    <row r="8" spans="1:8" x14ac:dyDescent="0.25">
      <c r="A8" s="11" t="s">
        <v>25</v>
      </c>
      <c r="B8" s="11">
        <f t="shared" si="0"/>
        <v>8</v>
      </c>
      <c r="C8" s="11" t="s">
        <v>24</v>
      </c>
      <c r="D8" s="12">
        <v>42845</v>
      </c>
      <c r="E8" s="11" t="s">
        <v>10</v>
      </c>
      <c r="F8" s="11" t="s">
        <v>11</v>
      </c>
      <c r="G8" s="11" t="s">
        <v>16</v>
      </c>
      <c r="H8" s="13">
        <v>233280.00000000006</v>
      </c>
    </row>
    <row r="9" spans="1:8" x14ac:dyDescent="0.25">
      <c r="A9" s="11" t="s">
        <v>26</v>
      </c>
      <c r="B9" s="11">
        <f t="shared" si="0"/>
        <v>8</v>
      </c>
      <c r="C9" s="11" t="s">
        <v>27</v>
      </c>
      <c r="D9" s="12">
        <v>42714</v>
      </c>
      <c r="E9" s="11" t="s">
        <v>10</v>
      </c>
      <c r="F9" s="11" t="s">
        <v>12</v>
      </c>
      <c r="G9" s="11" t="s">
        <v>16</v>
      </c>
      <c r="H9" s="13">
        <v>6119640.0000000009</v>
      </c>
    </row>
    <row r="10" spans="1:8" x14ac:dyDescent="0.25">
      <c r="A10" s="11" t="s">
        <v>28</v>
      </c>
      <c r="B10" s="11">
        <f t="shared" si="0"/>
        <v>8</v>
      </c>
      <c r="C10" s="11" t="s">
        <v>29</v>
      </c>
      <c r="D10" s="12">
        <v>42334</v>
      </c>
      <c r="E10" s="11" t="s">
        <v>8</v>
      </c>
      <c r="F10" s="11" t="s">
        <v>13</v>
      </c>
      <c r="G10" s="11" t="s">
        <v>16</v>
      </c>
      <c r="H10" s="13">
        <v>1032149.9999999998</v>
      </c>
    </row>
    <row r="11" spans="1:8" x14ac:dyDescent="0.25">
      <c r="A11" s="11" t="s">
        <v>28</v>
      </c>
      <c r="B11" s="11">
        <f t="shared" si="0"/>
        <v>8</v>
      </c>
      <c r="C11" s="11" t="s">
        <v>29</v>
      </c>
      <c r="D11" s="12">
        <v>42334</v>
      </c>
      <c r="E11" s="11" t="s">
        <v>8</v>
      </c>
      <c r="F11" s="11" t="s">
        <v>13</v>
      </c>
      <c r="G11" s="11" t="s">
        <v>16</v>
      </c>
      <c r="H11" s="13">
        <v>38159.999999999993</v>
      </c>
    </row>
    <row r="12" spans="1:8" x14ac:dyDescent="0.25">
      <c r="A12" s="11" t="s">
        <v>30</v>
      </c>
      <c r="B12" s="11">
        <f t="shared" si="0"/>
        <v>8</v>
      </c>
      <c r="C12" s="11" t="s">
        <v>31</v>
      </c>
      <c r="D12" s="12">
        <v>41961</v>
      </c>
      <c r="E12" s="11" t="s">
        <v>10</v>
      </c>
      <c r="F12" s="11" t="s">
        <v>13</v>
      </c>
      <c r="G12" s="11" t="s">
        <v>16</v>
      </c>
      <c r="H12" s="13">
        <v>9988200</v>
      </c>
    </row>
    <row r="13" spans="1:8" x14ac:dyDescent="0.25">
      <c r="A13" s="11" t="s">
        <v>32</v>
      </c>
      <c r="B13" s="11">
        <f t="shared" si="0"/>
        <v>8</v>
      </c>
      <c r="C13" s="11" t="s">
        <v>33</v>
      </c>
      <c r="D13" s="12">
        <v>41774</v>
      </c>
      <c r="E13" s="11" t="s">
        <v>10</v>
      </c>
      <c r="F13" s="11" t="s">
        <v>12</v>
      </c>
      <c r="G13" s="11" t="s">
        <v>16</v>
      </c>
      <c r="H13" s="13">
        <v>832500</v>
      </c>
    </row>
    <row r="14" spans="1:8" x14ac:dyDescent="0.25">
      <c r="A14" s="11" t="s">
        <v>34</v>
      </c>
      <c r="B14" s="11">
        <f t="shared" si="0"/>
        <v>8</v>
      </c>
      <c r="C14" s="11" t="s">
        <v>35</v>
      </c>
      <c r="D14" s="12">
        <v>41883</v>
      </c>
      <c r="E14" s="11" t="s">
        <v>10</v>
      </c>
      <c r="F14" s="11" t="s">
        <v>12</v>
      </c>
      <c r="G14" s="11" t="s">
        <v>16</v>
      </c>
      <c r="H14" s="13">
        <v>128400.00000000001</v>
      </c>
    </row>
    <row r="15" spans="1:8" x14ac:dyDescent="0.25">
      <c r="A15" s="11" t="s">
        <v>36</v>
      </c>
      <c r="B15" s="11">
        <f t="shared" si="0"/>
        <v>8</v>
      </c>
      <c r="C15" s="11" t="s">
        <v>37</v>
      </c>
      <c r="D15" s="12">
        <v>42717</v>
      </c>
      <c r="E15" s="11" t="s">
        <v>9</v>
      </c>
      <c r="F15" s="11" t="s">
        <v>13</v>
      </c>
      <c r="G15" s="11" t="s">
        <v>16</v>
      </c>
      <c r="H15" s="13">
        <v>291899.99999999994</v>
      </c>
    </row>
    <row r="16" spans="1:8" x14ac:dyDescent="0.25">
      <c r="A16" s="11" t="s">
        <v>36</v>
      </c>
      <c r="B16" s="11">
        <f t="shared" si="0"/>
        <v>8</v>
      </c>
      <c r="C16" s="11" t="s">
        <v>37</v>
      </c>
      <c r="D16" s="12">
        <v>42717</v>
      </c>
      <c r="E16" s="11" t="s">
        <v>9</v>
      </c>
      <c r="F16" s="11" t="s">
        <v>13</v>
      </c>
      <c r="G16" s="11" t="s">
        <v>16</v>
      </c>
      <c r="H16" s="13">
        <v>905100</v>
      </c>
    </row>
    <row r="17" spans="1:8" x14ac:dyDescent="0.25">
      <c r="A17" s="11" t="s">
        <v>38</v>
      </c>
      <c r="B17" s="11">
        <f t="shared" si="0"/>
        <v>8</v>
      </c>
      <c r="C17" s="11" t="s">
        <v>39</v>
      </c>
      <c r="D17" s="12">
        <v>42934</v>
      </c>
      <c r="E17" s="11" t="s">
        <v>10</v>
      </c>
      <c r="F17" s="11" t="s">
        <v>14</v>
      </c>
      <c r="G17" s="11" t="s">
        <v>15</v>
      </c>
      <c r="H17" s="13">
        <v>1070579.9999999998</v>
      </c>
    </row>
    <row r="18" spans="1:8" x14ac:dyDescent="0.25">
      <c r="A18" s="11" t="s">
        <v>40</v>
      </c>
      <c r="B18" s="11">
        <f t="shared" si="0"/>
        <v>8</v>
      </c>
      <c r="C18" s="11" t="s">
        <v>41</v>
      </c>
      <c r="D18" s="12">
        <v>42277</v>
      </c>
      <c r="E18" s="11" t="s">
        <v>10</v>
      </c>
      <c r="F18" s="11" t="s">
        <v>12</v>
      </c>
      <c r="G18" s="11" t="s">
        <v>15</v>
      </c>
      <c r="H18" s="13">
        <v>15669449.999999998</v>
      </c>
    </row>
    <row r="19" spans="1:8" x14ac:dyDescent="0.25">
      <c r="A19" s="11" t="s">
        <v>42</v>
      </c>
      <c r="B19" s="11">
        <f t="shared" si="0"/>
        <v>8</v>
      </c>
      <c r="C19" s="11" t="s">
        <v>43</v>
      </c>
      <c r="D19" s="12">
        <v>42389</v>
      </c>
      <c r="E19" s="11" t="s">
        <v>10</v>
      </c>
      <c r="F19" s="11" t="s">
        <v>12</v>
      </c>
      <c r="G19" s="11" t="s">
        <v>16</v>
      </c>
      <c r="H19" s="13">
        <v>174720.00000000003</v>
      </c>
    </row>
    <row r="20" spans="1:8" x14ac:dyDescent="0.25">
      <c r="A20" s="11" t="s">
        <v>42</v>
      </c>
      <c r="B20" s="11">
        <f t="shared" si="0"/>
        <v>8</v>
      </c>
      <c r="C20" s="11" t="s">
        <v>44</v>
      </c>
      <c r="D20" s="12">
        <v>42389</v>
      </c>
      <c r="E20" s="11" t="s">
        <v>10</v>
      </c>
      <c r="F20" s="11" t="s">
        <v>12</v>
      </c>
      <c r="G20" s="11" t="s">
        <v>4</v>
      </c>
      <c r="H20" s="13">
        <v>1358550</v>
      </c>
    </row>
    <row r="21" spans="1:8" x14ac:dyDescent="0.25">
      <c r="A21" s="11" t="s">
        <v>45</v>
      </c>
      <c r="B21" s="11">
        <f t="shared" si="0"/>
        <v>8</v>
      </c>
      <c r="C21" s="11" t="s">
        <v>46</v>
      </c>
      <c r="D21" s="12">
        <v>42268</v>
      </c>
      <c r="E21" s="11" t="s">
        <v>10</v>
      </c>
      <c r="F21" s="11" t="s">
        <v>14</v>
      </c>
      <c r="G21" s="11" t="s">
        <v>15</v>
      </c>
      <c r="H21" s="13">
        <v>46251450.000000007</v>
      </c>
    </row>
    <row r="22" spans="1:8" x14ac:dyDescent="0.25">
      <c r="A22" s="11" t="s">
        <v>45</v>
      </c>
      <c r="B22" s="11">
        <f t="shared" si="0"/>
        <v>8</v>
      </c>
      <c r="C22" s="11" t="s">
        <v>47</v>
      </c>
      <c r="D22" s="12">
        <v>42268</v>
      </c>
      <c r="E22" s="11" t="s">
        <v>10</v>
      </c>
      <c r="F22" s="11" t="s">
        <v>14</v>
      </c>
      <c r="G22" s="11" t="s">
        <v>16</v>
      </c>
      <c r="H22" s="13">
        <v>144270.00000000003</v>
      </c>
    </row>
    <row r="23" spans="1:8" x14ac:dyDescent="0.25">
      <c r="A23" s="11" t="s">
        <v>45</v>
      </c>
      <c r="B23" s="11">
        <f t="shared" si="0"/>
        <v>8</v>
      </c>
      <c r="C23" s="11" t="s">
        <v>21</v>
      </c>
      <c r="D23" s="12">
        <v>42268</v>
      </c>
      <c r="E23" s="11" t="s">
        <v>10</v>
      </c>
      <c r="F23" s="11" t="s">
        <v>14</v>
      </c>
      <c r="G23" s="11" t="s">
        <v>15</v>
      </c>
      <c r="H23" s="13">
        <v>1863000.0000000002</v>
      </c>
    </row>
    <row r="24" spans="1:8" x14ac:dyDescent="0.25">
      <c r="A24" s="11" t="s">
        <v>45</v>
      </c>
      <c r="B24" s="11">
        <f t="shared" si="0"/>
        <v>8</v>
      </c>
      <c r="C24" s="11" t="s">
        <v>48</v>
      </c>
      <c r="D24" s="12">
        <v>42268</v>
      </c>
      <c r="E24" s="11" t="s">
        <v>10</v>
      </c>
      <c r="F24" s="11" t="s">
        <v>14</v>
      </c>
      <c r="G24" s="11" t="s">
        <v>16</v>
      </c>
      <c r="H24" s="13">
        <v>48960</v>
      </c>
    </row>
    <row r="25" spans="1:8" x14ac:dyDescent="0.25">
      <c r="A25" s="11" t="s">
        <v>45</v>
      </c>
      <c r="B25" s="11">
        <f t="shared" si="0"/>
        <v>8</v>
      </c>
      <c r="C25" s="11" t="s">
        <v>49</v>
      </c>
      <c r="D25" s="12">
        <v>42268</v>
      </c>
      <c r="E25" s="11" t="s">
        <v>10</v>
      </c>
      <c r="F25" s="11" t="s">
        <v>14</v>
      </c>
      <c r="G25" s="11" t="s">
        <v>16</v>
      </c>
      <c r="H25" s="13">
        <v>1294560</v>
      </c>
    </row>
    <row r="26" spans="1:8" x14ac:dyDescent="0.25">
      <c r="A26" s="11" t="s">
        <v>45</v>
      </c>
      <c r="B26" s="11">
        <f t="shared" si="0"/>
        <v>8</v>
      </c>
      <c r="C26" s="11" t="s">
        <v>50</v>
      </c>
      <c r="D26" s="12">
        <v>42268</v>
      </c>
      <c r="E26" s="11" t="s">
        <v>10</v>
      </c>
      <c r="F26" s="11" t="s">
        <v>14</v>
      </c>
      <c r="G26" s="11" t="s">
        <v>16</v>
      </c>
      <c r="H26" s="13">
        <v>102870.00000000001</v>
      </c>
    </row>
    <row r="27" spans="1:8" x14ac:dyDescent="0.25">
      <c r="A27" s="11" t="s">
        <v>45</v>
      </c>
      <c r="B27" s="11">
        <f t="shared" si="0"/>
        <v>8</v>
      </c>
      <c r="C27" s="11" t="s">
        <v>51</v>
      </c>
      <c r="D27" s="12">
        <v>42268</v>
      </c>
      <c r="E27" s="11" t="s">
        <v>10</v>
      </c>
      <c r="F27" s="11" t="s">
        <v>14</v>
      </c>
      <c r="G27" s="11" t="s">
        <v>16</v>
      </c>
      <c r="H27" s="13">
        <v>236400</v>
      </c>
    </row>
    <row r="28" spans="1:8" x14ac:dyDescent="0.25">
      <c r="A28" s="11" t="s">
        <v>52</v>
      </c>
      <c r="B28" s="11">
        <f t="shared" si="0"/>
        <v>8</v>
      </c>
      <c r="C28" s="11" t="s">
        <v>53</v>
      </c>
      <c r="D28" s="12">
        <v>43031</v>
      </c>
      <c r="E28" s="11" t="s">
        <v>8</v>
      </c>
      <c r="F28" s="11" t="s">
        <v>13</v>
      </c>
      <c r="G28" s="11" t="s">
        <v>16</v>
      </c>
      <c r="H28" s="13">
        <v>442080</v>
      </c>
    </row>
    <row r="29" spans="1:8" x14ac:dyDescent="0.25">
      <c r="A29" s="11" t="s">
        <v>54</v>
      </c>
      <c r="B29" s="11">
        <f t="shared" si="0"/>
        <v>8</v>
      </c>
      <c r="C29" s="11" t="s">
        <v>55</v>
      </c>
      <c r="D29" s="12">
        <v>42714</v>
      </c>
      <c r="E29" s="11" t="s">
        <v>9</v>
      </c>
      <c r="F29" s="11" t="s">
        <v>13</v>
      </c>
      <c r="G29" s="11" t="s">
        <v>4</v>
      </c>
      <c r="H29" s="13">
        <v>16463160.000000006</v>
      </c>
    </row>
    <row r="30" spans="1:8" x14ac:dyDescent="0.25">
      <c r="A30" s="11" t="s">
        <v>54</v>
      </c>
      <c r="B30" s="11">
        <f t="shared" si="0"/>
        <v>8</v>
      </c>
      <c r="C30" s="11" t="s">
        <v>56</v>
      </c>
      <c r="D30" s="12">
        <v>42714</v>
      </c>
      <c r="E30" s="11" t="s">
        <v>9</v>
      </c>
      <c r="F30" s="11" t="s">
        <v>13</v>
      </c>
      <c r="G30" s="11" t="s">
        <v>15</v>
      </c>
      <c r="H30" s="13">
        <v>2863800</v>
      </c>
    </row>
    <row r="31" spans="1:8" x14ac:dyDescent="0.25">
      <c r="A31" s="11" t="s">
        <v>57</v>
      </c>
      <c r="B31" s="11">
        <f t="shared" si="0"/>
        <v>8</v>
      </c>
      <c r="C31" s="11" t="s">
        <v>58</v>
      </c>
      <c r="D31" s="12">
        <v>42369</v>
      </c>
      <c r="E31" s="11" t="s">
        <v>8</v>
      </c>
      <c r="F31" s="11" t="s">
        <v>13</v>
      </c>
      <c r="G31" s="11" t="s">
        <v>16</v>
      </c>
      <c r="H31" s="13">
        <v>1699920</v>
      </c>
    </row>
    <row r="32" spans="1:8" x14ac:dyDescent="0.25">
      <c r="A32" s="11" t="s">
        <v>57</v>
      </c>
      <c r="B32" s="11">
        <f t="shared" si="0"/>
        <v>8</v>
      </c>
      <c r="C32" s="11" t="s">
        <v>59</v>
      </c>
      <c r="D32" s="12">
        <v>42369</v>
      </c>
      <c r="E32" s="11" t="s">
        <v>8</v>
      </c>
      <c r="F32" s="11" t="s">
        <v>13</v>
      </c>
      <c r="G32" s="11" t="s">
        <v>15</v>
      </c>
      <c r="H32" s="13">
        <v>7985987.9999999991</v>
      </c>
    </row>
    <row r="33" spans="1:8" x14ac:dyDescent="0.25">
      <c r="A33" s="11" t="s">
        <v>57</v>
      </c>
      <c r="B33" s="11">
        <f t="shared" si="0"/>
        <v>8</v>
      </c>
      <c r="C33" s="11" t="s">
        <v>60</v>
      </c>
      <c r="D33" s="12">
        <v>42369</v>
      </c>
      <c r="E33" s="11" t="s">
        <v>8</v>
      </c>
      <c r="F33" s="11" t="s">
        <v>13</v>
      </c>
      <c r="G33" s="11" t="s">
        <v>15</v>
      </c>
      <c r="H33" s="13">
        <v>3180870</v>
      </c>
    </row>
    <row r="34" spans="1:8" x14ac:dyDescent="0.25">
      <c r="A34" s="11" t="s">
        <v>57</v>
      </c>
      <c r="B34" s="11">
        <f t="shared" si="0"/>
        <v>8</v>
      </c>
      <c r="C34" s="11" t="s">
        <v>61</v>
      </c>
      <c r="D34" s="12">
        <v>42369</v>
      </c>
      <c r="E34" s="11" t="s">
        <v>8</v>
      </c>
      <c r="F34" s="11" t="s">
        <v>13</v>
      </c>
      <c r="G34" s="11" t="s">
        <v>4</v>
      </c>
      <c r="H34" s="13">
        <v>5567520</v>
      </c>
    </row>
    <row r="35" spans="1:8" x14ac:dyDescent="0.25">
      <c r="A35" s="11" t="s">
        <v>62</v>
      </c>
      <c r="B35" s="11">
        <f t="shared" si="0"/>
        <v>8</v>
      </c>
      <c r="C35" s="11" t="s">
        <v>63</v>
      </c>
      <c r="D35" s="12">
        <v>42993</v>
      </c>
      <c r="E35" s="11" t="s">
        <v>9</v>
      </c>
      <c r="F35" s="11" t="s">
        <v>13</v>
      </c>
      <c r="G35" s="11" t="s">
        <v>4</v>
      </c>
      <c r="H35" s="13">
        <v>2207520</v>
      </c>
    </row>
    <row r="36" spans="1:8" x14ac:dyDescent="0.25">
      <c r="A36" s="11" t="s">
        <v>64</v>
      </c>
      <c r="B36" s="11">
        <f t="shared" si="0"/>
        <v>8</v>
      </c>
      <c r="C36" s="11" t="s">
        <v>65</v>
      </c>
      <c r="D36" s="12">
        <v>42573</v>
      </c>
      <c r="E36" s="11" t="s">
        <v>9</v>
      </c>
      <c r="F36" s="11" t="s">
        <v>12</v>
      </c>
      <c r="G36" s="11" t="s">
        <v>16</v>
      </c>
      <c r="H36" s="13">
        <v>1168200</v>
      </c>
    </row>
    <row r="37" spans="1:8" x14ac:dyDescent="0.25">
      <c r="A37" s="11" t="s">
        <v>66</v>
      </c>
      <c r="B37" s="11">
        <f t="shared" si="0"/>
        <v>8</v>
      </c>
      <c r="C37" s="11" t="s">
        <v>67</v>
      </c>
      <c r="D37" s="12">
        <v>43001</v>
      </c>
      <c r="E37" s="11" t="s">
        <v>9</v>
      </c>
      <c r="F37" s="11" t="s">
        <v>11</v>
      </c>
      <c r="G37" s="11" t="s">
        <v>16</v>
      </c>
      <c r="H37" s="13">
        <v>1434240</v>
      </c>
    </row>
    <row r="38" spans="1:8" x14ac:dyDescent="0.25">
      <c r="A38" s="11" t="s">
        <v>68</v>
      </c>
      <c r="B38" s="11">
        <f t="shared" si="0"/>
        <v>8</v>
      </c>
      <c r="C38" s="11" t="s">
        <v>69</v>
      </c>
      <c r="D38" s="12">
        <v>42442</v>
      </c>
      <c r="E38" s="11" t="s">
        <v>9</v>
      </c>
      <c r="F38" s="11" t="s">
        <v>13</v>
      </c>
      <c r="G38" s="11" t="s">
        <v>4</v>
      </c>
      <c r="H38" s="13">
        <v>689700</v>
      </c>
    </row>
    <row r="39" spans="1:8" x14ac:dyDescent="0.25">
      <c r="A39" s="11" t="s">
        <v>68</v>
      </c>
      <c r="B39" s="11">
        <f t="shared" si="0"/>
        <v>8</v>
      </c>
      <c r="C39" s="11" t="s">
        <v>70</v>
      </c>
      <c r="D39" s="12">
        <v>42442</v>
      </c>
      <c r="E39" s="11" t="s">
        <v>9</v>
      </c>
      <c r="F39" s="11" t="s">
        <v>13</v>
      </c>
      <c r="G39" s="11" t="s">
        <v>16</v>
      </c>
      <c r="H39" s="13">
        <v>261900</v>
      </c>
    </row>
    <row r="40" spans="1:8" x14ac:dyDescent="0.25">
      <c r="A40" s="11" t="s">
        <v>71</v>
      </c>
      <c r="B40" s="11">
        <f t="shared" si="0"/>
        <v>8</v>
      </c>
      <c r="C40" s="11" t="s">
        <v>72</v>
      </c>
      <c r="D40" s="12">
        <v>41937</v>
      </c>
      <c r="E40" s="11" t="s">
        <v>10</v>
      </c>
      <c r="F40" s="11" t="s">
        <v>13</v>
      </c>
      <c r="G40" s="11" t="s">
        <v>16</v>
      </c>
      <c r="H40" s="13">
        <v>3179400</v>
      </c>
    </row>
    <row r="41" spans="1:8" x14ac:dyDescent="0.25">
      <c r="A41" s="11" t="s">
        <v>73</v>
      </c>
      <c r="B41" s="11">
        <f t="shared" si="0"/>
        <v>8</v>
      </c>
      <c r="C41" s="11" t="s">
        <v>74</v>
      </c>
      <c r="D41" s="12">
        <v>42546</v>
      </c>
      <c r="E41" s="11" t="s">
        <v>10</v>
      </c>
      <c r="F41" s="11" t="s">
        <v>14</v>
      </c>
      <c r="G41" s="11" t="s">
        <v>4</v>
      </c>
      <c r="H41" s="13">
        <v>675000</v>
      </c>
    </row>
    <row r="42" spans="1:8" x14ac:dyDescent="0.25">
      <c r="A42" s="11" t="s">
        <v>73</v>
      </c>
      <c r="B42" s="11">
        <f t="shared" si="0"/>
        <v>8</v>
      </c>
      <c r="C42" s="11" t="s">
        <v>75</v>
      </c>
      <c r="D42" s="12">
        <v>42546</v>
      </c>
      <c r="E42" s="11" t="s">
        <v>10</v>
      </c>
      <c r="F42" s="11" t="s">
        <v>14</v>
      </c>
      <c r="G42" s="11" t="s">
        <v>4</v>
      </c>
      <c r="H42" s="13">
        <v>327000</v>
      </c>
    </row>
    <row r="43" spans="1:8" x14ac:dyDescent="0.25">
      <c r="A43" s="11" t="s">
        <v>76</v>
      </c>
      <c r="B43" s="11">
        <f t="shared" si="0"/>
        <v>8</v>
      </c>
      <c r="C43" s="11" t="s">
        <v>77</v>
      </c>
      <c r="D43" s="12">
        <v>42116</v>
      </c>
      <c r="E43" s="11" t="s">
        <v>10</v>
      </c>
      <c r="F43" s="11" t="s">
        <v>13</v>
      </c>
      <c r="G43" s="11" t="s">
        <v>16</v>
      </c>
      <c r="H43" s="13">
        <v>573300</v>
      </c>
    </row>
    <row r="44" spans="1:8" x14ac:dyDescent="0.25">
      <c r="A44" s="11" t="s">
        <v>76</v>
      </c>
      <c r="B44" s="11">
        <f t="shared" si="0"/>
        <v>8</v>
      </c>
      <c r="C44" s="11" t="s">
        <v>78</v>
      </c>
      <c r="D44" s="12">
        <v>42116</v>
      </c>
      <c r="E44" s="11" t="s">
        <v>10</v>
      </c>
      <c r="F44" s="11" t="s">
        <v>13</v>
      </c>
      <c r="G44" s="11" t="s">
        <v>16</v>
      </c>
      <c r="H44" s="13">
        <v>1127700</v>
      </c>
    </row>
    <row r="45" spans="1:8" x14ac:dyDescent="0.25">
      <c r="A45" s="11" t="s">
        <v>76</v>
      </c>
      <c r="B45" s="11">
        <f t="shared" si="0"/>
        <v>8</v>
      </c>
      <c r="C45" s="11" t="s">
        <v>79</v>
      </c>
      <c r="D45" s="12">
        <v>42116</v>
      </c>
      <c r="E45" s="11" t="s">
        <v>10</v>
      </c>
      <c r="F45" s="11" t="s">
        <v>13</v>
      </c>
      <c r="G45" s="11" t="s">
        <v>15</v>
      </c>
      <c r="H45" s="13">
        <v>92400</v>
      </c>
    </row>
    <row r="46" spans="1:8" x14ac:dyDescent="0.25">
      <c r="A46" s="11" t="s">
        <v>76</v>
      </c>
      <c r="B46" s="11">
        <f t="shared" si="0"/>
        <v>8</v>
      </c>
      <c r="C46" s="11" t="s">
        <v>80</v>
      </c>
      <c r="D46" s="12">
        <v>42116</v>
      </c>
      <c r="E46" s="11" t="s">
        <v>10</v>
      </c>
      <c r="F46" s="11" t="s">
        <v>13</v>
      </c>
      <c r="G46" s="11" t="s">
        <v>15</v>
      </c>
      <c r="H46" s="13">
        <v>1349850</v>
      </c>
    </row>
    <row r="47" spans="1:8" x14ac:dyDescent="0.25">
      <c r="A47" s="11" t="s">
        <v>81</v>
      </c>
      <c r="B47" s="11">
        <f t="shared" si="0"/>
        <v>8</v>
      </c>
      <c r="C47" s="11" t="s">
        <v>82</v>
      </c>
      <c r="D47" s="12">
        <v>42721</v>
      </c>
      <c r="E47" s="11" t="s">
        <v>9</v>
      </c>
      <c r="F47" s="11" t="s">
        <v>14</v>
      </c>
      <c r="G47" s="11" t="s">
        <v>16</v>
      </c>
      <c r="H47" s="13">
        <v>228900.00000000003</v>
      </c>
    </row>
    <row r="48" spans="1:8" x14ac:dyDescent="0.25">
      <c r="A48" s="11" t="s">
        <v>81</v>
      </c>
      <c r="B48" s="11">
        <f t="shared" si="0"/>
        <v>8</v>
      </c>
      <c r="C48" s="11" t="s">
        <v>83</v>
      </c>
      <c r="D48" s="12">
        <v>42721</v>
      </c>
      <c r="E48" s="11" t="s">
        <v>9</v>
      </c>
      <c r="F48" s="11" t="s">
        <v>14</v>
      </c>
      <c r="G48" s="11" t="s">
        <v>4</v>
      </c>
      <c r="H48" s="13">
        <v>15449250</v>
      </c>
    </row>
    <row r="49" spans="1:8" x14ac:dyDescent="0.25">
      <c r="A49" s="11" t="s">
        <v>84</v>
      </c>
      <c r="B49" s="11">
        <f t="shared" si="0"/>
        <v>8</v>
      </c>
      <c r="C49" s="11" t="s">
        <v>85</v>
      </c>
      <c r="D49" s="12">
        <v>42539</v>
      </c>
      <c r="E49" s="11" t="s">
        <v>10</v>
      </c>
      <c r="F49" s="11" t="s">
        <v>14</v>
      </c>
      <c r="G49" s="11" t="s">
        <v>16</v>
      </c>
      <c r="H49" s="13">
        <v>3128400</v>
      </c>
    </row>
    <row r="50" spans="1:8" x14ac:dyDescent="0.25">
      <c r="A50" s="11" t="s">
        <v>84</v>
      </c>
      <c r="B50" s="11">
        <f t="shared" si="0"/>
        <v>8</v>
      </c>
      <c r="C50" s="11" t="s">
        <v>86</v>
      </c>
      <c r="D50" s="12">
        <v>42539</v>
      </c>
      <c r="E50" s="11" t="s">
        <v>10</v>
      </c>
      <c r="F50" s="11" t="s">
        <v>14</v>
      </c>
      <c r="G50" s="11" t="s">
        <v>16</v>
      </c>
      <c r="H50" s="13">
        <v>486000.00000000006</v>
      </c>
    </row>
    <row r="51" spans="1:8" x14ac:dyDescent="0.25">
      <c r="A51" s="11" t="s">
        <v>84</v>
      </c>
      <c r="B51" s="11">
        <f t="shared" si="0"/>
        <v>8</v>
      </c>
      <c r="C51" s="11" t="s">
        <v>87</v>
      </c>
      <c r="D51" s="12">
        <v>42539</v>
      </c>
      <c r="E51" s="11" t="s">
        <v>10</v>
      </c>
      <c r="F51" s="11" t="s">
        <v>14</v>
      </c>
      <c r="G51" s="11" t="s">
        <v>15</v>
      </c>
      <c r="H51" s="13">
        <v>4791150</v>
      </c>
    </row>
    <row r="52" spans="1:8" x14ac:dyDescent="0.25">
      <c r="A52" s="11" t="s">
        <v>84</v>
      </c>
      <c r="B52" s="11">
        <f t="shared" si="0"/>
        <v>8</v>
      </c>
      <c r="C52" s="11" t="s">
        <v>88</v>
      </c>
      <c r="D52" s="12">
        <v>42539</v>
      </c>
      <c r="E52" s="11" t="s">
        <v>10</v>
      </c>
      <c r="F52" s="11" t="s">
        <v>14</v>
      </c>
      <c r="G52" s="11" t="s">
        <v>16</v>
      </c>
      <c r="H52" s="13">
        <v>218400</v>
      </c>
    </row>
    <row r="53" spans="1:8" x14ac:dyDescent="0.25">
      <c r="A53" s="11" t="s">
        <v>84</v>
      </c>
      <c r="B53" s="11">
        <f t="shared" si="0"/>
        <v>8</v>
      </c>
      <c r="C53" s="11" t="s">
        <v>89</v>
      </c>
      <c r="D53" s="12">
        <v>42539</v>
      </c>
      <c r="E53" s="11" t="s">
        <v>10</v>
      </c>
      <c r="F53" s="11" t="s">
        <v>14</v>
      </c>
      <c r="G53" s="11" t="s">
        <v>4</v>
      </c>
      <c r="H53" s="13">
        <v>450000</v>
      </c>
    </row>
    <row r="54" spans="1:8" x14ac:dyDescent="0.25">
      <c r="A54" s="11" t="s">
        <v>84</v>
      </c>
      <c r="B54" s="11">
        <f t="shared" si="0"/>
        <v>8</v>
      </c>
      <c r="C54" s="11" t="s">
        <v>90</v>
      </c>
      <c r="D54" s="12">
        <v>42539</v>
      </c>
      <c r="E54" s="11" t="s">
        <v>10</v>
      </c>
      <c r="F54" s="11" t="s">
        <v>14</v>
      </c>
      <c r="G54" s="11" t="s">
        <v>16</v>
      </c>
      <c r="H54" s="13">
        <v>727200.00000000012</v>
      </c>
    </row>
    <row r="55" spans="1:8" x14ac:dyDescent="0.25">
      <c r="A55" s="11" t="s">
        <v>84</v>
      </c>
      <c r="B55" s="11">
        <f t="shared" si="0"/>
        <v>8</v>
      </c>
      <c r="C55" s="11" t="s">
        <v>91</v>
      </c>
      <c r="D55" s="12">
        <v>42539</v>
      </c>
      <c r="E55" s="11" t="s">
        <v>10</v>
      </c>
      <c r="F55" s="11" t="s">
        <v>14</v>
      </c>
      <c r="G55" s="11" t="s">
        <v>16</v>
      </c>
      <c r="H55" s="13">
        <v>25200</v>
      </c>
    </row>
    <row r="56" spans="1:8" x14ac:dyDescent="0.25">
      <c r="A56" s="11" t="s">
        <v>92</v>
      </c>
      <c r="B56" s="11">
        <f t="shared" si="0"/>
        <v>8</v>
      </c>
      <c r="C56" s="11" t="s">
        <v>93</v>
      </c>
      <c r="D56" s="12">
        <v>42338</v>
      </c>
      <c r="E56" s="11" t="s">
        <v>10</v>
      </c>
      <c r="F56" s="11" t="s">
        <v>12</v>
      </c>
      <c r="G56" s="11" t="s">
        <v>4</v>
      </c>
      <c r="H56" s="13">
        <v>209700</v>
      </c>
    </row>
    <row r="57" spans="1:8" x14ac:dyDescent="0.25">
      <c r="A57" s="11" t="s">
        <v>92</v>
      </c>
      <c r="B57" s="11">
        <f t="shared" si="0"/>
        <v>8</v>
      </c>
      <c r="C57" s="11" t="s">
        <v>94</v>
      </c>
      <c r="D57" s="12">
        <v>42338</v>
      </c>
      <c r="E57" s="11" t="s">
        <v>10</v>
      </c>
      <c r="F57" s="11" t="s">
        <v>12</v>
      </c>
      <c r="G57" s="11" t="s">
        <v>16</v>
      </c>
      <c r="H57" s="13">
        <v>387360</v>
      </c>
    </row>
    <row r="58" spans="1:8" x14ac:dyDescent="0.25">
      <c r="A58" s="11" t="s">
        <v>92</v>
      </c>
      <c r="B58" s="11">
        <f t="shared" si="0"/>
        <v>8</v>
      </c>
      <c r="C58" s="11" t="s">
        <v>95</v>
      </c>
      <c r="D58" s="12">
        <v>42338</v>
      </c>
      <c r="E58" s="11" t="s">
        <v>10</v>
      </c>
      <c r="F58" s="11" t="s">
        <v>12</v>
      </c>
      <c r="G58" s="11" t="s">
        <v>16</v>
      </c>
      <c r="H58" s="13">
        <v>2200950</v>
      </c>
    </row>
    <row r="59" spans="1:8" x14ac:dyDescent="0.25">
      <c r="A59" s="11" t="s">
        <v>92</v>
      </c>
      <c r="B59" s="11">
        <f t="shared" si="0"/>
        <v>8</v>
      </c>
      <c r="C59" s="11" t="s">
        <v>96</v>
      </c>
      <c r="D59" s="12">
        <v>42338</v>
      </c>
      <c r="E59" s="11" t="s">
        <v>10</v>
      </c>
      <c r="F59" s="11" t="s">
        <v>12</v>
      </c>
      <c r="G59" s="11" t="s">
        <v>15</v>
      </c>
      <c r="H59" s="13">
        <v>1196400</v>
      </c>
    </row>
    <row r="60" spans="1:8" x14ac:dyDescent="0.25">
      <c r="A60" s="11" t="s">
        <v>97</v>
      </c>
      <c r="B60" s="11">
        <f t="shared" si="0"/>
        <v>8</v>
      </c>
      <c r="C60" s="11" t="s">
        <v>98</v>
      </c>
      <c r="D60" s="12">
        <v>42129</v>
      </c>
      <c r="E60" s="11" t="s">
        <v>8</v>
      </c>
      <c r="F60" s="11" t="s">
        <v>13</v>
      </c>
      <c r="G60" s="11" t="s">
        <v>15</v>
      </c>
      <c r="H60" s="13">
        <v>3196724.9999999995</v>
      </c>
    </row>
    <row r="61" spans="1:8" x14ac:dyDescent="0.25">
      <c r="A61" s="11" t="s">
        <v>99</v>
      </c>
      <c r="B61" s="11">
        <f t="shared" si="0"/>
        <v>8</v>
      </c>
      <c r="C61" s="11" t="s">
        <v>100</v>
      </c>
      <c r="D61" s="12">
        <v>41983</v>
      </c>
      <c r="E61" s="11" t="s">
        <v>9</v>
      </c>
      <c r="F61" s="11" t="s">
        <v>12</v>
      </c>
      <c r="G61" s="11" t="s">
        <v>16</v>
      </c>
      <c r="H61" s="13">
        <v>16695360.000000002</v>
      </c>
    </row>
    <row r="62" spans="1:8" x14ac:dyDescent="0.25">
      <c r="A62" s="11" t="s">
        <v>99</v>
      </c>
      <c r="B62" s="11">
        <f t="shared" si="0"/>
        <v>8</v>
      </c>
      <c r="C62" s="11" t="s">
        <v>101</v>
      </c>
      <c r="D62" s="12">
        <v>41983</v>
      </c>
      <c r="E62" s="11" t="s">
        <v>9</v>
      </c>
      <c r="F62" s="11" t="s">
        <v>12</v>
      </c>
      <c r="G62" s="11" t="s">
        <v>4</v>
      </c>
      <c r="H62" s="13">
        <v>2519520.0000000005</v>
      </c>
    </row>
    <row r="63" spans="1:8" x14ac:dyDescent="0.25">
      <c r="A63" s="11" t="s">
        <v>102</v>
      </c>
      <c r="B63" s="11">
        <f t="shared" si="0"/>
        <v>8</v>
      </c>
      <c r="C63" s="11" t="s">
        <v>103</v>
      </c>
      <c r="D63" s="12">
        <v>42527</v>
      </c>
      <c r="E63" s="11" t="s">
        <v>10</v>
      </c>
      <c r="F63" s="11" t="s">
        <v>11</v>
      </c>
      <c r="G63" s="11" t="s">
        <v>16</v>
      </c>
      <c r="H63" s="13">
        <v>1138200</v>
      </c>
    </row>
    <row r="64" spans="1:8" x14ac:dyDescent="0.25">
      <c r="A64" s="11" t="s">
        <v>104</v>
      </c>
      <c r="B64" s="11">
        <f t="shared" si="0"/>
        <v>8</v>
      </c>
      <c r="C64" s="11" t="s">
        <v>105</v>
      </c>
      <c r="D64" s="12">
        <v>42636</v>
      </c>
      <c r="E64" s="11" t="s">
        <v>10</v>
      </c>
      <c r="F64" s="11" t="s">
        <v>14</v>
      </c>
      <c r="G64" s="11" t="s">
        <v>16</v>
      </c>
      <c r="H64" s="13">
        <v>69240</v>
      </c>
    </row>
    <row r="65" spans="1:8" x14ac:dyDescent="0.25">
      <c r="A65" s="11" t="s">
        <v>106</v>
      </c>
      <c r="B65" s="11">
        <f t="shared" si="0"/>
        <v>8</v>
      </c>
      <c r="C65" s="11" t="s">
        <v>107</v>
      </c>
      <c r="D65" s="12">
        <v>42995</v>
      </c>
      <c r="E65" s="11" t="s">
        <v>10</v>
      </c>
      <c r="F65" s="11" t="s">
        <v>13</v>
      </c>
      <c r="G65" s="11" t="s">
        <v>16</v>
      </c>
      <c r="H65" s="13">
        <v>285749.99999999994</v>
      </c>
    </row>
    <row r="66" spans="1:8" x14ac:dyDescent="0.25">
      <c r="A66" s="11" t="s">
        <v>108</v>
      </c>
      <c r="B66" s="11">
        <f t="shared" si="0"/>
        <v>8</v>
      </c>
      <c r="C66" s="11" t="s">
        <v>109</v>
      </c>
      <c r="D66" s="12">
        <v>42126</v>
      </c>
      <c r="E66" s="11" t="s">
        <v>10</v>
      </c>
      <c r="F66" s="11" t="s">
        <v>11</v>
      </c>
      <c r="G66" s="11" t="s">
        <v>15</v>
      </c>
      <c r="H66" s="13">
        <v>12479040.000000002</v>
      </c>
    </row>
    <row r="67" spans="1:8" x14ac:dyDescent="0.25">
      <c r="A67" s="11" t="s">
        <v>108</v>
      </c>
      <c r="B67" s="11">
        <f t="shared" ref="B67:B130" si="1">FIND("-",A67,1)</f>
        <v>8</v>
      </c>
      <c r="C67" s="11" t="s">
        <v>110</v>
      </c>
      <c r="D67" s="12">
        <v>42126</v>
      </c>
      <c r="E67" s="11" t="s">
        <v>10</v>
      </c>
      <c r="F67" s="11" t="s">
        <v>11</v>
      </c>
      <c r="G67" s="11" t="s">
        <v>15</v>
      </c>
      <c r="H67" s="13">
        <v>1455600</v>
      </c>
    </row>
    <row r="68" spans="1:8" x14ac:dyDescent="0.25">
      <c r="A68" s="11" t="s">
        <v>108</v>
      </c>
      <c r="B68" s="11">
        <f t="shared" si="1"/>
        <v>8</v>
      </c>
      <c r="C68" s="11" t="s">
        <v>111</v>
      </c>
      <c r="D68" s="12">
        <v>42126</v>
      </c>
      <c r="E68" s="11" t="s">
        <v>10</v>
      </c>
      <c r="F68" s="11" t="s">
        <v>11</v>
      </c>
      <c r="G68" s="11" t="s">
        <v>16</v>
      </c>
      <c r="H68" s="13">
        <v>1091760</v>
      </c>
    </row>
    <row r="69" spans="1:8" x14ac:dyDescent="0.25">
      <c r="A69" s="11" t="s">
        <v>112</v>
      </c>
      <c r="B69" s="11">
        <f t="shared" si="1"/>
        <v>8</v>
      </c>
      <c r="C69" s="11" t="s">
        <v>113</v>
      </c>
      <c r="D69" s="12">
        <v>43080</v>
      </c>
      <c r="E69" s="11" t="s">
        <v>9</v>
      </c>
      <c r="F69" s="11" t="s">
        <v>13</v>
      </c>
      <c r="G69" s="11" t="s">
        <v>16</v>
      </c>
      <c r="H69" s="13">
        <v>18719.999999999996</v>
      </c>
    </row>
    <row r="70" spans="1:8" x14ac:dyDescent="0.25">
      <c r="A70" s="11" t="s">
        <v>112</v>
      </c>
      <c r="B70" s="11">
        <f t="shared" si="1"/>
        <v>8</v>
      </c>
      <c r="C70" s="11" t="s">
        <v>114</v>
      </c>
      <c r="D70" s="12">
        <v>43080</v>
      </c>
      <c r="E70" s="11" t="s">
        <v>9</v>
      </c>
      <c r="F70" s="11" t="s">
        <v>13</v>
      </c>
      <c r="G70" s="11" t="s">
        <v>15</v>
      </c>
      <c r="H70" s="13">
        <v>145620</v>
      </c>
    </row>
    <row r="71" spans="1:8" x14ac:dyDescent="0.25">
      <c r="A71" s="11" t="s">
        <v>112</v>
      </c>
      <c r="B71" s="11">
        <f t="shared" si="1"/>
        <v>8</v>
      </c>
      <c r="C71" s="11" t="s">
        <v>115</v>
      </c>
      <c r="D71" s="12">
        <v>43080</v>
      </c>
      <c r="E71" s="11" t="s">
        <v>9</v>
      </c>
      <c r="F71" s="11" t="s">
        <v>13</v>
      </c>
      <c r="G71" s="11" t="s">
        <v>16</v>
      </c>
      <c r="H71" s="13">
        <v>408600.00000000006</v>
      </c>
    </row>
    <row r="72" spans="1:8" x14ac:dyDescent="0.25">
      <c r="A72" s="11" t="s">
        <v>116</v>
      </c>
      <c r="B72" s="11">
        <f t="shared" si="1"/>
        <v>8</v>
      </c>
      <c r="C72" s="11" t="s">
        <v>117</v>
      </c>
      <c r="D72" s="12">
        <v>41974</v>
      </c>
      <c r="E72" s="11" t="s">
        <v>10</v>
      </c>
      <c r="F72" s="11" t="s">
        <v>13</v>
      </c>
      <c r="G72" s="11" t="s">
        <v>15</v>
      </c>
      <c r="H72" s="13">
        <v>289500</v>
      </c>
    </row>
    <row r="73" spans="1:8" x14ac:dyDescent="0.25">
      <c r="A73" s="11" t="s">
        <v>118</v>
      </c>
      <c r="B73" s="11">
        <f t="shared" si="1"/>
        <v>8</v>
      </c>
      <c r="C73" s="11" t="s">
        <v>119</v>
      </c>
      <c r="D73" s="12">
        <v>42536</v>
      </c>
      <c r="E73" s="11" t="s">
        <v>9</v>
      </c>
      <c r="F73" s="11" t="s">
        <v>11</v>
      </c>
      <c r="G73" s="11" t="s">
        <v>16</v>
      </c>
      <c r="H73" s="13">
        <v>3122400</v>
      </c>
    </row>
    <row r="74" spans="1:8" x14ac:dyDescent="0.25">
      <c r="A74" s="11" t="s">
        <v>118</v>
      </c>
      <c r="B74" s="11">
        <f t="shared" si="1"/>
        <v>8</v>
      </c>
      <c r="C74" s="11" t="s">
        <v>120</v>
      </c>
      <c r="D74" s="12">
        <v>42536</v>
      </c>
      <c r="E74" s="11" t="s">
        <v>9</v>
      </c>
      <c r="F74" s="11" t="s">
        <v>11</v>
      </c>
      <c r="G74" s="11" t="s">
        <v>16</v>
      </c>
      <c r="H74" s="13">
        <v>251100.00000000003</v>
      </c>
    </row>
    <row r="75" spans="1:8" x14ac:dyDescent="0.25">
      <c r="A75" s="11" t="s">
        <v>121</v>
      </c>
      <c r="B75" s="11">
        <f t="shared" si="1"/>
        <v>8</v>
      </c>
      <c r="C75" s="11" t="s">
        <v>122</v>
      </c>
      <c r="D75" s="12">
        <v>41928</v>
      </c>
      <c r="E75" s="11" t="s">
        <v>10</v>
      </c>
      <c r="F75" s="11" t="s">
        <v>12</v>
      </c>
      <c r="G75" s="11" t="s">
        <v>16</v>
      </c>
      <c r="H75" s="13">
        <v>223500</v>
      </c>
    </row>
    <row r="76" spans="1:8" x14ac:dyDescent="0.25">
      <c r="A76" s="11" t="s">
        <v>121</v>
      </c>
      <c r="B76" s="11">
        <f t="shared" si="1"/>
        <v>8</v>
      </c>
      <c r="C76" s="11" t="s">
        <v>123</v>
      </c>
      <c r="D76" s="12">
        <v>41928</v>
      </c>
      <c r="E76" s="11" t="s">
        <v>10</v>
      </c>
      <c r="F76" s="11" t="s">
        <v>12</v>
      </c>
      <c r="G76" s="11" t="s">
        <v>16</v>
      </c>
      <c r="H76" s="13">
        <v>320850</v>
      </c>
    </row>
    <row r="77" spans="1:8" x14ac:dyDescent="0.25">
      <c r="A77" s="11" t="s">
        <v>124</v>
      </c>
      <c r="B77" s="11">
        <f t="shared" si="1"/>
        <v>8</v>
      </c>
      <c r="C77" s="11" t="s">
        <v>125</v>
      </c>
      <c r="D77" s="12">
        <v>42255</v>
      </c>
      <c r="E77" s="11" t="s">
        <v>9</v>
      </c>
      <c r="F77" s="11" t="s">
        <v>11</v>
      </c>
      <c r="G77" s="11" t="s">
        <v>16</v>
      </c>
      <c r="H77" s="13">
        <v>3014760.0000000005</v>
      </c>
    </row>
    <row r="78" spans="1:8" x14ac:dyDescent="0.25">
      <c r="A78" s="11" t="s">
        <v>126</v>
      </c>
      <c r="B78" s="11">
        <f t="shared" si="1"/>
        <v>8</v>
      </c>
      <c r="C78" s="11" t="s">
        <v>127</v>
      </c>
      <c r="D78" s="12">
        <v>43055</v>
      </c>
      <c r="E78" s="11" t="s">
        <v>8</v>
      </c>
      <c r="F78" s="11" t="s">
        <v>13</v>
      </c>
      <c r="G78" s="11" t="s">
        <v>16</v>
      </c>
      <c r="H78" s="13">
        <v>3455640</v>
      </c>
    </row>
    <row r="79" spans="1:8" x14ac:dyDescent="0.25">
      <c r="A79" s="11" t="s">
        <v>128</v>
      </c>
      <c r="B79" s="11">
        <f t="shared" si="1"/>
        <v>8</v>
      </c>
      <c r="C79" s="11" t="s">
        <v>129</v>
      </c>
      <c r="D79" s="12">
        <v>42885</v>
      </c>
      <c r="E79" s="11" t="s">
        <v>10</v>
      </c>
      <c r="F79" s="11" t="s">
        <v>11</v>
      </c>
      <c r="G79" s="11" t="s">
        <v>15</v>
      </c>
      <c r="H79" s="13">
        <v>4529400</v>
      </c>
    </row>
    <row r="80" spans="1:8" x14ac:dyDescent="0.25">
      <c r="A80" s="11" t="s">
        <v>130</v>
      </c>
      <c r="B80" s="11">
        <f t="shared" si="1"/>
        <v>8</v>
      </c>
      <c r="C80" s="11" t="s">
        <v>131</v>
      </c>
      <c r="D80" s="12">
        <v>43041</v>
      </c>
      <c r="E80" s="11" t="s">
        <v>10</v>
      </c>
      <c r="F80" s="11" t="s">
        <v>13</v>
      </c>
      <c r="G80" s="11" t="s">
        <v>4</v>
      </c>
      <c r="H80" s="13">
        <v>299850</v>
      </c>
    </row>
    <row r="81" spans="1:8" x14ac:dyDescent="0.25">
      <c r="A81" s="11" t="s">
        <v>130</v>
      </c>
      <c r="B81" s="11">
        <f t="shared" si="1"/>
        <v>8</v>
      </c>
      <c r="C81" s="11" t="s">
        <v>132</v>
      </c>
      <c r="D81" s="12">
        <v>43041</v>
      </c>
      <c r="E81" s="11" t="s">
        <v>10</v>
      </c>
      <c r="F81" s="11" t="s">
        <v>13</v>
      </c>
      <c r="G81" s="11" t="s">
        <v>16</v>
      </c>
      <c r="H81" s="13">
        <v>92400</v>
      </c>
    </row>
    <row r="82" spans="1:8" x14ac:dyDescent="0.25">
      <c r="A82" s="11" t="s">
        <v>133</v>
      </c>
      <c r="B82" s="11">
        <f t="shared" si="1"/>
        <v>8</v>
      </c>
      <c r="C82" s="11" t="s">
        <v>134</v>
      </c>
      <c r="D82" s="12">
        <v>42470</v>
      </c>
      <c r="E82" s="11" t="s">
        <v>8</v>
      </c>
      <c r="F82" s="11" t="s">
        <v>13</v>
      </c>
      <c r="G82" s="11" t="s">
        <v>16</v>
      </c>
      <c r="H82" s="13">
        <v>2375520.0000000005</v>
      </c>
    </row>
    <row r="83" spans="1:8" x14ac:dyDescent="0.25">
      <c r="A83" s="11" t="s">
        <v>135</v>
      </c>
      <c r="B83" s="11">
        <f t="shared" si="1"/>
        <v>8</v>
      </c>
      <c r="C83" s="11" t="s">
        <v>136</v>
      </c>
      <c r="D83" s="12">
        <v>42635</v>
      </c>
      <c r="E83" s="11" t="s">
        <v>9</v>
      </c>
      <c r="F83" s="11" t="s">
        <v>12</v>
      </c>
      <c r="G83" s="11" t="s">
        <v>16</v>
      </c>
      <c r="H83" s="13">
        <v>301500</v>
      </c>
    </row>
    <row r="84" spans="1:8" x14ac:dyDescent="0.25">
      <c r="A84" s="11" t="s">
        <v>135</v>
      </c>
      <c r="B84" s="11">
        <f t="shared" si="1"/>
        <v>8</v>
      </c>
      <c r="C84" s="11" t="s">
        <v>137</v>
      </c>
      <c r="D84" s="12">
        <v>42635</v>
      </c>
      <c r="E84" s="11" t="s">
        <v>9</v>
      </c>
      <c r="F84" s="11" t="s">
        <v>12</v>
      </c>
      <c r="G84" s="11" t="s">
        <v>4</v>
      </c>
      <c r="H84" s="13">
        <v>1103760</v>
      </c>
    </row>
    <row r="85" spans="1:8" x14ac:dyDescent="0.25">
      <c r="A85" s="11" t="s">
        <v>135</v>
      </c>
      <c r="B85" s="11">
        <f t="shared" si="1"/>
        <v>8</v>
      </c>
      <c r="C85" s="11" t="s">
        <v>138</v>
      </c>
      <c r="D85" s="12">
        <v>42635</v>
      </c>
      <c r="E85" s="11" t="s">
        <v>9</v>
      </c>
      <c r="F85" s="11" t="s">
        <v>12</v>
      </c>
      <c r="G85" s="11" t="s">
        <v>16</v>
      </c>
      <c r="H85" s="13">
        <v>97200</v>
      </c>
    </row>
    <row r="86" spans="1:8" x14ac:dyDescent="0.25">
      <c r="A86" s="11" t="s">
        <v>139</v>
      </c>
      <c r="B86" s="11">
        <f t="shared" si="1"/>
        <v>8</v>
      </c>
      <c r="C86" s="11" t="s">
        <v>140</v>
      </c>
      <c r="D86" s="12">
        <v>42040</v>
      </c>
      <c r="E86" s="11" t="s">
        <v>10</v>
      </c>
      <c r="F86" s="11" t="s">
        <v>13</v>
      </c>
      <c r="G86" s="11" t="s">
        <v>16</v>
      </c>
      <c r="H86" s="13">
        <v>194400</v>
      </c>
    </row>
    <row r="87" spans="1:8" x14ac:dyDescent="0.25">
      <c r="A87" s="11" t="s">
        <v>139</v>
      </c>
      <c r="B87" s="11">
        <f t="shared" si="1"/>
        <v>8</v>
      </c>
      <c r="C87" s="11" t="s">
        <v>141</v>
      </c>
      <c r="D87" s="12">
        <v>42040</v>
      </c>
      <c r="E87" s="11" t="s">
        <v>10</v>
      </c>
      <c r="F87" s="11" t="s">
        <v>13</v>
      </c>
      <c r="G87" s="11" t="s">
        <v>15</v>
      </c>
      <c r="H87" s="13">
        <v>800100</v>
      </c>
    </row>
    <row r="88" spans="1:8" x14ac:dyDescent="0.25">
      <c r="A88" s="11" t="s">
        <v>139</v>
      </c>
      <c r="B88" s="11">
        <f t="shared" si="1"/>
        <v>8</v>
      </c>
      <c r="C88" s="11" t="s">
        <v>142</v>
      </c>
      <c r="D88" s="12">
        <v>42040</v>
      </c>
      <c r="E88" s="11" t="s">
        <v>10</v>
      </c>
      <c r="F88" s="11" t="s">
        <v>13</v>
      </c>
      <c r="G88" s="11" t="s">
        <v>16</v>
      </c>
      <c r="H88" s="13">
        <v>494400</v>
      </c>
    </row>
    <row r="89" spans="1:8" x14ac:dyDescent="0.25">
      <c r="A89" s="11" t="s">
        <v>143</v>
      </c>
      <c r="B89" s="11">
        <f t="shared" si="1"/>
        <v>8</v>
      </c>
      <c r="C89" s="11" t="s">
        <v>144</v>
      </c>
      <c r="D89" s="12">
        <v>43051</v>
      </c>
      <c r="E89" s="11" t="s">
        <v>8</v>
      </c>
      <c r="F89" s="11" t="s">
        <v>12</v>
      </c>
      <c r="G89" s="11" t="s">
        <v>16</v>
      </c>
      <c r="H89" s="13">
        <v>85230.000000000015</v>
      </c>
    </row>
    <row r="90" spans="1:8" x14ac:dyDescent="0.25">
      <c r="A90" s="11" t="s">
        <v>145</v>
      </c>
      <c r="B90" s="11">
        <f t="shared" si="1"/>
        <v>8</v>
      </c>
      <c r="C90" s="11" t="s">
        <v>146</v>
      </c>
      <c r="D90" s="12">
        <v>43050</v>
      </c>
      <c r="E90" s="11" t="s">
        <v>8</v>
      </c>
      <c r="F90" s="11" t="s">
        <v>14</v>
      </c>
      <c r="G90" s="11" t="s">
        <v>15</v>
      </c>
      <c r="H90" s="13">
        <v>1447950</v>
      </c>
    </row>
    <row r="91" spans="1:8" x14ac:dyDescent="0.25">
      <c r="A91" s="11" t="s">
        <v>147</v>
      </c>
      <c r="B91" s="11">
        <f t="shared" si="1"/>
        <v>8</v>
      </c>
      <c r="C91" s="11" t="s">
        <v>148</v>
      </c>
      <c r="D91" s="12">
        <v>42906</v>
      </c>
      <c r="E91" s="11" t="s">
        <v>10</v>
      </c>
      <c r="F91" s="11" t="s">
        <v>12</v>
      </c>
      <c r="G91" s="11" t="s">
        <v>16</v>
      </c>
      <c r="H91" s="13">
        <v>769680</v>
      </c>
    </row>
    <row r="92" spans="1:8" x14ac:dyDescent="0.25">
      <c r="A92" s="11" t="s">
        <v>149</v>
      </c>
      <c r="B92" s="11">
        <f t="shared" si="1"/>
        <v>8</v>
      </c>
      <c r="C92" s="11" t="s">
        <v>150</v>
      </c>
      <c r="D92" s="12">
        <v>42624</v>
      </c>
      <c r="E92" s="11" t="s">
        <v>9</v>
      </c>
      <c r="F92" s="11" t="s">
        <v>13</v>
      </c>
      <c r="G92" s="11" t="s">
        <v>16</v>
      </c>
      <c r="H92" s="13">
        <v>1168200</v>
      </c>
    </row>
    <row r="93" spans="1:8" x14ac:dyDescent="0.25">
      <c r="A93" s="11" t="s">
        <v>151</v>
      </c>
      <c r="B93" s="11">
        <f t="shared" si="1"/>
        <v>8</v>
      </c>
      <c r="C93" s="11" t="s">
        <v>152</v>
      </c>
      <c r="D93" s="12">
        <v>42615</v>
      </c>
      <c r="E93" s="11" t="s">
        <v>8</v>
      </c>
      <c r="F93" s="11" t="s">
        <v>13</v>
      </c>
      <c r="G93" s="11" t="s">
        <v>16</v>
      </c>
      <c r="H93" s="13">
        <v>969359.99999999988</v>
      </c>
    </row>
    <row r="94" spans="1:8" x14ac:dyDescent="0.25">
      <c r="A94" s="11" t="s">
        <v>151</v>
      </c>
      <c r="B94" s="11">
        <f t="shared" si="1"/>
        <v>8</v>
      </c>
      <c r="C94" s="11" t="s">
        <v>153</v>
      </c>
      <c r="D94" s="12">
        <v>42615</v>
      </c>
      <c r="E94" s="11" t="s">
        <v>8</v>
      </c>
      <c r="F94" s="11" t="s">
        <v>13</v>
      </c>
      <c r="G94" s="11" t="s">
        <v>4</v>
      </c>
      <c r="H94" s="13">
        <v>1439640.0000000002</v>
      </c>
    </row>
    <row r="95" spans="1:8" x14ac:dyDescent="0.25">
      <c r="A95" s="11" t="s">
        <v>151</v>
      </c>
      <c r="B95" s="11">
        <f t="shared" si="1"/>
        <v>8</v>
      </c>
      <c r="C95" s="11" t="s">
        <v>154</v>
      </c>
      <c r="D95" s="12">
        <v>42615</v>
      </c>
      <c r="E95" s="11" t="s">
        <v>8</v>
      </c>
      <c r="F95" s="11" t="s">
        <v>13</v>
      </c>
      <c r="G95" s="11" t="s">
        <v>16</v>
      </c>
      <c r="H95" s="13">
        <v>26819.999999999993</v>
      </c>
    </row>
    <row r="96" spans="1:8" x14ac:dyDescent="0.25">
      <c r="A96" s="11" t="s">
        <v>155</v>
      </c>
      <c r="B96" s="11">
        <f t="shared" si="1"/>
        <v>8</v>
      </c>
      <c r="C96" s="11" t="s">
        <v>156</v>
      </c>
      <c r="D96" s="12">
        <v>42708</v>
      </c>
      <c r="E96" s="11" t="s">
        <v>10</v>
      </c>
      <c r="F96" s="11" t="s">
        <v>13</v>
      </c>
      <c r="G96" s="11" t="s">
        <v>16</v>
      </c>
      <c r="H96" s="13">
        <v>358800</v>
      </c>
    </row>
    <row r="97" spans="1:8" x14ac:dyDescent="0.25">
      <c r="A97" s="11" t="s">
        <v>157</v>
      </c>
      <c r="B97" s="11">
        <f t="shared" si="1"/>
        <v>8</v>
      </c>
      <c r="C97" s="11" t="s">
        <v>158</v>
      </c>
      <c r="D97" s="12">
        <v>42325</v>
      </c>
      <c r="E97" s="11" t="s">
        <v>10</v>
      </c>
      <c r="F97" s="11" t="s">
        <v>12</v>
      </c>
      <c r="G97" s="11" t="s">
        <v>4</v>
      </c>
      <c r="H97" s="13">
        <v>3583440</v>
      </c>
    </row>
    <row r="98" spans="1:8" x14ac:dyDescent="0.25">
      <c r="A98" s="11" t="s">
        <v>157</v>
      </c>
      <c r="B98" s="11">
        <f t="shared" si="1"/>
        <v>8</v>
      </c>
      <c r="C98" s="11" t="s">
        <v>159</v>
      </c>
      <c r="D98" s="12">
        <v>42325</v>
      </c>
      <c r="E98" s="11" t="s">
        <v>10</v>
      </c>
      <c r="F98" s="11" t="s">
        <v>12</v>
      </c>
      <c r="G98" s="11" t="s">
        <v>15</v>
      </c>
      <c r="H98" s="13">
        <v>1535399.9999999998</v>
      </c>
    </row>
    <row r="99" spans="1:8" x14ac:dyDescent="0.25">
      <c r="A99" s="11" t="s">
        <v>157</v>
      </c>
      <c r="B99" s="11">
        <f t="shared" si="1"/>
        <v>8</v>
      </c>
      <c r="C99" s="11" t="s">
        <v>160</v>
      </c>
      <c r="D99" s="12">
        <v>42325</v>
      </c>
      <c r="E99" s="11" t="s">
        <v>10</v>
      </c>
      <c r="F99" s="11" t="s">
        <v>12</v>
      </c>
      <c r="G99" s="11" t="s">
        <v>16</v>
      </c>
      <c r="H99" s="13">
        <v>553230.00000000012</v>
      </c>
    </row>
    <row r="100" spans="1:8" x14ac:dyDescent="0.25">
      <c r="A100" s="11" t="s">
        <v>161</v>
      </c>
      <c r="B100" s="11">
        <f t="shared" si="1"/>
        <v>8</v>
      </c>
      <c r="C100" s="11" t="s">
        <v>162</v>
      </c>
      <c r="D100" s="12">
        <v>43067</v>
      </c>
      <c r="E100" s="11" t="s">
        <v>10</v>
      </c>
      <c r="F100" s="11" t="s">
        <v>11</v>
      </c>
      <c r="G100" s="11" t="s">
        <v>4</v>
      </c>
      <c r="H100" s="13">
        <v>1111680.0000000002</v>
      </c>
    </row>
    <row r="101" spans="1:8" x14ac:dyDescent="0.25">
      <c r="A101" s="11" t="s">
        <v>161</v>
      </c>
      <c r="B101" s="11">
        <f t="shared" si="1"/>
        <v>8</v>
      </c>
      <c r="C101" s="11" t="s">
        <v>163</v>
      </c>
      <c r="D101" s="12">
        <v>43067</v>
      </c>
      <c r="E101" s="11" t="s">
        <v>10</v>
      </c>
      <c r="F101" s="11" t="s">
        <v>11</v>
      </c>
      <c r="G101" s="11" t="s">
        <v>4</v>
      </c>
      <c r="H101" s="13">
        <v>419880.00000000006</v>
      </c>
    </row>
    <row r="102" spans="1:8" x14ac:dyDescent="0.25">
      <c r="A102" s="11" t="s">
        <v>161</v>
      </c>
      <c r="B102" s="11">
        <f t="shared" si="1"/>
        <v>8</v>
      </c>
      <c r="C102" s="11" t="s">
        <v>24</v>
      </c>
      <c r="D102" s="12">
        <v>43067</v>
      </c>
      <c r="E102" s="11" t="s">
        <v>10</v>
      </c>
      <c r="F102" s="11" t="s">
        <v>11</v>
      </c>
      <c r="G102" s="11" t="s">
        <v>16</v>
      </c>
      <c r="H102" s="13">
        <v>49560.000000000007</v>
      </c>
    </row>
    <row r="103" spans="1:8" x14ac:dyDescent="0.25">
      <c r="A103" s="11" t="s">
        <v>164</v>
      </c>
      <c r="B103" s="11">
        <f t="shared" si="1"/>
        <v>8</v>
      </c>
      <c r="C103" s="11" t="s">
        <v>165</v>
      </c>
      <c r="D103" s="12">
        <v>42297</v>
      </c>
      <c r="E103" s="11" t="s">
        <v>8</v>
      </c>
      <c r="F103" s="11" t="s">
        <v>13</v>
      </c>
      <c r="G103" s="11" t="s">
        <v>4</v>
      </c>
      <c r="H103" s="13">
        <v>5099400.0000000009</v>
      </c>
    </row>
    <row r="104" spans="1:8" x14ac:dyDescent="0.25">
      <c r="A104" s="11" t="s">
        <v>166</v>
      </c>
      <c r="B104" s="11">
        <f t="shared" si="1"/>
        <v>8</v>
      </c>
      <c r="C104" s="11" t="s">
        <v>167</v>
      </c>
      <c r="D104" s="12">
        <v>43099</v>
      </c>
      <c r="E104" s="11" t="s">
        <v>9</v>
      </c>
      <c r="F104" s="11" t="s">
        <v>14</v>
      </c>
      <c r="G104" s="11" t="s">
        <v>15</v>
      </c>
      <c r="H104" s="13">
        <v>629400</v>
      </c>
    </row>
    <row r="105" spans="1:8" x14ac:dyDescent="0.25">
      <c r="A105" s="11" t="s">
        <v>168</v>
      </c>
      <c r="B105" s="11">
        <f t="shared" si="1"/>
        <v>8</v>
      </c>
      <c r="C105" s="11" t="s">
        <v>27</v>
      </c>
      <c r="D105" s="12">
        <v>42684</v>
      </c>
      <c r="E105" s="11" t="s">
        <v>10</v>
      </c>
      <c r="F105" s="11" t="s">
        <v>13</v>
      </c>
      <c r="G105" s="11" t="s">
        <v>16</v>
      </c>
      <c r="H105" s="13">
        <v>1139400</v>
      </c>
    </row>
    <row r="106" spans="1:8" x14ac:dyDescent="0.25">
      <c r="A106" s="11" t="s">
        <v>168</v>
      </c>
      <c r="B106" s="11">
        <f t="shared" si="1"/>
        <v>8</v>
      </c>
      <c r="C106" s="11" t="s">
        <v>29</v>
      </c>
      <c r="D106" s="12">
        <v>42684</v>
      </c>
      <c r="E106" s="11" t="s">
        <v>10</v>
      </c>
      <c r="F106" s="11" t="s">
        <v>13</v>
      </c>
      <c r="G106" s="11" t="s">
        <v>16</v>
      </c>
      <c r="H106" s="13">
        <v>408600.00000000006</v>
      </c>
    </row>
    <row r="107" spans="1:8" x14ac:dyDescent="0.25">
      <c r="A107" s="11" t="s">
        <v>169</v>
      </c>
      <c r="B107" s="11">
        <f t="shared" si="1"/>
        <v>8</v>
      </c>
      <c r="C107" s="11" t="s">
        <v>170</v>
      </c>
      <c r="D107" s="12">
        <v>41878</v>
      </c>
      <c r="E107" s="11" t="s">
        <v>10</v>
      </c>
      <c r="F107" s="11" t="s">
        <v>14</v>
      </c>
      <c r="G107" s="11" t="s">
        <v>16</v>
      </c>
      <c r="H107" s="13">
        <v>601440</v>
      </c>
    </row>
    <row r="108" spans="1:8" x14ac:dyDescent="0.25">
      <c r="A108" s="11" t="s">
        <v>169</v>
      </c>
      <c r="B108" s="11">
        <f t="shared" si="1"/>
        <v>8</v>
      </c>
      <c r="C108" s="11" t="s">
        <v>31</v>
      </c>
      <c r="D108" s="12">
        <v>41878</v>
      </c>
      <c r="E108" s="11" t="s">
        <v>10</v>
      </c>
      <c r="F108" s="11" t="s">
        <v>14</v>
      </c>
      <c r="G108" s="11" t="s">
        <v>16</v>
      </c>
      <c r="H108" s="13">
        <v>70800.000000000015</v>
      </c>
    </row>
    <row r="109" spans="1:8" x14ac:dyDescent="0.25">
      <c r="A109" s="11" t="s">
        <v>169</v>
      </c>
      <c r="B109" s="11">
        <f t="shared" si="1"/>
        <v>8</v>
      </c>
      <c r="C109" s="11" t="s">
        <v>33</v>
      </c>
      <c r="D109" s="12">
        <v>41878</v>
      </c>
      <c r="E109" s="11" t="s">
        <v>10</v>
      </c>
      <c r="F109" s="11" t="s">
        <v>14</v>
      </c>
      <c r="G109" s="11" t="s">
        <v>16</v>
      </c>
      <c r="H109" s="13">
        <v>359640.00000000006</v>
      </c>
    </row>
    <row r="110" spans="1:8" x14ac:dyDescent="0.25">
      <c r="A110" s="11" t="s">
        <v>169</v>
      </c>
      <c r="B110" s="11">
        <f t="shared" si="1"/>
        <v>8</v>
      </c>
      <c r="C110" s="11" t="s">
        <v>35</v>
      </c>
      <c r="D110" s="12">
        <v>41878</v>
      </c>
      <c r="E110" s="11" t="s">
        <v>10</v>
      </c>
      <c r="F110" s="11" t="s">
        <v>14</v>
      </c>
      <c r="G110" s="11" t="s">
        <v>16</v>
      </c>
      <c r="H110" s="13">
        <v>1956960</v>
      </c>
    </row>
    <row r="111" spans="1:8" x14ac:dyDescent="0.25">
      <c r="A111" s="11" t="s">
        <v>171</v>
      </c>
      <c r="B111" s="11">
        <f t="shared" si="1"/>
        <v>8</v>
      </c>
      <c r="C111" s="11" t="s">
        <v>37</v>
      </c>
      <c r="D111" s="12">
        <v>42069</v>
      </c>
      <c r="E111" s="11" t="s">
        <v>10</v>
      </c>
      <c r="F111" s="11" t="s">
        <v>12</v>
      </c>
      <c r="G111" s="11" t="s">
        <v>15</v>
      </c>
      <c r="H111" s="13">
        <v>11812950</v>
      </c>
    </row>
    <row r="112" spans="1:8" x14ac:dyDescent="0.25">
      <c r="A112" s="11" t="s">
        <v>172</v>
      </c>
      <c r="B112" s="11">
        <f t="shared" si="1"/>
        <v>8</v>
      </c>
      <c r="C112" s="11" t="s">
        <v>173</v>
      </c>
      <c r="D112" s="12">
        <v>42104</v>
      </c>
      <c r="E112" s="11" t="s">
        <v>9</v>
      </c>
      <c r="F112" s="11" t="s">
        <v>11</v>
      </c>
      <c r="G112" s="11" t="s">
        <v>16</v>
      </c>
      <c r="H112" s="13">
        <v>2366910.0000000005</v>
      </c>
    </row>
    <row r="113" spans="1:8" x14ac:dyDescent="0.25">
      <c r="A113" s="11" t="s">
        <v>174</v>
      </c>
      <c r="B113" s="11">
        <f t="shared" si="1"/>
        <v>8</v>
      </c>
      <c r="C113" s="11" t="s">
        <v>39</v>
      </c>
      <c r="D113" s="12">
        <v>42536</v>
      </c>
      <c r="E113" s="11" t="s">
        <v>10</v>
      </c>
      <c r="F113" s="11" t="s">
        <v>14</v>
      </c>
      <c r="G113" s="11" t="s">
        <v>15</v>
      </c>
      <c r="H113" s="13">
        <v>705600</v>
      </c>
    </row>
    <row r="114" spans="1:8" x14ac:dyDescent="0.25">
      <c r="A114" s="11" t="s">
        <v>174</v>
      </c>
      <c r="B114" s="11">
        <f t="shared" si="1"/>
        <v>8</v>
      </c>
      <c r="C114" s="11" t="s">
        <v>41</v>
      </c>
      <c r="D114" s="12">
        <v>42536</v>
      </c>
      <c r="E114" s="11" t="s">
        <v>10</v>
      </c>
      <c r="F114" s="11" t="s">
        <v>14</v>
      </c>
      <c r="G114" s="11" t="s">
        <v>16</v>
      </c>
      <c r="H114" s="13">
        <v>462600</v>
      </c>
    </row>
    <row r="115" spans="1:8" x14ac:dyDescent="0.25">
      <c r="A115" s="11" t="s">
        <v>174</v>
      </c>
      <c r="B115" s="11">
        <f t="shared" si="1"/>
        <v>8</v>
      </c>
      <c r="C115" s="11" t="s">
        <v>43</v>
      </c>
      <c r="D115" s="12">
        <v>42536</v>
      </c>
      <c r="E115" s="11" t="s">
        <v>10</v>
      </c>
      <c r="F115" s="11" t="s">
        <v>14</v>
      </c>
      <c r="G115" s="11" t="s">
        <v>16</v>
      </c>
      <c r="H115" s="13">
        <v>3398400</v>
      </c>
    </row>
    <row r="116" spans="1:8" x14ac:dyDescent="0.25">
      <c r="A116" s="11" t="s">
        <v>174</v>
      </c>
      <c r="B116" s="11">
        <f t="shared" si="1"/>
        <v>8</v>
      </c>
      <c r="C116" s="11" t="s">
        <v>44</v>
      </c>
      <c r="D116" s="12">
        <v>42536</v>
      </c>
      <c r="E116" s="11" t="s">
        <v>10</v>
      </c>
      <c r="F116" s="11" t="s">
        <v>14</v>
      </c>
      <c r="G116" s="11" t="s">
        <v>16</v>
      </c>
      <c r="H116" s="13">
        <v>1725300</v>
      </c>
    </row>
    <row r="117" spans="1:8" x14ac:dyDescent="0.25">
      <c r="A117" s="11" t="s">
        <v>174</v>
      </c>
      <c r="B117" s="11">
        <f t="shared" si="1"/>
        <v>8</v>
      </c>
      <c r="C117" s="11" t="s">
        <v>46</v>
      </c>
      <c r="D117" s="12">
        <v>42536</v>
      </c>
      <c r="E117" s="11" t="s">
        <v>10</v>
      </c>
      <c r="F117" s="11" t="s">
        <v>14</v>
      </c>
      <c r="G117" s="11" t="s">
        <v>4</v>
      </c>
      <c r="H117" s="13">
        <v>1020600.0000000001</v>
      </c>
    </row>
    <row r="118" spans="1:8" x14ac:dyDescent="0.25">
      <c r="A118" s="11" t="s">
        <v>175</v>
      </c>
      <c r="B118" s="11">
        <f t="shared" si="1"/>
        <v>8</v>
      </c>
      <c r="C118" s="11" t="s">
        <v>47</v>
      </c>
      <c r="D118" s="12">
        <v>42001</v>
      </c>
      <c r="E118" s="11" t="s">
        <v>8</v>
      </c>
      <c r="F118" s="11" t="s">
        <v>13</v>
      </c>
      <c r="G118" s="11" t="s">
        <v>15</v>
      </c>
      <c r="H118" s="13">
        <v>9008370</v>
      </c>
    </row>
    <row r="119" spans="1:8" x14ac:dyDescent="0.25">
      <c r="A119" s="11" t="s">
        <v>176</v>
      </c>
      <c r="B119" s="11">
        <f t="shared" si="1"/>
        <v>8</v>
      </c>
      <c r="C119" s="11" t="s">
        <v>21</v>
      </c>
      <c r="D119" s="12">
        <v>41907</v>
      </c>
      <c r="E119" s="11" t="s">
        <v>10</v>
      </c>
      <c r="F119" s="11" t="s">
        <v>13</v>
      </c>
      <c r="G119" s="11" t="s">
        <v>15</v>
      </c>
      <c r="H119" s="13">
        <v>9265500</v>
      </c>
    </row>
    <row r="120" spans="1:8" x14ac:dyDescent="0.25">
      <c r="A120" s="11" t="s">
        <v>177</v>
      </c>
      <c r="B120" s="11">
        <f t="shared" si="1"/>
        <v>8</v>
      </c>
      <c r="C120" s="11" t="s">
        <v>48</v>
      </c>
      <c r="D120" s="12">
        <v>43051</v>
      </c>
      <c r="E120" s="11" t="s">
        <v>10</v>
      </c>
      <c r="F120" s="11" t="s">
        <v>12</v>
      </c>
      <c r="G120" s="11" t="s">
        <v>16</v>
      </c>
      <c r="H120" s="13">
        <v>35820.000000000007</v>
      </c>
    </row>
    <row r="121" spans="1:8" x14ac:dyDescent="0.25">
      <c r="A121" s="11" t="s">
        <v>177</v>
      </c>
      <c r="B121" s="11">
        <f t="shared" si="1"/>
        <v>8</v>
      </c>
      <c r="C121" s="11" t="s">
        <v>49</v>
      </c>
      <c r="D121" s="12">
        <v>43051</v>
      </c>
      <c r="E121" s="11" t="s">
        <v>10</v>
      </c>
      <c r="F121" s="11" t="s">
        <v>12</v>
      </c>
      <c r="G121" s="11" t="s">
        <v>16</v>
      </c>
      <c r="H121" s="13">
        <v>3659880.0000000005</v>
      </c>
    </row>
    <row r="122" spans="1:8" x14ac:dyDescent="0.25">
      <c r="A122" s="11" t="s">
        <v>178</v>
      </c>
      <c r="B122" s="11">
        <f t="shared" si="1"/>
        <v>8</v>
      </c>
      <c r="C122" s="11" t="s">
        <v>50</v>
      </c>
      <c r="D122" s="12">
        <v>42684</v>
      </c>
      <c r="E122" s="11" t="s">
        <v>8</v>
      </c>
      <c r="F122" s="11" t="s">
        <v>12</v>
      </c>
      <c r="G122" s="11" t="s">
        <v>15</v>
      </c>
      <c r="H122" s="13">
        <v>1221360</v>
      </c>
    </row>
    <row r="123" spans="1:8" x14ac:dyDescent="0.25">
      <c r="A123" s="11" t="s">
        <v>178</v>
      </c>
      <c r="B123" s="11">
        <f t="shared" si="1"/>
        <v>8</v>
      </c>
      <c r="C123" s="11" t="s">
        <v>51</v>
      </c>
      <c r="D123" s="12">
        <v>42684</v>
      </c>
      <c r="E123" s="11" t="s">
        <v>8</v>
      </c>
      <c r="F123" s="11" t="s">
        <v>12</v>
      </c>
      <c r="G123" s="11" t="s">
        <v>15</v>
      </c>
      <c r="H123" s="13">
        <v>3578400</v>
      </c>
    </row>
    <row r="124" spans="1:8" x14ac:dyDescent="0.25">
      <c r="A124" s="11" t="s">
        <v>179</v>
      </c>
      <c r="B124" s="11">
        <f t="shared" si="1"/>
        <v>8</v>
      </c>
      <c r="C124" s="11" t="s">
        <v>53</v>
      </c>
      <c r="D124" s="12">
        <v>42771</v>
      </c>
      <c r="E124" s="11" t="s">
        <v>9</v>
      </c>
      <c r="F124" s="11" t="s">
        <v>14</v>
      </c>
      <c r="G124" s="11" t="s">
        <v>4</v>
      </c>
      <c r="H124" s="13">
        <v>899549.99999999988</v>
      </c>
    </row>
    <row r="125" spans="1:8" x14ac:dyDescent="0.25">
      <c r="A125" s="11" t="s">
        <v>179</v>
      </c>
      <c r="B125" s="11">
        <f t="shared" si="1"/>
        <v>8</v>
      </c>
      <c r="C125" s="11" t="s">
        <v>55</v>
      </c>
      <c r="D125" s="12">
        <v>42771</v>
      </c>
      <c r="E125" s="11" t="s">
        <v>9</v>
      </c>
      <c r="F125" s="11" t="s">
        <v>14</v>
      </c>
      <c r="G125" s="11" t="s">
        <v>16</v>
      </c>
      <c r="H125" s="13">
        <v>1174560</v>
      </c>
    </row>
    <row r="126" spans="1:8" x14ac:dyDescent="0.25">
      <c r="A126" s="11" t="s">
        <v>179</v>
      </c>
      <c r="B126" s="11">
        <f t="shared" si="1"/>
        <v>8</v>
      </c>
      <c r="C126" s="11" t="s">
        <v>56</v>
      </c>
      <c r="D126" s="12">
        <v>42771</v>
      </c>
      <c r="E126" s="11" t="s">
        <v>9</v>
      </c>
      <c r="F126" s="11" t="s">
        <v>14</v>
      </c>
      <c r="G126" s="11" t="s">
        <v>16</v>
      </c>
      <c r="H126" s="13">
        <v>321840</v>
      </c>
    </row>
    <row r="127" spans="1:8" x14ac:dyDescent="0.25">
      <c r="A127" s="11" t="s">
        <v>180</v>
      </c>
      <c r="B127" s="11">
        <f t="shared" si="1"/>
        <v>8</v>
      </c>
      <c r="C127" s="11" t="s">
        <v>58</v>
      </c>
      <c r="D127" s="12">
        <v>42662</v>
      </c>
      <c r="E127" s="11" t="s">
        <v>10</v>
      </c>
      <c r="F127" s="11" t="s">
        <v>12</v>
      </c>
      <c r="G127" s="11" t="s">
        <v>16</v>
      </c>
      <c r="H127" s="13">
        <v>300600</v>
      </c>
    </row>
    <row r="128" spans="1:8" x14ac:dyDescent="0.25">
      <c r="A128" s="11" t="s">
        <v>180</v>
      </c>
      <c r="B128" s="11">
        <f t="shared" si="1"/>
        <v>8</v>
      </c>
      <c r="C128" s="11" t="s">
        <v>59</v>
      </c>
      <c r="D128" s="12">
        <v>42662</v>
      </c>
      <c r="E128" s="11" t="s">
        <v>10</v>
      </c>
      <c r="F128" s="11" t="s">
        <v>12</v>
      </c>
      <c r="G128" s="11" t="s">
        <v>16</v>
      </c>
      <c r="H128" s="13">
        <v>531600</v>
      </c>
    </row>
    <row r="129" spans="1:8" x14ac:dyDescent="0.25">
      <c r="A129" s="11" t="s">
        <v>180</v>
      </c>
      <c r="B129" s="11">
        <f t="shared" si="1"/>
        <v>8</v>
      </c>
      <c r="C129" s="11" t="s">
        <v>60</v>
      </c>
      <c r="D129" s="12">
        <v>42662</v>
      </c>
      <c r="E129" s="11" t="s">
        <v>10</v>
      </c>
      <c r="F129" s="11" t="s">
        <v>12</v>
      </c>
      <c r="G129" s="11" t="s">
        <v>16</v>
      </c>
      <c r="H129" s="13">
        <v>172800</v>
      </c>
    </row>
    <row r="130" spans="1:8" x14ac:dyDescent="0.25">
      <c r="A130" s="11" t="s">
        <v>180</v>
      </c>
      <c r="B130" s="11">
        <f t="shared" si="1"/>
        <v>8</v>
      </c>
      <c r="C130" s="11" t="s">
        <v>61</v>
      </c>
      <c r="D130" s="12">
        <v>42662</v>
      </c>
      <c r="E130" s="11" t="s">
        <v>10</v>
      </c>
      <c r="F130" s="11" t="s">
        <v>12</v>
      </c>
      <c r="G130" s="11" t="s">
        <v>16</v>
      </c>
      <c r="H130" s="13">
        <v>60299.999999999993</v>
      </c>
    </row>
    <row r="131" spans="1:8" x14ac:dyDescent="0.25">
      <c r="A131" s="11" t="s">
        <v>180</v>
      </c>
      <c r="B131" s="11">
        <f t="shared" ref="B131:B194" si="2">FIND("-",A131,1)</f>
        <v>8</v>
      </c>
      <c r="C131" s="11" t="s">
        <v>63</v>
      </c>
      <c r="D131" s="12">
        <v>42662</v>
      </c>
      <c r="E131" s="11" t="s">
        <v>10</v>
      </c>
      <c r="F131" s="11" t="s">
        <v>12</v>
      </c>
      <c r="G131" s="11" t="s">
        <v>16</v>
      </c>
      <c r="H131" s="13">
        <v>1142640</v>
      </c>
    </row>
    <row r="132" spans="1:8" x14ac:dyDescent="0.25">
      <c r="A132" s="11" t="s">
        <v>180</v>
      </c>
      <c r="B132" s="11">
        <f t="shared" si="2"/>
        <v>8</v>
      </c>
      <c r="C132" s="11" t="s">
        <v>65</v>
      </c>
      <c r="D132" s="12">
        <v>42662</v>
      </c>
      <c r="E132" s="11" t="s">
        <v>10</v>
      </c>
      <c r="F132" s="11" t="s">
        <v>12</v>
      </c>
      <c r="G132" s="11" t="s">
        <v>16</v>
      </c>
      <c r="H132" s="13">
        <v>988199.99999999988</v>
      </c>
    </row>
    <row r="133" spans="1:8" x14ac:dyDescent="0.25">
      <c r="A133" s="11" t="s">
        <v>180</v>
      </c>
      <c r="B133" s="11">
        <f t="shared" si="2"/>
        <v>8</v>
      </c>
      <c r="C133" s="11" t="s">
        <v>67</v>
      </c>
      <c r="D133" s="12">
        <v>42662</v>
      </c>
      <c r="E133" s="11" t="s">
        <v>10</v>
      </c>
      <c r="F133" s="11" t="s">
        <v>12</v>
      </c>
      <c r="G133" s="11" t="s">
        <v>15</v>
      </c>
      <c r="H133" s="13">
        <v>646800.00000000012</v>
      </c>
    </row>
    <row r="134" spans="1:8" x14ac:dyDescent="0.25">
      <c r="A134" s="11" t="s">
        <v>181</v>
      </c>
      <c r="B134" s="11">
        <f t="shared" si="2"/>
        <v>8</v>
      </c>
      <c r="C134" s="11" t="s">
        <v>69</v>
      </c>
      <c r="D134" s="12">
        <v>42620</v>
      </c>
      <c r="E134" s="11" t="s">
        <v>9</v>
      </c>
      <c r="F134" s="11" t="s">
        <v>14</v>
      </c>
      <c r="G134" s="11" t="s">
        <v>15</v>
      </c>
      <c r="H134" s="13">
        <v>1242000.0000000002</v>
      </c>
    </row>
    <row r="135" spans="1:8" x14ac:dyDescent="0.25">
      <c r="A135" s="11" t="s">
        <v>182</v>
      </c>
      <c r="B135" s="11">
        <f t="shared" si="2"/>
        <v>8</v>
      </c>
      <c r="C135" s="11" t="s">
        <v>70</v>
      </c>
      <c r="D135" s="12">
        <v>43001</v>
      </c>
      <c r="E135" s="11" t="s">
        <v>9</v>
      </c>
      <c r="F135" s="11" t="s">
        <v>12</v>
      </c>
      <c r="G135" s="11" t="s">
        <v>16</v>
      </c>
      <c r="H135" s="13">
        <v>132300</v>
      </c>
    </row>
    <row r="136" spans="1:8" x14ac:dyDescent="0.25">
      <c r="A136" s="11" t="s">
        <v>182</v>
      </c>
      <c r="B136" s="11">
        <f t="shared" si="2"/>
        <v>8</v>
      </c>
      <c r="C136" s="11" t="s">
        <v>72</v>
      </c>
      <c r="D136" s="12">
        <v>43001</v>
      </c>
      <c r="E136" s="11" t="s">
        <v>9</v>
      </c>
      <c r="F136" s="11" t="s">
        <v>12</v>
      </c>
      <c r="G136" s="11" t="s">
        <v>16</v>
      </c>
      <c r="H136" s="13">
        <v>162900</v>
      </c>
    </row>
    <row r="137" spans="1:8" x14ac:dyDescent="0.25">
      <c r="A137" s="11" t="s">
        <v>182</v>
      </c>
      <c r="B137" s="11">
        <f t="shared" si="2"/>
        <v>8</v>
      </c>
      <c r="C137" s="11" t="s">
        <v>74</v>
      </c>
      <c r="D137" s="12">
        <v>43001</v>
      </c>
      <c r="E137" s="11" t="s">
        <v>9</v>
      </c>
      <c r="F137" s="11" t="s">
        <v>12</v>
      </c>
      <c r="G137" s="11" t="s">
        <v>16</v>
      </c>
      <c r="H137" s="13">
        <v>2155500</v>
      </c>
    </row>
    <row r="138" spans="1:8" x14ac:dyDescent="0.25">
      <c r="A138" s="11" t="s">
        <v>183</v>
      </c>
      <c r="B138" s="11">
        <f t="shared" si="2"/>
        <v>8</v>
      </c>
      <c r="C138" s="11" t="s">
        <v>75</v>
      </c>
      <c r="D138" s="12">
        <v>43096</v>
      </c>
      <c r="E138" s="11" t="s">
        <v>10</v>
      </c>
      <c r="F138" s="11" t="s">
        <v>13</v>
      </c>
      <c r="G138" s="11" t="s">
        <v>16</v>
      </c>
      <c r="H138" s="13">
        <v>12591450.000000002</v>
      </c>
    </row>
    <row r="139" spans="1:8" x14ac:dyDescent="0.25">
      <c r="A139" s="11" t="s">
        <v>184</v>
      </c>
      <c r="B139" s="11">
        <f t="shared" si="2"/>
        <v>8</v>
      </c>
      <c r="C139" s="11" t="s">
        <v>77</v>
      </c>
      <c r="D139" s="12">
        <v>42259</v>
      </c>
      <c r="E139" s="11" t="s">
        <v>10</v>
      </c>
      <c r="F139" s="11" t="s">
        <v>12</v>
      </c>
      <c r="G139" s="11" t="s">
        <v>16</v>
      </c>
      <c r="H139" s="13">
        <v>10078950</v>
      </c>
    </row>
    <row r="140" spans="1:8" x14ac:dyDescent="0.25">
      <c r="A140" s="11" t="s">
        <v>185</v>
      </c>
      <c r="B140" s="11">
        <f t="shared" si="2"/>
        <v>8</v>
      </c>
      <c r="C140" s="11" t="s">
        <v>78</v>
      </c>
      <c r="D140" s="12">
        <v>41940</v>
      </c>
      <c r="E140" s="11" t="s">
        <v>8</v>
      </c>
      <c r="F140" s="11" t="s">
        <v>14</v>
      </c>
      <c r="G140" s="11" t="s">
        <v>15</v>
      </c>
      <c r="H140" s="13">
        <v>1408320</v>
      </c>
    </row>
    <row r="141" spans="1:8" x14ac:dyDescent="0.25">
      <c r="A141" s="11" t="s">
        <v>186</v>
      </c>
      <c r="B141" s="11">
        <f t="shared" si="2"/>
        <v>8</v>
      </c>
      <c r="C141" s="11" t="s">
        <v>79</v>
      </c>
      <c r="D141" s="12">
        <v>42713</v>
      </c>
      <c r="E141" s="11" t="s">
        <v>9</v>
      </c>
      <c r="F141" s="11" t="s">
        <v>13</v>
      </c>
      <c r="G141" s="11" t="s">
        <v>4</v>
      </c>
      <c r="H141" s="13">
        <v>5766750.0000000009</v>
      </c>
    </row>
    <row r="142" spans="1:8" x14ac:dyDescent="0.25">
      <c r="A142" s="11" t="s">
        <v>186</v>
      </c>
      <c r="B142" s="11">
        <f t="shared" si="2"/>
        <v>8</v>
      </c>
      <c r="C142" s="11" t="s">
        <v>80</v>
      </c>
      <c r="D142" s="12">
        <v>42713</v>
      </c>
      <c r="E142" s="11" t="s">
        <v>9</v>
      </c>
      <c r="F142" s="11" t="s">
        <v>13</v>
      </c>
      <c r="G142" s="11" t="s">
        <v>4</v>
      </c>
      <c r="H142" s="13">
        <v>2249550</v>
      </c>
    </row>
    <row r="143" spans="1:8" x14ac:dyDescent="0.25">
      <c r="A143" s="11" t="s">
        <v>186</v>
      </c>
      <c r="B143" s="11">
        <f t="shared" si="2"/>
        <v>8</v>
      </c>
      <c r="C143" s="11" t="s">
        <v>82</v>
      </c>
      <c r="D143" s="12">
        <v>42713</v>
      </c>
      <c r="E143" s="11" t="s">
        <v>9</v>
      </c>
      <c r="F143" s="11" t="s">
        <v>13</v>
      </c>
      <c r="G143" s="11" t="s">
        <v>15</v>
      </c>
      <c r="H143" s="13">
        <v>29277600</v>
      </c>
    </row>
    <row r="144" spans="1:8" x14ac:dyDescent="0.25">
      <c r="A144" s="11" t="s">
        <v>186</v>
      </c>
      <c r="B144" s="11">
        <f t="shared" si="2"/>
        <v>8</v>
      </c>
      <c r="C144" s="11" t="s">
        <v>83</v>
      </c>
      <c r="D144" s="12">
        <v>42713</v>
      </c>
      <c r="E144" s="11" t="s">
        <v>9</v>
      </c>
      <c r="F144" s="11" t="s">
        <v>13</v>
      </c>
      <c r="G144" s="11" t="s">
        <v>16</v>
      </c>
      <c r="H144" s="13">
        <v>2573250</v>
      </c>
    </row>
    <row r="145" spans="1:8" x14ac:dyDescent="0.25">
      <c r="A145" s="11" t="s">
        <v>187</v>
      </c>
      <c r="B145" s="11">
        <f t="shared" si="2"/>
        <v>8</v>
      </c>
      <c r="C145" s="11" t="s">
        <v>85</v>
      </c>
      <c r="D145" s="12">
        <v>42445</v>
      </c>
      <c r="E145" s="11" t="s">
        <v>8</v>
      </c>
      <c r="F145" s="11" t="s">
        <v>12</v>
      </c>
      <c r="G145" s="11" t="s">
        <v>16</v>
      </c>
      <c r="H145" s="13">
        <v>2368800</v>
      </c>
    </row>
    <row r="146" spans="1:8" x14ac:dyDescent="0.25">
      <c r="A146" s="11" t="s">
        <v>187</v>
      </c>
      <c r="B146" s="11">
        <f t="shared" si="2"/>
        <v>8</v>
      </c>
      <c r="C146" s="11" t="s">
        <v>86</v>
      </c>
      <c r="D146" s="12">
        <v>42445</v>
      </c>
      <c r="E146" s="11" t="s">
        <v>8</v>
      </c>
      <c r="F146" s="11" t="s">
        <v>12</v>
      </c>
      <c r="G146" s="11" t="s">
        <v>4</v>
      </c>
      <c r="H146" s="13">
        <v>3047760</v>
      </c>
    </row>
    <row r="147" spans="1:8" x14ac:dyDescent="0.25">
      <c r="A147" s="11" t="s">
        <v>188</v>
      </c>
      <c r="B147" s="11">
        <f t="shared" si="2"/>
        <v>8</v>
      </c>
      <c r="C147" s="11" t="s">
        <v>87</v>
      </c>
      <c r="D147" s="12">
        <v>42157</v>
      </c>
      <c r="E147" s="11" t="s">
        <v>9</v>
      </c>
      <c r="F147" s="11" t="s">
        <v>12</v>
      </c>
      <c r="G147" s="11" t="s">
        <v>16</v>
      </c>
      <c r="H147" s="13">
        <v>875699.99999999988</v>
      </c>
    </row>
    <row r="148" spans="1:8" x14ac:dyDescent="0.25">
      <c r="A148" s="11" t="s">
        <v>188</v>
      </c>
      <c r="B148" s="11">
        <f t="shared" si="2"/>
        <v>8</v>
      </c>
      <c r="C148" s="11" t="s">
        <v>88</v>
      </c>
      <c r="D148" s="12">
        <v>42157</v>
      </c>
      <c r="E148" s="11" t="s">
        <v>9</v>
      </c>
      <c r="F148" s="11" t="s">
        <v>12</v>
      </c>
      <c r="G148" s="11" t="s">
        <v>16</v>
      </c>
      <c r="H148" s="13">
        <v>1582800</v>
      </c>
    </row>
    <row r="149" spans="1:8" x14ac:dyDescent="0.25">
      <c r="A149" s="11" t="s">
        <v>188</v>
      </c>
      <c r="B149" s="11">
        <f t="shared" si="2"/>
        <v>8</v>
      </c>
      <c r="C149" s="11" t="s">
        <v>89</v>
      </c>
      <c r="D149" s="12">
        <v>42157</v>
      </c>
      <c r="E149" s="11" t="s">
        <v>9</v>
      </c>
      <c r="F149" s="11" t="s">
        <v>12</v>
      </c>
      <c r="G149" s="11" t="s">
        <v>16</v>
      </c>
      <c r="H149" s="13">
        <v>1213200</v>
      </c>
    </row>
    <row r="150" spans="1:8" x14ac:dyDescent="0.25">
      <c r="A150" s="11" t="s">
        <v>189</v>
      </c>
      <c r="B150" s="11">
        <f t="shared" si="2"/>
        <v>8</v>
      </c>
      <c r="C150" s="11" t="s">
        <v>90</v>
      </c>
      <c r="D150" s="12">
        <v>42158</v>
      </c>
      <c r="E150" s="11" t="s">
        <v>8</v>
      </c>
      <c r="F150" s="11" t="s">
        <v>12</v>
      </c>
      <c r="G150" s="11" t="s">
        <v>16</v>
      </c>
      <c r="H150" s="13">
        <v>99450</v>
      </c>
    </row>
    <row r="151" spans="1:8" x14ac:dyDescent="0.25">
      <c r="A151" s="11" t="s">
        <v>190</v>
      </c>
      <c r="B151" s="11">
        <f t="shared" si="2"/>
        <v>8</v>
      </c>
      <c r="C151" s="11" t="s">
        <v>91</v>
      </c>
      <c r="D151" s="12">
        <v>41704</v>
      </c>
      <c r="E151" s="11" t="s">
        <v>10</v>
      </c>
      <c r="F151" s="11" t="s">
        <v>12</v>
      </c>
      <c r="G151" s="11" t="s">
        <v>15</v>
      </c>
      <c r="H151" s="13">
        <v>6863520.0000000009</v>
      </c>
    </row>
    <row r="152" spans="1:8" x14ac:dyDescent="0.25">
      <c r="A152" s="11" t="s">
        <v>191</v>
      </c>
      <c r="B152" s="11">
        <f t="shared" si="2"/>
        <v>8</v>
      </c>
      <c r="C152" s="11" t="s">
        <v>93</v>
      </c>
      <c r="D152" s="12">
        <v>42698</v>
      </c>
      <c r="E152" s="11" t="s">
        <v>10</v>
      </c>
      <c r="F152" s="11" t="s">
        <v>13</v>
      </c>
      <c r="G152" s="11" t="s">
        <v>16</v>
      </c>
      <c r="H152" s="13">
        <v>219300</v>
      </c>
    </row>
    <row r="153" spans="1:8" x14ac:dyDescent="0.25">
      <c r="A153" s="11" t="s">
        <v>191</v>
      </c>
      <c r="B153" s="11">
        <f t="shared" si="2"/>
        <v>8</v>
      </c>
      <c r="C153" s="11" t="s">
        <v>94</v>
      </c>
      <c r="D153" s="12">
        <v>42698</v>
      </c>
      <c r="E153" s="11" t="s">
        <v>10</v>
      </c>
      <c r="F153" s="11" t="s">
        <v>13</v>
      </c>
      <c r="G153" s="11" t="s">
        <v>4</v>
      </c>
      <c r="H153" s="13">
        <v>14173950.000000002</v>
      </c>
    </row>
    <row r="154" spans="1:8" x14ac:dyDescent="0.25">
      <c r="A154" s="11" t="s">
        <v>192</v>
      </c>
      <c r="B154" s="11">
        <f t="shared" si="2"/>
        <v>8</v>
      </c>
      <c r="C154" s="11" t="s">
        <v>95</v>
      </c>
      <c r="D154" s="12">
        <v>42502</v>
      </c>
      <c r="E154" s="11" t="s">
        <v>10</v>
      </c>
      <c r="F154" s="11" t="s">
        <v>12</v>
      </c>
      <c r="G154" s="11" t="s">
        <v>16</v>
      </c>
      <c r="H154" s="13">
        <v>89700</v>
      </c>
    </row>
    <row r="155" spans="1:8" x14ac:dyDescent="0.25">
      <c r="A155" s="11" t="s">
        <v>193</v>
      </c>
      <c r="B155" s="11">
        <f t="shared" si="2"/>
        <v>8</v>
      </c>
      <c r="C155" s="11" t="s">
        <v>96</v>
      </c>
      <c r="D155" s="12">
        <v>42369</v>
      </c>
      <c r="E155" s="11" t="s">
        <v>10</v>
      </c>
      <c r="F155" s="11" t="s">
        <v>14</v>
      </c>
      <c r="G155" s="11" t="s">
        <v>4</v>
      </c>
      <c r="H155" s="13">
        <v>815760.00000000012</v>
      </c>
    </row>
    <row r="156" spans="1:8" x14ac:dyDescent="0.25">
      <c r="A156" s="11" t="s">
        <v>194</v>
      </c>
      <c r="B156" s="11">
        <f t="shared" si="2"/>
        <v>8</v>
      </c>
      <c r="C156" s="11" t="s">
        <v>98</v>
      </c>
      <c r="D156" s="12">
        <v>42694</v>
      </c>
      <c r="E156" s="11" t="s">
        <v>10</v>
      </c>
      <c r="F156" s="11" t="s">
        <v>12</v>
      </c>
      <c r="G156" s="11" t="s">
        <v>16</v>
      </c>
      <c r="H156" s="13">
        <v>426000</v>
      </c>
    </row>
    <row r="157" spans="1:8" x14ac:dyDescent="0.25">
      <c r="A157" s="11" t="s">
        <v>195</v>
      </c>
      <c r="B157" s="11">
        <f t="shared" si="2"/>
        <v>8</v>
      </c>
      <c r="C157" s="11" t="s">
        <v>100</v>
      </c>
      <c r="D157" s="12">
        <v>42685</v>
      </c>
      <c r="E157" s="11" t="s">
        <v>10</v>
      </c>
      <c r="F157" s="11" t="s">
        <v>12</v>
      </c>
      <c r="G157" s="11" t="s">
        <v>16</v>
      </c>
      <c r="H157" s="13">
        <v>415200.00000000006</v>
      </c>
    </row>
    <row r="158" spans="1:8" x14ac:dyDescent="0.25">
      <c r="A158" s="11" t="s">
        <v>196</v>
      </c>
      <c r="B158" s="11">
        <f t="shared" si="2"/>
        <v>8</v>
      </c>
      <c r="C158" s="11" t="s">
        <v>101</v>
      </c>
      <c r="D158" s="12">
        <v>41894</v>
      </c>
      <c r="E158" s="11" t="s">
        <v>10</v>
      </c>
      <c r="F158" s="11" t="s">
        <v>13</v>
      </c>
      <c r="G158" s="11" t="s">
        <v>16</v>
      </c>
      <c r="H158" s="13">
        <v>149040</v>
      </c>
    </row>
    <row r="159" spans="1:8" x14ac:dyDescent="0.25">
      <c r="A159" s="11" t="s">
        <v>196</v>
      </c>
      <c r="B159" s="11">
        <f t="shared" si="2"/>
        <v>8</v>
      </c>
      <c r="C159" s="11" t="s">
        <v>103</v>
      </c>
      <c r="D159" s="12">
        <v>41894</v>
      </c>
      <c r="E159" s="11" t="s">
        <v>10</v>
      </c>
      <c r="F159" s="11" t="s">
        <v>13</v>
      </c>
      <c r="G159" s="11" t="s">
        <v>4</v>
      </c>
      <c r="H159" s="13">
        <v>122399279.99999999</v>
      </c>
    </row>
    <row r="160" spans="1:8" x14ac:dyDescent="0.25">
      <c r="A160" s="11" t="s">
        <v>196</v>
      </c>
      <c r="B160" s="11">
        <f t="shared" si="2"/>
        <v>8</v>
      </c>
      <c r="C160" s="11" t="s">
        <v>105</v>
      </c>
      <c r="D160" s="12">
        <v>41894</v>
      </c>
      <c r="E160" s="11" t="s">
        <v>10</v>
      </c>
      <c r="F160" s="11" t="s">
        <v>13</v>
      </c>
      <c r="G160" s="11" t="s">
        <v>16</v>
      </c>
      <c r="H160" s="13">
        <v>4138920</v>
      </c>
    </row>
    <row r="161" spans="1:8" x14ac:dyDescent="0.25">
      <c r="A161" s="11" t="s">
        <v>196</v>
      </c>
      <c r="B161" s="11">
        <f t="shared" si="2"/>
        <v>8</v>
      </c>
      <c r="C161" s="11" t="s">
        <v>107</v>
      </c>
      <c r="D161" s="12">
        <v>41894</v>
      </c>
      <c r="E161" s="11" t="s">
        <v>10</v>
      </c>
      <c r="F161" s="11" t="s">
        <v>13</v>
      </c>
      <c r="G161" s="11" t="s">
        <v>15</v>
      </c>
      <c r="H161" s="13">
        <v>26100899.999999996</v>
      </c>
    </row>
    <row r="162" spans="1:8" x14ac:dyDescent="0.25">
      <c r="A162" s="11" t="s">
        <v>196</v>
      </c>
      <c r="B162" s="11">
        <f t="shared" si="2"/>
        <v>8</v>
      </c>
      <c r="C162" s="11" t="s">
        <v>109</v>
      </c>
      <c r="D162" s="12">
        <v>41894</v>
      </c>
      <c r="E162" s="11" t="s">
        <v>10</v>
      </c>
      <c r="F162" s="11" t="s">
        <v>13</v>
      </c>
      <c r="G162" s="11" t="s">
        <v>16</v>
      </c>
      <c r="H162" s="13">
        <v>480960</v>
      </c>
    </row>
    <row r="163" spans="1:8" x14ac:dyDescent="0.25">
      <c r="A163" s="11" t="s">
        <v>196</v>
      </c>
      <c r="B163" s="11">
        <f t="shared" si="2"/>
        <v>8</v>
      </c>
      <c r="C163" s="11" t="s">
        <v>110</v>
      </c>
      <c r="D163" s="12">
        <v>41894</v>
      </c>
      <c r="E163" s="11" t="s">
        <v>10</v>
      </c>
      <c r="F163" s="11" t="s">
        <v>13</v>
      </c>
      <c r="G163" s="11" t="s">
        <v>16</v>
      </c>
      <c r="H163" s="13">
        <v>2669699.9999999995</v>
      </c>
    </row>
    <row r="164" spans="1:8" x14ac:dyDescent="0.25">
      <c r="A164" s="11" t="s">
        <v>196</v>
      </c>
      <c r="B164" s="11">
        <f t="shared" si="2"/>
        <v>8</v>
      </c>
      <c r="C164" s="11" t="s">
        <v>111</v>
      </c>
      <c r="D164" s="12">
        <v>41894</v>
      </c>
      <c r="E164" s="11" t="s">
        <v>10</v>
      </c>
      <c r="F164" s="11" t="s">
        <v>13</v>
      </c>
      <c r="G164" s="11" t="s">
        <v>4</v>
      </c>
      <c r="H164" s="13">
        <v>2159640</v>
      </c>
    </row>
    <row r="165" spans="1:8" x14ac:dyDescent="0.25">
      <c r="A165" s="11" t="s">
        <v>197</v>
      </c>
      <c r="B165" s="11">
        <f t="shared" si="2"/>
        <v>8</v>
      </c>
      <c r="C165" s="11" t="s">
        <v>113</v>
      </c>
      <c r="D165" s="12">
        <v>41860</v>
      </c>
      <c r="E165" s="11" t="s">
        <v>10</v>
      </c>
      <c r="F165" s="11" t="s">
        <v>12</v>
      </c>
      <c r="G165" s="11" t="s">
        <v>16</v>
      </c>
      <c r="H165" s="13">
        <v>314100</v>
      </c>
    </row>
    <row r="166" spans="1:8" x14ac:dyDescent="0.25">
      <c r="A166" s="11" t="s">
        <v>197</v>
      </c>
      <c r="B166" s="11">
        <f t="shared" si="2"/>
        <v>8</v>
      </c>
      <c r="C166" s="11" t="s">
        <v>114</v>
      </c>
      <c r="D166" s="12">
        <v>41860</v>
      </c>
      <c r="E166" s="11" t="s">
        <v>10</v>
      </c>
      <c r="F166" s="11" t="s">
        <v>12</v>
      </c>
      <c r="G166" s="11" t="s">
        <v>16</v>
      </c>
      <c r="H166" s="13">
        <v>1664400</v>
      </c>
    </row>
    <row r="167" spans="1:8" x14ac:dyDescent="0.25">
      <c r="A167" s="11" t="s">
        <v>197</v>
      </c>
      <c r="B167" s="11">
        <f t="shared" si="2"/>
        <v>8</v>
      </c>
      <c r="C167" s="11" t="s">
        <v>115</v>
      </c>
      <c r="D167" s="12">
        <v>41860</v>
      </c>
      <c r="E167" s="11" t="s">
        <v>10</v>
      </c>
      <c r="F167" s="11" t="s">
        <v>12</v>
      </c>
      <c r="G167" s="11" t="s">
        <v>15</v>
      </c>
      <c r="H167" s="13">
        <v>5102160.0000000009</v>
      </c>
    </row>
    <row r="168" spans="1:8" x14ac:dyDescent="0.25">
      <c r="A168" s="11" t="s">
        <v>198</v>
      </c>
      <c r="B168" s="11">
        <f t="shared" si="2"/>
        <v>8</v>
      </c>
      <c r="C168" s="11" t="s">
        <v>117</v>
      </c>
      <c r="D168" s="12">
        <v>41901</v>
      </c>
      <c r="E168" s="11" t="s">
        <v>9</v>
      </c>
      <c r="F168" s="11" t="s">
        <v>13</v>
      </c>
      <c r="G168" s="11" t="s">
        <v>16</v>
      </c>
      <c r="H168" s="13">
        <v>786719.99999999988</v>
      </c>
    </row>
    <row r="169" spans="1:8" x14ac:dyDescent="0.25">
      <c r="A169" s="11" t="s">
        <v>198</v>
      </c>
      <c r="B169" s="11">
        <f t="shared" si="2"/>
        <v>8</v>
      </c>
      <c r="C169" s="11" t="s">
        <v>119</v>
      </c>
      <c r="D169" s="12">
        <v>41901</v>
      </c>
      <c r="E169" s="11" t="s">
        <v>9</v>
      </c>
      <c r="F169" s="11" t="s">
        <v>13</v>
      </c>
      <c r="G169" s="11" t="s">
        <v>16</v>
      </c>
      <c r="H169" s="13">
        <v>302400</v>
      </c>
    </row>
    <row r="170" spans="1:8" x14ac:dyDescent="0.25">
      <c r="A170" s="11" t="s">
        <v>199</v>
      </c>
      <c r="B170" s="11">
        <f t="shared" si="2"/>
        <v>8</v>
      </c>
      <c r="C170" s="11" t="s">
        <v>120</v>
      </c>
      <c r="D170" s="12">
        <v>42850</v>
      </c>
      <c r="E170" s="11" t="s">
        <v>10</v>
      </c>
      <c r="F170" s="11" t="s">
        <v>13</v>
      </c>
      <c r="G170" s="11" t="s">
        <v>16</v>
      </c>
      <c r="H170" s="13">
        <v>1458959.9999999998</v>
      </c>
    </row>
    <row r="171" spans="1:8" x14ac:dyDescent="0.25">
      <c r="A171" s="11" t="s">
        <v>200</v>
      </c>
      <c r="B171" s="11">
        <f t="shared" si="2"/>
        <v>8</v>
      </c>
      <c r="C171" s="11" t="s">
        <v>122</v>
      </c>
      <c r="D171" s="12">
        <v>42331</v>
      </c>
      <c r="E171" s="11" t="s">
        <v>10</v>
      </c>
      <c r="F171" s="11" t="s">
        <v>14</v>
      </c>
      <c r="G171" s="11" t="s">
        <v>15</v>
      </c>
      <c r="H171" s="13">
        <v>5952030</v>
      </c>
    </row>
    <row r="172" spans="1:8" x14ac:dyDescent="0.25">
      <c r="A172" s="11" t="s">
        <v>200</v>
      </c>
      <c r="B172" s="11">
        <f t="shared" si="2"/>
        <v>8</v>
      </c>
      <c r="C172" s="11" t="s">
        <v>123</v>
      </c>
      <c r="D172" s="12">
        <v>42331</v>
      </c>
      <c r="E172" s="11" t="s">
        <v>10</v>
      </c>
      <c r="F172" s="11" t="s">
        <v>14</v>
      </c>
      <c r="G172" s="11" t="s">
        <v>16</v>
      </c>
      <c r="H172" s="13">
        <v>238200</v>
      </c>
    </row>
    <row r="173" spans="1:8" x14ac:dyDescent="0.25">
      <c r="A173" s="11" t="s">
        <v>201</v>
      </c>
      <c r="B173" s="11">
        <f t="shared" si="2"/>
        <v>8</v>
      </c>
      <c r="C173" s="11" t="s">
        <v>125</v>
      </c>
      <c r="D173" s="12">
        <v>42357</v>
      </c>
      <c r="E173" s="11" t="s">
        <v>8</v>
      </c>
      <c r="F173" s="11" t="s">
        <v>14</v>
      </c>
      <c r="G173" s="11" t="s">
        <v>16</v>
      </c>
      <c r="H173" s="13">
        <v>49200</v>
      </c>
    </row>
    <row r="174" spans="1:8" x14ac:dyDescent="0.25">
      <c r="A174" s="11" t="s">
        <v>202</v>
      </c>
      <c r="B174" s="11">
        <f t="shared" si="2"/>
        <v>8</v>
      </c>
      <c r="C174" s="11" t="s">
        <v>127</v>
      </c>
      <c r="D174" s="12">
        <v>41982</v>
      </c>
      <c r="E174" s="11" t="s">
        <v>9</v>
      </c>
      <c r="F174" s="11" t="s">
        <v>13</v>
      </c>
      <c r="G174" s="11" t="s">
        <v>16</v>
      </c>
      <c r="H174" s="13">
        <v>372240.00000000006</v>
      </c>
    </row>
    <row r="175" spans="1:8" x14ac:dyDescent="0.25">
      <c r="A175" s="11" t="s">
        <v>202</v>
      </c>
      <c r="B175" s="11">
        <f t="shared" si="2"/>
        <v>8</v>
      </c>
      <c r="C175" s="11" t="s">
        <v>129</v>
      </c>
      <c r="D175" s="12">
        <v>41982</v>
      </c>
      <c r="E175" s="11" t="s">
        <v>9</v>
      </c>
      <c r="F175" s="11" t="s">
        <v>13</v>
      </c>
      <c r="G175" s="11" t="s">
        <v>4</v>
      </c>
      <c r="H175" s="13">
        <v>6131160</v>
      </c>
    </row>
    <row r="176" spans="1:8" x14ac:dyDescent="0.25">
      <c r="A176" s="11" t="s">
        <v>203</v>
      </c>
      <c r="B176" s="11">
        <f t="shared" si="2"/>
        <v>8</v>
      </c>
      <c r="C176" s="11" t="s">
        <v>131</v>
      </c>
      <c r="D176" s="12">
        <v>41967</v>
      </c>
      <c r="E176" s="11" t="s">
        <v>8</v>
      </c>
      <c r="F176" s="11" t="s">
        <v>11</v>
      </c>
      <c r="G176" s="11" t="s">
        <v>4</v>
      </c>
      <c r="H176" s="13">
        <v>7559400</v>
      </c>
    </row>
    <row r="177" spans="1:8" x14ac:dyDescent="0.25">
      <c r="A177" s="11" t="s">
        <v>203</v>
      </c>
      <c r="B177" s="11">
        <f t="shared" si="2"/>
        <v>8</v>
      </c>
      <c r="C177" s="11" t="s">
        <v>132</v>
      </c>
      <c r="D177" s="12">
        <v>41967</v>
      </c>
      <c r="E177" s="11" t="s">
        <v>8</v>
      </c>
      <c r="F177" s="11" t="s">
        <v>11</v>
      </c>
      <c r="G177" s="11" t="s">
        <v>4</v>
      </c>
      <c r="H177" s="13">
        <v>2249250</v>
      </c>
    </row>
    <row r="178" spans="1:8" x14ac:dyDescent="0.25">
      <c r="A178" s="11" t="s">
        <v>203</v>
      </c>
      <c r="B178" s="11">
        <f t="shared" si="2"/>
        <v>8</v>
      </c>
      <c r="C178" s="11" t="s">
        <v>134</v>
      </c>
      <c r="D178" s="12">
        <v>41967</v>
      </c>
      <c r="E178" s="11" t="s">
        <v>8</v>
      </c>
      <c r="F178" s="11" t="s">
        <v>11</v>
      </c>
      <c r="G178" s="11" t="s">
        <v>4</v>
      </c>
      <c r="H178" s="13">
        <v>435000</v>
      </c>
    </row>
    <row r="179" spans="1:8" x14ac:dyDescent="0.25">
      <c r="A179" s="11" t="s">
        <v>204</v>
      </c>
      <c r="B179" s="11">
        <f t="shared" si="2"/>
        <v>8</v>
      </c>
      <c r="C179" s="11" t="s">
        <v>136</v>
      </c>
      <c r="D179" s="12">
        <v>42706</v>
      </c>
      <c r="E179" s="11" t="s">
        <v>10</v>
      </c>
      <c r="F179" s="11" t="s">
        <v>14</v>
      </c>
      <c r="G179" s="11" t="s">
        <v>16</v>
      </c>
      <c r="H179" s="13">
        <v>107400</v>
      </c>
    </row>
    <row r="180" spans="1:8" x14ac:dyDescent="0.25">
      <c r="A180" s="11" t="s">
        <v>205</v>
      </c>
      <c r="B180" s="11">
        <f t="shared" si="2"/>
        <v>8</v>
      </c>
      <c r="C180" s="11" t="s">
        <v>137</v>
      </c>
      <c r="D180" s="12">
        <v>41881</v>
      </c>
      <c r="E180" s="11" t="s">
        <v>8</v>
      </c>
      <c r="F180" s="11" t="s">
        <v>12</v>
      </c>
      <c r="G180" s="11" t="s">
        <v>4</v>
      </c>
      <c r="H180" s="13">
        <v>2652000</v>
      </c>
    </row>
    <row r="181" spans="1:8" x14ac:dyDescent="0.25">
      <c r="A181" s="11" t="s">
        <v>206</v>
      </c>
      <c r="B181" s="11">
        <f t="shared" si="2"/>
        <v>8</v>
      </c>
      <c r="C181" s="11" t="s">
        <v>138</v>
      </c>
      <c r="D181" s="12">
        <v>42573</v>
      </c>
      <c r="E181" s="11" t="s">
        <v>9</v>
      </c>
      <c r="F181" s="11" t="s">
        <v>13</v>
      </c>
      <c r="G181" s="11" t="s">
        <v>16</v>
      </c>
      <c r="H181" s="13">
        <v>558360</v>
      </c>
    </row>
    <row r="182" spans="1:8" x14ac:dyDescent="0.25">
      <c r="A182" s="11" t="s">
        <v>206</v>
      </c>
      <c r="B182" s="11">
        <f t="shared" si="2"/>
        <v>8</v>
      </c>
      <c r="C182" s="11" t="s">
        <v>140</v>
      </c>
      <c r="D182" s="12">
        <v>42573</v>
      </c>
      <c r="E182" s="11" t="s">
        <v>9</v>
      </c>
      <c r="F182" s="11" t="s">
        <v>13</v>
      </c>
      <c r="G182" s="11" t="s">
        <v>16</v>
      </c>
      <c r="H182" s="13">
        <v>300240</v>
      </c>
    </row>
    <row r="183" spans="1:8" x14ac:dyDescent="0.25">
      <c r="A183" s="11" t="s">
        <v>207</v>
      </c>
      <c r="B183" s="11">
        <f t="shared" si="2"/>
        <v>8</v>
      </c>
      <c r="C183" s="11" t="s">
        <v>141</v>
      </c>
      <c r="D183" s="12">
        <v>42291</v>
      </c>
      <c r="E183" s="11" t="s">
        <v>8</v>
      </c>
      <c r="F183" s="11" t="s">
        <v>14</v>
      </c>
      <c r="G183" s="11" t="s">
        <v>15</v>
      </c>
      <c r="H183" s="13">
        <v>13487040.000000002</v>
      </c>
    </row>
    <row r="184" spans="1:8" x14ac:dyDescent="0.25">
      <c r="A184" s="11" t="s">
        <v>207</v>
      </c>
      <c r="B184" s="11">
        <f t="shared" si="2"/>
        <v>8</v>
      </c>
      <c r="C184" s="11" t="s">
        <v>142</v>
      </c>
      <c r="D184" s="12">
        <v>42291</v>
      </c>
      <c r="E184" s="11" t="s">
        <v>8</v>
      </c>
      <c r="F184" s="11" t="s">
        <v>14</v>
      </c>
      <c r="G184" s="11" t="s">
        <v>4</v>
      </c>
      <c r="H184" s="13">
        <v>1076400</v>
      </c>
    </row>
    <row r="185" spans="1:8" x14ac:dyDescent="0.25">
      <c r="A185" s="11" t="s">
        <v>207</v>
      </c>
      <c r="B185" s="11">
        <f t="shared" si="2"/>
        <v>8</v>
      </c>
      <c r="C185" s="11" t="s">
        <v>144</v>
      </c>
      <c r="D185" s="12">
        <v>42291</v>
      </c>
      <c r="E185" s="11" t="s">
        <v>8</v>
      </c>
      <c r="F185" s="11" t="s">
        <v>14</v>
      </c>
      <c r="G185" s="11" t="s">
        <v>16</v>
      </c>
      <c r="H185" s="13">
        <v>777600</v>
      </c>
    </row>
    <row r="186" spans="1:8" x14ac:dyDescent="0.25">
      <c r="A186" s="11" t="s">
        <v>207</v>
      </c>
      <c r="B186" s="11">
        <f t="shared" si="2"/>
        <v>8</v>
      </c>
      <c r="C186" s="11" t="s">
        <v>146</v>
      </c>
      <c r="D186" s="12">
        <v>42291</v>
      </c>
      <c r="E186" s="11" t="s">
        <v>8</v>
      </c>
      <c r="F186" s="11" t="s">
        <v>14</v>
      </c>
      <c r="G186" s="11" t="s">
        <v>15</v>
      </c>
      <c r="H186" s="13">
        <v>9395280.0000000019</v>
      </c>
    </row>
    <row r="187" spans="1:8" x14ac:dyDescent="0.25">
      <c r="A187" s="11" t="s">
        <v>207</v>
      </c>
      <c r="B187" s="11">
        <f t="shared" si="2"/>
        <v>8</v>
      </c>
      <c r="C187" s="11" t="s">
        <v>148</v>
      </c>
      <c r="D187" s="12">
        <v>42291</v>
      </c>
      <c r="E187" s="11" t="s">
        <v>8</v>
      </c>
      <c r="F187" s="11" t="s">
        <v>14</v>
      </c>
      <c r="G187" s="11" t="s">
        <v>16</v>
      </c>
      <c r="H187" s="13">
        <v>298500</v>
      </c>
    </row>
    <row r="188" spans="1:8" x14ac:dyDescent="0.25">
      <c r="A188" s="11" t="s">
        <v>208</v>
      </c>
      <c r="B188" s="11">
        <f t="shared" si="2"/>
        <v>8</v>
      </c>
      <c r="C188" s="11" t="s">
        <v>150</v>
      </c>
      <c r="D188" s="12">
        <v>42314</v>
      </c>
      <c r="E188" s="11" t="s">
        <v>9</v>
      </c>
      <c r="F188" s="11" t="s">
        <v>12</v>
      </c>
      <c r="G188" s="11" t="s">
        <v>16</v>
      </c>
      <c r="H188" s="13">
        <v>214200.00000000003</v>
      </c>
    </row>
    <row r="189" spans="1:8" x14ac:dyDescent="0.25">
      <c r="A189" s="11" t="s">
        <v>209</v>
      </c>
      <c r="B189" s="11">
        <f t="shared" si="2"/>
        <v>8</v>
      </c>
      <c r="C189" s="11" t="s">
        <v>152</v>
      </c>
      <c r="D189" s="12">
        <v>41723</v>
      </c>
      <c r="E189" s="11" t="s">
        <v>10</v>
      </c>
      <c r="F189" s="11" t="s">
        <v>14</v>
      </c>
      <c r="G189" s="11" t="s">
        <v>16</v>
      </c>
      <c r="H189" s="13">
        <v>111120</v>
      </c>
    </row>
    <row r="190" spans="1:8" x14ac:dyDescent="0.25">
      <c r="A190" s="11" t="s">
        <v>209</v>
      </c>
      <c r="B190" s="11">
        <f t="shared" si="2"/>
        <v>8</v>
      </c>
      <c r="C190" s="11" t="s">
        <v>153</v>
      </c>
      <c r="D190" s="12">
        <v>41723</v>
      </c>
      <c r="E190" s="11" t="s">
        <v>10</v>
      </c>
      <c r="F190" s="11" t="s">
        <v>14</v>
      </c>
      <c r="G190" s="11" t="s">
        <v>16</v>
      </c>
      <c r="H190" s="13">
        <v>90720</v>
      </c>
    </row>
    <row r="191" spans="1:8" x14ac:dyDescent="0.25">
      <c r="A191" s="11" t="s">
        <v>210</v>
      </c>
      <c r="B191" s="11">
        <f t="shared" si="2"/>
        <v>8</v>
      </c>
      <c r="C191" s="11" t="s">
        <v>154</v>
      </c>
      <c r="D191" s="12">
        <v>43052</v>
      </c>
      <c r="E191" s="11" t="s">
        <v>8</v>
      </c>
      <c r="F191" s="11" t="s">
        <v>14</v>
      </c>
      <c r="G191" s="11" t="s">
        <v>16</v>
      </c>
      <c r="H191" s="13">
        <v>693900</v>
      </c>
    </row>
    <row r="192" spans="1:8" x14ac:dyDescent="0.25">
      <c r="A192" s="11" t="s">
        <v>211</v>
      </c>
      <c r="B192" s="11">
        <f t="shared" si="2"/>
        <v>8</v>
      </c>
      <c r="C192" s="11" t="s">
        <v>156</v>
      </c>
      <c r="D192" s="12">
        <v>42929</v>
      </c>
      <c r="E192" s="11" t="s">
        <v>9</v>
      </c>
      <c r="F192" s="11" t="s">
        <v>14</v>
      </c>
      <c r="G192" s="11" t="s">
        <v>16</v>
      </c>
      <c r="H192" s="13">
        <v>44190.000000000007</v>
      </c>
    </row>
    <row r="193" spans="1:8" x14ac:dyDescent="0.25">
      <c r="A193" s="11" t="s">
        <v>211</v>
      </c>
      <c r="B193" s="11">
        <f t="shared" si="2"/>
        <v>8</v>
      </c>
      <c r="C193" s="11" t="s">
        <v>158</v>
      </c>
      <c r="D193" s="12">
        <v>42929</v>
      </c>
      <c r="E193" s="11" t="s">
        <v>9</v>
      </c>
      <c r="F193" s="11" t="s">
        <v>14</v>
      </c>
      <c r="G193" s="11" t="s">
        <v>16</v>
      </c>
      <c r="H193" s="13">
        <v>240840</v>
      </c>
    </row>
    <row r="194" spans="1:8" x14ac:dyDescent="0.25">
      <c r="A194" s="11" t="s">
        <v>212</v>
      </c>
      <c r="B194" s="11">
        <f t="shared" si="2"/>
        <v>8</v>
      </c>
      <c r="C194" s="11" t="s">
        <v>159</v>
      </c>
      <c r="D194" s="12">
        <v>42915</v>
      </c>
      <c r="E194" s="11" t="s">
        <v>10</v>
      </c>
      <c r="F194" s="11" t="s">
        <v>14</v>
      </c>
      <c r="G194" s="11" t="s">
        <v>16</v>
      </c>
      <c r="H194" s="13">
        <v>326160.00000000006</v>
      </c>
    </row>
    <row r="195" spans="1:8" x14ac:dyDescent="0.25">
      <c r="A195" s="11" t="s">
        <v>213</v>
      </c>
      <c r="B195" s="11">
        <f t="shared" ref="B195:B258" si="3">FIND("-",A195,1)</f>
        <v>8</v>
      </c>
      <c r="C195" s="11" t="s">
        <v>160</v>
      </c>
      <c r="D195" s="12">
        <v>41856</v>
      </c>
      <c r="E195" s="11" t="s">
        <v>10</v>
      </c>
      <c r="F195" s="11" t="s">
        <v>12</v>
      </c>
      <c r="G195" s="11" t="s">
        <v>15</v>
      </c>
      <c r="H195" s="13">
        <v>3281250</v>
      </c>
    </row>
    <row r="196" spans="1:8" x14ac:dyDescent="0.25">
      <c r="A196" s="11" t="s">
        <v>213</v>
      </c>
      <c r="B196" s="11">
        <f t="shared" si="3"/>
        <v>8</v>
      </c>
      <c r="C196" s="11" t="s">
        <v>162</v>
      </c>
      <c r="D196" s="12">
        <v>41856</v>
      </c>
      <c r="E196" s="11" t="s">
        <v>10</v>
      </c>
      <c r="F196" s="11" t="s">
        <v>12</v>
      </c>
      <c r="G196" s="11" t="s">
        <v>16</v>
      </c>
      <c r="H196" s="13">
        <v>39000</v>
      </c>
    </row>
    <row r="197" spans="1:8" x14ac:dyDescent="0.25">
      <c r="A197" s="11" t="s">
        <v>214</v>
      </c>
      <c r="B197" s="11">
        <f t="shared" si="3"/>
        <v>8</v>
      </c>
      <c r="C197" s="11" t="s">
        <v>163</v>
      </c>
      <c r="D197" s="12">
        <v>43090</v>
      </c>
      <c r="E197" s="11" t="s">
        <v>10</v>
      </c>
      <c r="F197" s="11" t="s">
        <v>13</v>
      </c>
      <c r="G197" s="11" t="s">
        <v>16</v>
      </c>
      <c r="H197" s="13">
        <v>994259.99999999988</v>
      </c>
    </row>
    <row r="198" spans="1:8" x14ac:dyDescent="0.25">
      <c r="A198" s="11" t="s">
        <v>215</v>
      </c>
      <c r="B198" s="11">
        <f t="shared" si="3"/>
        <v>8</v>
      </c>
      <c r="C198" s="11" t="s">
        <v>24</v>
      </c>
      <c r="D198" s="12">
        <v>42893</v>
      </c>
      <c r="E198" s="11" t="s">
        <v>9</v>
      </c>
      <c r="F198" s="11" t="s">
        <v>11</v>
      </c>
      <c r="G198" s="11" t="s">
        <v>15</v>
      </c>
      <c r="H198" s="13">
        <v>527520.00000000012</v>
      </c>
    </row>
    <row r="199" spans="1:8" x14ac:dyDescent="0.25">
      <c r="A199" s="11" t="s">
        <v>216</v>
      </c>
      <c r="B199" s="11">
        <f t="shared" si="3"/>
        <v>8</v>
      </c>
      <c r="C199" s="11" t="s">
        <v>165</v>
      </c>
      <c r="D199" s="12">
        <v>43083</v>
      </c>
      <c r="E199" s="11" t="s">
        <v>10</v>
      </c>
      <c r="F199" s="11" t="s">
        <v>12</v>
      </c>
      <c r="G199" s="11" t="s">
        <v>4</v>
      </c>
      <c r="H199" s="13">
        <v>6671520</v>
      </c>
    </row>
    <row r="200" spans="1:8" x14ac:dyDescent="0.25">
      <c r="A200" s="11" t="s">
        <v>217</v>
      </c>
      <c r="B200" s="11">
        <f t="shared" si="3"/>
        <v>8</v>
      </c>
      <c r="C200" s="11" t="s">
        <v>167</v>
      </c>
      <c r="D200" s="12">
        <v>43076</v>
      </c>
      <c r="E200" s="11" t="s">
        <v>10</v>
      </c>
      <c r="F200" s="11" t="s">
        <v>13</v>
      </c>
      <c r="G200" s="11" t="s">
        <v>16</v>
      </c>
      <c r="H200" s="13">
        <v>1258800</v>
      </c>
    </row>
    <row r="201" spans="1:8" x14ac:dyDescent="0.25">
      <c r="A201" s="11" t="s">
        <v>217</v>
      </c>
      <c r="B201" s="11">
        <f t="shared" si="3"/>
        <v>8</v>
      </c>
      <c r="C201" s="11" t="s">
        <v>27</v>
      </c>
      <c r="D201" s="12">
        <v>43076</v>
      </c>
      <c r="E201" s="11" t="s">
        <v>10</v>
      </c>
      <c r="F201" s="11" t="s">
        <v>13</v>
      </c>
      <c r="G201" s="11" t="s">
        <v>4</v>
      </c>
      <c r="H201" s="13">
        <v>1979699.9999999998</v>
      </c>
    </row>
    <row r="202" spans="1:8" x14ac:dyDescent="0.25">
      <c r="A202" s="11" t="s">
        <v>217</v>
      </c>
      <c r="B202" s="11">
        <f t="shared" si="3"/>
        <v>8</v>
      </c>
      <c r="C202" s="11" t="s">
        <v>29</v>
      </c>
      <c r="D202" s="12">
        <v>43076</v>
      </c>
      <c r="E202" s="11" t="s">
        <v>10</v>
      </c>
      <c r="F202" s="11" t="s">
        <v>13</v>
      </c>
      <c r="G202" s="11" t="s">
        <v>16</v>
      </c>
      <c r="H202" s="13">
        <v>238800</v>
      </c>
    </row>
    <row r="203" spans="1:8" x14ac:dyDescent="0.25">
      <c r="A203" s="11" t="s">
        <v>217</v>
      </c>
      <c r="B203" s="11">
        <f t="shared" si="3"/>
        <v>8</v>
      </c>
      <c r="C203" s="11" t="s">
        <v>170</v>
      </c>
      <c r="D203" s="12">
        <v>43076</v>
      </c>
      <c r="E203" s="11" t="s">
        <v>10</v>
      </c>
      <c r="F203" s="11" t="s">
        <v>13</v>
      </c>
      <c r="G203" s="11" t="s">
        <v>16</v>
      </c>
      <c r="H203" s="13">
        <v>784350</v>
      </c>
    </row>
    <row r="204" spans="1:8" x14ac:dyDescent="0.25">
      <c r="A204" s="11" t="s">
        <v>217</v>
      </c>
      <c r="B204" s="11">
        <f t="shared" si="3"/>
        <v>8</v>
      </c>
      <c r="C204" s="11" t="s">
        <v>31</v>
      </c>
      <c r="D204" s="12">
        <v>43076</v>
      </c>
      <c r="E204" s="11" t="s">
        <v>10</v>
      </c>
      <c r="F204" s="11" t="s">
        <v>13</v>
      </c>
      <c r="G204" s="11" t="s">
        <v>16</v>
      </c>
      <c r="H204" s="13">
        <v>1379850</v>
      </c>
    </row>
    <row r="205" spans="1:8" x14ac:dyDescent="0.25">
      <c r="A205" s="11" t="s">
        <v>218</v>
      </c>
      <c r="B205" s="11">
        <f t="shared" si="3"/>
        <v>8</v>
      </c>
      <c r="C205" s="11" t="s">
        <v>33</v>
      </c>
      <c r="D205" s="12">
        <v>42048</v>
      </c>
      <c r="E205" s="11" t="s">
        <v>9</v>
      </c>
      <c r="F205" s="11" t="s">
        <v>13</v>
      </c>
      <c r="G205" s="11" t="s">
        <v>4</v>
      </c>
      <c r="H205" s="13">
        <v>312000</v>
      </c>
    </row>
    <row r="206" spans="1:8" x14ac:dyDescent="0.25">
      <c r="A206" s="11" t="s">
        <v>219</v>
      </c>
      <c r="B206" s="11">
        <f t="shared" si="3"/>
        <v>8</v>
      </c>
      <c r="C206" s="11" t="s">
        <v>35</v>
      </c>
      <c r="D206" s="12">
        <v>42013</v>
      </c>
      <c r="E206" s="11" t="s">
        <v>9</v>
      </c>
      <c r="F206" s="11" t="s">
        <v>14</v>
      </c>
      <c r="G206" s="11" t="s">
        <v>16</v>
      </c>
      <c r="H206" s="13">
        <v>355200.00000000006</v>
      </c>
    </row>
    <row r="207" spans="1:8" x14ac:dyDescent="0.25">
      <c r="A207" s="11" t="s">
        <v>219</v>
      </c>
      <c r="B207" s="11">
        <f t="shared" si="3"/>
        <v>8</v>
      </c>
      <c r="C207" s="11" t="s">
        <v>37</v>
      </c>
      <c r="D207" s="12">
        <v>42013</v>
      </c>
      <c r="E207" s="11" t="s">
        <v>9</v>
      </c>
      <c r="F207" s="11" t="s">
        <v>14</v>
      </c>
      <c r="G207" s="11" t="s">
        <v>15</v>
      </c>
      <c r="H207" s="13">
        <v>6786750</v>
      </c>
    </row>
    <row r="208" spans="1:8" x14ac:dyDescent="0.25">
      <c r="A208" s="11" t="s">
        <v>219</v>
      </c>
      <c r="B208" s="11">
        <f t="shared" si="3"/>
        <v>8</v>
      </c>
      <c r="C208" s="11" t="s">
        <v>173</v>
      </c>
      <c r="D208" s="12">
        <v>42013</v>
      </c>
      <c r="E208" s="11" t="s">
        <v>9</v>
      </c>
      <c r="F208" s="11" t="s">
        <v>14</v>
      </c>
      <c r="G208" s="11" t="s">
        <v>4</v>
      </c>
      <c r="H208" s="13">
        <v>944730</v>
      </c>
    </row>
    <row r="209" spans="1:8" x14ac:dyDescent="0.25">
      <c r="A209" s="11" t="s">
        <v>219</v>
      </c>
      <c r="B209" s="11">
        <f t="shared" si="3"/>
        <v>8</v>
      </c>
      <c r="C209" s="11" t="s">
        <v>39</v>
      </c>
      <c r="D209" s="12">
        <v>42013</v>
      </c>
      <c r="E209" s="11" t="s">
        <v>9</v>
      </c>
      <c r="F209" s="11" t="s">
        <v>14</v>
      </c>
      <c r="G209" s="11" t="s">
        <v>4</v>
      </c>
      <c r="H209" s="13">
        <v>17820000.000000004</v>
      </c>
    </row>
    <row r="210" spans="1:8" x14ac:dyDescent="0.25">
      <c r="A210" s="11" t="s">
        <v>219</v>
      </c>
      <c r="B210" s="11">
        <f t="shared" si="3"/>
        <v>8</v>
      </c>
      <c r="C210" s="11" t="s">
        <v>41</v>
      </c>
      <c r="D210" s="12">
        <v>42013</v>
      </c>
      <c r="E210" s="11" t="s">
        <v>9</v>
      </c>
      <c r="F210" s="11" t="s">
        <v>14</v>
      </c>
      <c r="G210" s="11" t="s">
        <v>4</v>
      </c>
      <c r="H210" s="13">
        <v>1343760</v>
      </c>
    </row>
    <row r="211" spans="1:8" x14ac:dyDescent="0.25">
      <c r="A211" s="11" t="s">
        <v>220</v>
      </c>
      <c r="B211" s="11">
        <f t="shared" si="3"/>
        <v>8</v>
      </c>
      <c r="C211" s="11" t="s">
        <v>43</v>
      </c>
      <c r="D211" s="12">
        <v>42675</v>
      </c>
      <c r="E211" s="11" t="s">
        <v>10</v>
      </c>
      <c r="F211" s="11" t="s">
        <v>12</v>
      </c>
      <c r="G211" s="11" t="s">
        <v>16</v>
      </c>
      <c r="H211" s="13">
        <v>1395900</v>
      </c>
    </row>
    <row r="212" spans="1:8" x14ac:dyDescent="0.25">
      <c r="A212" s="11" t="s">
        <v>220</v>
      </c>
      <c r="B212" s="11">
        <f t="shared" si="3"/>
        <v>8</v>
      </c>
      <c r="C212" s="11" t="s">
        <v>44</v>
      </c>
      <c r="D212" s="12">
        <v>42675</v>
      </c>
      <c r="E212" s="11" t="s">
        <v>10</v>
      </c>
      <c r="F212" s="11" t="s">
        <v>12</v>
      </c>
      <c r="G212" s="11" t="s">
        <v>4</v>
      </c>
      <c r="H212" s="13">
        <v>4535640</v>
      </c>
    </row>
    <row r="213" spans="1:8" x14ac:dyDescent="0.25">
      <c r="A213" s="11" t="s">
        <v>221</v>
      </c>
      <c r="B213" s="11">
        <f t="shared" si="3"/>
        <v>8</v>
      </c>
      <c r="C213" s="11" t="s">
        <v>46</v>
      </c>
      <c r="D213" s="12">
        <v>42365</v>
      </c>
      <c r="E213" s="11" t="s">
        <v>10</v>
      </c>
      <c r="F213" s="11" t="s">
        <v>14</v>
      </c>
      <c r="G213" s="11" t="s">
        <v>16</v>
      </c>
      <c r="H213" s="13">
        <v>83760.000000000015</v>
      </c>
    </row>
    <row r="214" spans="1:8" x14ac:dyDescent="0.25">
      <c r="A214" s="11" t="s">
        <v>221</v>
      </c>
      <c r="B214" s="11">
        <f t="shared" si="3"/>
        <v>8</v>
      </c>
      <c r="C214" s="11" t="s">
        <v>47</v>
      </c>
      <c r="D214" s="12">
        <v>42365</v>
      </c>
      <c r="E214" s="11" t="s">
        <v>10</v>
      </c>
      <c r="F214" s="11" t="s">
        <v>14</v>
      </c>
      <c r="G214" s="11" t="s">
        <v>16</v>
      </c>
      <c r="H214" s="13">
        <v>340560.00000000006</v>
      </c>
    </row>
    <row r="215" spans="1:8" x14ac:dyDescent="0.25">
      <c r="A215" s="11" t="s">
        <v>221</v>
      </c>
      <c r="B215" s="11">
        <f t="shared" si="3"/>
        <v>8</v>
      </c>
      <c r="C215" s="11" t="s">
        <v>21</v>
      </c>
      <c r="D215" s="12">
        <v>42365</v>
      </c>
      <c r="E215" s="11" t="s">
        <v>10</v>
      </c>
      <c r="F215" s="11" t="s">
        <v>14</v>
      </c>
      <c r="G215" s="11" t="s">
        <v>16</v>
      </c>
      <c r="H215" s="13">
        <v>296640.00000000006</v>
      </c>
    </row>
    <row r="216" spans="1:8" x14ac:dyDescent="0.25">
      <c r="A216" s="11" t="s">
        <v>221</v>
      </c>
      <c r="B216" s="11">
        <f t="shared" si="3"/>
        <v>8</v>
      </c>
      <c r="C216" s="11" t="s">
        <v>48</v>
      </c>
      <c r="D216" s="12">
        <v>42365</v>
      </c>
      <c r="E216" s="11" t="s">
        <v>10</v>
      </c>
      <c r="F216" s="11" t="s">
        <v>14</v>
      </c>
      <c r="G216" s="11" t="s">
        <v>15</v>
      </c>
      <c r="H216" s="13">
        <v>1090560</v>
      </c>
    </row>
    <row r="217" spans="1:8" x14ac:dyDescent="0.25">
      <c r="A217" s="11" t="s">
        <v>221</v>
      </c>
      <c r="B217" s="11">
        <f t="shared" si="3"/>
        <v>8</v>
      </c>
      <c r="C217" s="11" t="s">
        <v>49</v>
      </c>
      <c r="D217" s="12">
        <v>42365</v>
      </c>
      <c r="E217" s="11" t="s">
        <v>10</v>
      </c>
      <c r="F217" s="11" t="s">
        <v>14</v>
      </c>
      <c r="G217" s="11" t="s">
        <v>4</v>
      </c>
      <c r="H217" s="13">
        <v>7199820.0000000009</v>
      </c>
    </row>
    <row r="218" spans="1:8" x14ac:dyDescent="0.25">
      <c r="A218" s="11" t="s">
        <v>221</v>
      </c>
      <c r="B218" s="11">
        <f t="shared" si="3"/>
        <v>8</v>
      </c>
      <c r="C218" s="11" t="s">
        <v>50</v>
      </c>
      <c r="D218" s="12">
        <v>42365</v>
      </c>
      <c r="E218" s="11" t="s">
        <v>10</v>
      </c>
      <c r="F218" s="11" t="s">
        <v>14</v>
      </c>
      <c r="G218" s="11" t="s">
        <v>16</v>
      </c>
      <c r="H218" s="13">
        <v>407520.00000000006</v>
      </c>
    </row>
    <row r="219" spans="1:8" x14ac:dyDescent="0.25">
      <c r="A219" s="11" t="s">
        <v>222</v>
      </c>
      <c r="B219" s="11">
        <f t="shared" si="3"/>
        <v>8</v>
      </c>
      <c r="C219" s="11" t="s">
        <v>51</v>
      </c>
      <c r="D219" s="12">
        <v>42232</v>
      </c>
      <c r="E219" s="11" t="s">
        <v>9</v>
      </c>
      <c r="F219" s="11" t="s">
        <v>13</v>
      </c>
      <c r="G219" s="11" t="s">
        <v>16</v>
      </c>
      <c r="H219" s="13">
        <v>33000</v>
      </c>
    </row>
    <row r="220" spans="1:8" x14ac:dyDescent="0.25">
      <c r="A220" s="11" t="s">
        <v>222</v>
      </c>
      <c r="B220" s="11">
        <f t="shared" si="3"/>
        <v>8</v>
      </c>
      <c r="C220" s="11" t="s">
        <v>53</v>
      </c>
      <c r="D220" s="12">
        <v>42232</v>
      </c>
      <c r="E220" s="11" t="s">
        <v>9</v>
      </c>
      <c r="F220" s="11" t="s">
        <v>13</v>
      </c>
      <c r="G220" s="11" t="s">
        <v>15</v>
      </c>
      <c r="H220" s="13">
        <v>9336749.9999999981</v>
      </c>
    </row>
    <row r="221" spans="1:8" x14ac:dyDescent="0.25">
      <c r="A221" s="11" t="s">
        <v>222</v>
      </c>
      <c r="B221" s="11">
        <f t="shared" si="3"/>
        <v>8</v>
      </c>
      <c r="C221" s="11" t="s">
        <v>55</v>
      </c>
      <c r="D221" s="12">
        <v>42232</v>
      </c>
      <c r="E221" s="11" t="s">
        <v>9</v>
      </c>
      <c r="F221" s="11" t="s">
        <v>13</v>
      </c>
      <c r="G221" s="11" t="s">
        <v>16</v>
      </c>
      <c r="H221" s="13">
        <v>329700</v>
      </c>
    </row>
    <row r="222" spans="1:8" x14ac:dyDescent="0.25">
      <c r="A222" s="11" t="s">
        <v>223</v>
      </c>
      <c r="B222" s="11">
        <f t="shared" si="3"/>
        <v>8</v>
      </c>
      <c r="C222" s="11" t="s">
        <v>56</v>
      </c>
      <c r="D222" s="12">
        <v>42067</v>
      </c>
      <c r="E222" s="11" t="s">
        <v>10</v>
      </c>
      <c r="F222" s="11" t="s">
        <v>11</v>
      </c>
      <c r="G222" s="11" t="s">
        <v>15</v>
      </c>
      <c r="H222" s="13">
        <v>2423520</v>
      </c>
    </row>
    <row r="223" spans="1:8" x14ac:dyDescent="0.25">
      <c r="A223" s="11" t="s">
        <v>223</v>
      </c>
      <c r="B223" s="11">
        <f t="shared" si="3"/>
        <v>8</v>
      </c>
      <c r="C223" s="11" t="s">
        <v>58</v>
      </c>
      <c r="D223" s="12">
        <v>42067</v>
      </c>
      <c r="E223" s="11" t="s">
        <v>10</v>
      </c>
      <c r="F223" s="11" t="s">
        <v>11</v>
      </c>
      <c r="G223" s="11" t="s">
        <v>15</v>
      </c>
      <c r="H223" s="13">
        <v>5845440</v>
      </c>
    </row>
    <row r="224" spans="1:8" x14ac:dyDescent="0.25">
      <c r="A224" s="11" t="s">
        <v>224</v>
      </c>
      <c r="B224" s="11">
        <f t="shared" si="3"/>
        <v>8</v>
      </c>
      <c r="C224" s="11" t="s">
        <v>59</v>
      </c>
      <c r="D224" s="12">
        <v>41899</v>
      </c>
      <c r="E224" s="11" t="s">
        <v>9</v>
      </c>
      <c r="F224" s="11" t="s">
        <v>11</v>
      </c>
      <c r="G224" s="11" t="s">
        <v>16</v>
      </c>
      <c r="H224" s="13">
        <v>279720.00000000006</v>
      </c>
    </row>
    <row r="225" spans="1:8" x14ac:dyDescent="0.25">
      <c r="A225" s="11" t="s">
        <v>225</v>
      </c>
      <c r="B225" s="11">
        <f t="shared" si="3"/>
        <v>8</v>
      </c>
      <c r="C225" s="11" t="s">
        <v>60</v>
      </c>
      <c r="D225" s="12">
        <v>42837</v>
      </c>
      <c r="E225" s="11" t="s">
        <v>8</v>
      </c>
      <c r="F225" s="11" t="s">
        <v>11</v>
      </c>
      <c r="G225" s="11" t="s">
        <v>15</v>
      </c>
      <c r="H225" s="13">
        <v>3507900</v>
      </c>
    </row>
    <row r="226" spans="1:8" x14ac:dyDescent="0.25">
      <c r="A226" s="11" t="s">
        <v>225</v>
      </c>
      <c r="B226" s="11">
        <f t="shared" si="3"/>
        <v>8</v>
      </c>
      <c r="C226" s="11" t="s">
        <v>61</v>
      </c>
      <c r="D226" s="12">
        <v>42837</v>
      </c>
      <c r="E226" s="11" t="s">
        <v>8</v>
      </c>
      <c r="F226" s="11" t="s">
        <v>11</v>
      </c>
      <c r="G226" s="11" t="s">
        <v>15</v>
      </c>
      <c r="H226" s="13">
        <v>9309217.5000000019</v>
      </c>
    </row>
    <row r="227" spans="1:8" x14ac:dyDescent="0.25">
      <c r="A227" s="11" t="s">
        <v>225</v>
      </c>
      <c r="B227" s="11">
        <f t="shared" si="3"/>
        <v>8</v>
      </c>
      <c r="C227" s="11" t="s">
        <v>63</v>
      </c>
      <c r="D227" s="12">
        <v>42837</v>
      </c>
      <c r="E227" s="11" t="s">
        <v>8</v>
      </c>
      <c r="F227" s="11" t="s">
        <v>11</v>
      </c>
      <c r="G227" s="11" t="s">
        <v>16</v>
      </c>
      <c r="H227" s="13">
        <v>79920.000000000015</v>
      </c>
    </row>
    <row r="228" spans="1:8" x14ac:dyDescent="0.25">
      <c r="A228" s="11" t="s">
        <v>225</v>
      </c>
      <c r="B228" s="11">
        <f t="shared" si="3"/>
        <v>8</v>
      </c>
      <c r="C228" s="11" t="s">
        <v>65</v>
      </c>
      <c r="D228" s="12">
        <v>42837</v>
      </c>
      <c r="E228" s="11" t="s">
        <v>8</v>
      </c>
      <c r="F228" s="11" t="s">
        <v>11</v>
      </c>
      <c r="G228" s="11" t="s">
        <v>15</v>
      </c>
      <c r="H228" s="13">
        <v>3871080</v>
      </c>
    </row>
    <row r="229" spans="1:8" x14ac:dyDescent="0.25">
      <c r="A229" s="11" t="s">
        <v>225</v>
      </c>
      <c r="B229" s="11">
        <f t="shared" si="3"/>
        <v>8</v>
      </c>
      <c r="C229" s="11" t="s">
        <v>67</v>
      </c>
      <c r="D229" s="12">
        <v>42837</v>
      </c>
      <c r="E229" s="11" t="s">
        <v>8</v>
      </c>
      <c r="F229" s="11" t="s">
        <v>11</v>
      </c>
      <c r="G229" s="11" t="s">
        <v>4</v>
      </c>
      <c r="H229" s="13">
        <v>9269640.0000000019</v>
      </c>
    </row>
    <row r="230" spans="1:8" x14ac:dyDescent="0.25">
      <c r="A230" s="11" t="s">
        <v>226</v>
      </c>
      <c r="B230" s="11">
        <f t="shared" si="3"/>
        <v>8</v>
      </c>
      <c r="C230" s="11" t="s">
        <v>69</v>
      </c>
      <c r="D230" s="12">
        <v>43055</v>
      </c>
      <c r="E230" s="11" t="s">
        <v>9</v>
      </c>
      <c r="F230" s="11" t="s">
        <v>12</v>
      </c>
      <c r="G230" s="11" t="s">
        <v>16</v>
      </c>
      <c r="H230" s="13">
        <v>158400</v>
      </c>
    </row>
    <row r="231" spans="1:8" x14ac:dyDescent="0.25">
      <c r="A231" s="11" t="s">
        <v>227</v>
      </c>
      <c r="B231" s="11">
        <f t="shared" si="3"/>
        <v>8</v>
      </c>
      <c r="C231" s="11" t="s">
        <v>228</v>
      </c>
      <c r="D231" s="12">
        <v>42530</v>
      </c>
      <c r="E231" s="11" t="s">
        <v>10</v>
      </c>
      <c r="F231" s="11" t="s">
        <v>13</v>
      </c>
      <c r="G231" s="11" t="s">
        <v>16</v>
      </c>
      <c r="H231" s="13">
        <v>388800.00000000006</v>
      </c>
    </row>
    <row r="232" spans="1:8" x14ac:dyDescent="0.25">
      <c r="A232" s="11" t="s">
        <v>227</v>
      </c>
      <c r="B232" s="11">
        <f t="shared" si="3"/>
        <v>8</v>
      </c>
      <c r="C232" s="11" t="s">
        <v>228</v>
      </c>
      <c r="D232" s="12">
        <v>42530</v>
      </c>
      <c r="E232" s="11" t="s">
        <v>10</v>
      </c>
      <c r="F232" s="11" t="s">
        <v>13</v>
      </c>
      <c r="G232" s="11" t="s">
        <v>15</v>
      </c>
      <c r="H232" s="13">
        <v>6295200.0000000009</v>
      </c>
    </row>
    <row r="233" spans="1:8" x14ac:dyDescent="0.25">
      <c r="A233" s="11" t="s">
        <v>227</v>
      </c>
      <c r="B233" s="11">
        <f t="shared" si="3"/>
        <v>8</v>
      </c>
      <c r="C233" s="11" t="s">
        <v>229</v>
      </c>
      <c r="D233" s="12">
        <v>42530</v>
      </c>
      <c r="E233" s="11" t="s">
        <v>10</v>
      </c>
      <c r="F233" s="11" t="s">
        <v>13</v>
      </c>
      <c r="G233" s="11" t="s">
        <v>15</v>
      </c>
      <c r="H233" s="13">
        <v>175320</v>
      </c>
    </row>
    <row r="234" spans="1:8" x14ac:dyDescent="0.25">
      <c r="A234" s="11" t="s">
        <v>227</v>
      </c>
      <c r="B234" s="11">
        <f t="shared" si="3"/>
        <v>8</v>
      </c>
      <c r="C234" s="11" t="s">
        <v>229</v>
      </c>
      <c r="D234" s="12">
        <v>42530</v>
      </c>
      <c r="E234" s="11" t="s">
        <v>10</v>
      </c>
      <c r="F234" s="11" t="s">
        <v>13</v>
      </c>
      <c r="G234" s="11" t="s">
        <v>4</v>
      </c>
      <c r="H234" s="13">
        <v>479760</v>
      </c>
    </row>
    <row r="235" spans="1:8" x14ac:dyDescent="0.25">
      <c r="A235" s="11" t="s">
        <v>227</v>
      </c>
      <c r="B235" s="11">
        <f t="shared" si="3"/>
        <v>8</v>
      </c>
      <c r="C235" s="11" t="s">
        <v>24</v>
      </c>
      <c r="D235" s="12">
        <v>42530</v>
      </c>
      <c r="E235" s="11" t="s">
        <v>10</v>
      </c>
      <c r="F235" s="11" t="s">
        <v>13</v>
      </c>
      <c r="G235" s="11" t="s">
        <v>15</v>
      </c>
      <c r="H235" s="13">
        <v>2658375</v>
      </c>
    </row>
    <row r="236" spans="1:8" x14ac:dyDescent="0.25">
      <c r="A236" s="11" t="s">
        <v>227</v>
      </c>
      <c r="B236" s="11">
        <f t="shared" si="3"/>
        <v>8</v>
      </c>
      <c r="C236" s="11" t="s">
        <v>24</v>
      </c>
      <c r="D236" s="12">
        <v>42530</v>
      </c>
      <c r="E236" s="11" t="s">
        <v>10</v>
      </c>
      <c r="F236" s="11" t="s">
        <v>13</v>
      </c>
      <c r="G236" s="11" t="s">
        <v>15</v>
      </c>
      <c r="H236" s="13">
        <v>60660.000000000007</v>
      </c>
    </row>
    <row r="237" spans="1:8" x14ac:dyDescent="0.25">
      <c r="A237" s="11" t="s">
        <v>227</v>
      </c>
      <c r="B237" s="11">
        <f t="shared" si="3"/>
        <v>8</v>
      </c>
      <c r="C237" s="11" t="s">
        <v>24</v>
      </c>
      <c r="D237" s="12">
        <v>42530</v>
      </c>
      <c r="E237" s="11" t="s">
        <v>10</v>
      </c>
      <c r="F237" s="11" t="s">
        <v>13</v>
      </c>
      <c r="G237" s="11" t="s">
        <v>16</v>
      </c>
      <c r="H237" s="13">
        <v>111120</v>
      </c>
    </row>
    <row r="238" spans="1:8" x14ac:dyDescent="0.25">
      <c r="A238" s="11" t="s">
        <v>230</v>
      </c>
      <c r="B238" s="11">
        <f t="shared" si="3"/>
        <v>8</v>
      </c>
      <c r="C238" s="11" t="s">
        <v>27</v>
      </c>
      <c r="D238" s="12">
        <v>41796</v>
      </c>
      <c r="E238" s="11" t="s">
        <v>8</v>
      </c>
      <c r="F238" s="11" t="s">
        <v>13</v>
      </c>
      <c r="G238" s="11" t="s">
        <v>15</v>
      </c>
      <c r="H238" s="13">
        <v>30027900.000000004</v>
      </c>
    </row>
    <row r="239" spans="1:8" x14ac:dyDescent="0.25">
      <c r="A239" s="11" t="s">
        <v>230</v>
      </c>
      <c r="B239" s="11">
        <f t="shared" si="3"/>
        <v>8</v>
      </c>
      <c r="C239" s="11" t="s">
        <v>29</v>
      </c>
      <c r="D239" s="12">
        <v>41796</v>
      </c>
      <c r="E239" s="11" t="s">
        <v>8</v>
      </c>
      <c r="F239" s="11" t="s">
        <v>13</v>
      </c>
      <c r="G239" s="11" t="s">
        <v>16</v>
      </c>
      <c r="H239" s="13">
        <v>2500800</v>
      </c>
    </row>
    <row r="240" spans="1:8" x14ac:dyDescent="0.25">
      <c r="A240" s="11" t="s">
        <v>230</v>
      </c>
      <c r="B240" s="11">
        <f t="shared" si="3"/>
        <v>8</v>
      </c>
      <c r="C240" s="11" t="s">
        <v>29</v>
      </c>
      <c r="D240" s="12">
        <v>41796</v>
      </c>
      <c r="E240" s="11" t="s">
        <v>8</v>
      </c>
      <c r="F240" s="11" t="s">
        <v>13</v>
      </c>
      <c r="G240" s="11" t="s">
        <v>16</v>
      </c>
      <c r="H240" s="13">
        <v>718200</v>
      </c>
    </row>
    <row r="241" spans="1:8" x14ac:dyDescent="0.25">
      <c r="A241" s="11" t="s">
        <v>230</v>
      </c>
      <c r="B241" s="11">
        <f t="shared" si="3"/>
        <v>8</v>
      </c>
      <c r="C241" s="11" t="s">
        <v>31</v>
      </c>
      <c r="D241" s="12">
        <v>41796</v>
      </c>
      <c r="E241" s="11" t="s">
        <v>8</v>
      </c>
      <c r="F241" s="11" t="s">
        <v>13</v>
      </c>
      <c r="G241" s="11" t="s">
        <v>16</v>
      </c>
      <c r="H241" s="13">
        <v>22548750</v>
      </c>
    </row>
    <row r="242" spans="1:8" x14ac:dyDescent="0.25">
      <c r="A242" s="11" t="s">
        <v>230</v>
      </c>
      <c r="B242" s="11">
        <f t="shared" si="3"/>
        <v>8</v>
      </c>
      <c r="C242" s="11" t="s">
        <v>33</v>
      </c>
      <c r="D242" s="12">
        <v>41796</v>
      </c>
      <c r="E242" s="11" t="s">
        <v>8</v>
      </c>
      <c r="F242" s="11" t="s">
        <v>13</v>
      </c>
      <c r="G242" s="11" t="s">
        <v>16</v>
      </c>
      <c r="H242" s="13">
        <v>388800</v>
      </c>
    </row>
    <row r="243" spans="1:8" x14ac:dyDescent="0.25">
      <c r="A243" s="11" t="s">
        <v>231</v>
      </c>
      <c r="B243" s="11">
        <f t="shared" si="3"/>
        <v>8</v>
      </c>
      <c r="C243" s="11" t="s">
        <v>35</v>
      </c>
      <c r="D243" s="12">
        <v>42719</v>
      </c>
      <c r="E243" s="11" t="s">
        <v>10</v>
      </c>
      <c r="F243" s="11" t="s">
        <v>12</v>
      </c>
      <c r="G243" s="11" t="s">
        <v>15</v>
      </c>
      <c r="H243" s="13">
        <v>4823520</v>
      </c>
    </row>
    <row r="244" spans="1:8" x14ac:dyDescent="0.25">
      <c r="A244" s="11" t="s">
        <v>232</v>
      </c>
      <c r="B244" s="11">
        <f t="shared" si="3"/>
        <v>8</v>
      </c>
      <c r="C244" s="11" t="s">
        <v>37</v>
      </c>
      <c r="D244" s="12">
        <v>42630</v>
      </c>
      <c r="E244" s="11" t="s">
        <v>10</v>
      </c>
      <c r="F244" s="11" t="s">
        <v>12</v>
      </c>
      <c r="G244" s="11" t="s">
        <v>16</v>
      </c>
      <c r="H244" s="13">
        <v>114150</v>
      </c>
    </row>
    <row r="245" spans="1:8" x14ac:dyDescent="0.25">
      <c r="A245" s="11" t="s">
        <v>232</v>
      </c>
      <c r="B245" s="11">
        <f t="shared" si="3"/>
        <v>8</v>
      </c>
      <c r="C245" s="11" t="s">
        <v>37</v>
      </c>
      <c r="D245" s="12">
        <v>42630</v>
      </c>
      <c r="E245" s="11" t="s">
        <v>10</v>
      </c>
      <c r="F245" s="11" t="s">
        <v>12</v>
      </c>
      <c r="G245" s="11" t="s">
        <v>4</v>
      </c>
      <c r="H245" s="13">
        <v>50210550</v>
      </c>
    </row>
    <row r="246" spans="1:8" x14ac:dyDescent="0.25">
      <c r="A246" s="11" t="s">
        <v>233</v>
      </c>
      <c r="B246" s="11">
        <f t="shared" si="3"/>
        <v>8</v>
      </c>
      <c r="C246" s="11" t="s">
        <v>39</v>
      </c>
      <c r="D246" s="12">
        <v>42717</v>
      </c>
      <c r="E246" s="11" t="s">
        <v>10</v>
      </c>
      <c r="F246" s="11" t="s">
        <v>14</v>
      </c>
      <c r="G246" s="11" t="s">
        <v>16</v>
      </c>
      <c r="H246" s="13">
        <v>1208700</v>
      </c>
    </row>
    <row r="247" spans="1:8" x14ac:dyDescent="0.25">
      <c r="A247" s="11" t="s">
        <v>233</v>
      </c>
      <c r="B247" s="11">
        <f t="shared" si="3"/>
        <v>8</v>
      </c>
      <c r="C247" s="11" t="s">
        <v>41</v>
      </c>
      <c r="D247" s="12">
        <v>42717</v>
      </c>
      <c r="E247" s="11" t="s">
        <v>10</v>
      </c>
      <c r="F247" s="11" t="s">
        <v>14</v>
      </c>
      <c r="G247" s="11" t="s">
        <v>16</v>
      </c>
      <c r="H247" s="13">
        <v>5428800</v>
      </c>
    </row>
    <row r="248" spans="1:8" x14ac:dyDescent="0.25">
      <c r="A248" s="11" t="s">
        <v>234</v>
      </c>
      <c r="B248" s="11">
        <f t="shared" si="3"/>
        <v>8</v>
      </c>
      <c r="C248" s="11" t="s">
        <v>43</v>
      </c>
      <c r="D248" s="12">
        <v>42342</v>
      </c>
      <c r="E248" s="11" t="s">
        <v>9</v>
      </c>
      <c r="F248" s="11" t="s">
        <v>13</v>
      </c>
      <c r="G248" s="11" t="s">
        <v>15</v>
      </c>
      <c r="H248" s="13">
        <v>181980.00000000003</v>
      </c>
    </row>
    <row r="249" spans="1:8" x14ac:dyDescent="0.25">
      <c r="A249" s="11" t="s">
        <v>234</v>
      </c>
      <c r="B249" s="11">
        <f t="shared" si="3"/>
        <v>8</v>
      </c>
      <c r="C249" s="11" t="s">
        <v>44</v>
      </c>
      <c r="D249" s="12">
        <v>42342</v>
      </c>
      <c r="E249" s="11" t="s">
        <v>9</v>
      </c>
      <c r="F249" s="11" t="s">
        <v>13</v>
      </c>
      <c r="G249" s="11" t="s">
        <v>16</v>
      </c>
      <c r="H249" s="13">
        <v>1235520</v>
      </c>
    </row>
    <row r="250" spans="1:8" x14ac:dyDescent="0.25">
      <c r="A250" s="11" t="s">
        <v>234</v>
      </c>
      <c r="B250" s="11">
        <f t="shared" si="3"/>
        <v>8</v>
      </c>
      <c r="C250" s="11" t="s">
        <v>46</v>
      </c>
      <c r="D250" s="12">
        <v>42342</v>
      </c>
      <c r="E250" s="11" t="s">
        <v>9</v>
      </c>
      <c r="F250" s="11" t="s">
        <v>13</v>
      </c>
      <c r="G250" s="11" t="s">
        <v>16</v>
      </c>
      <c r="H250" s="13">
        <v>808800</v>
      </c>
    </row>
    <row r="251" spans="1:8" x14ac:dyDescent="0.25">
      <c r="A251" s="11" t="s">
        <v>234</v>
      </c>
      <c r="B251" s="11">
        <f t="shared" si="3"/>
        <v>8</v>
      </c>
      <c r="C251" s="11" t="s">
        <v>47</v>
      </c>
      <c r="D251" s="12">
        <v>42342</v>
      </c>
      <c r="E251" s="11" t="s">
        <v>9</v>
      </c>
      <c r="F251" s="11" t="s">
        <v>13</v>
      </c>
      <c r="G251" s="11" t="s">
        <v>4</v>
      </c>
      <c r="H251" s="13">
        <v>9718560</v>
      </c>
    </row>
    <row r="252" spans="1:8" x14ac:dyDescent="0.25">
      <c r="A252" s="11" t="s">
        <v>235</v>
      </c>
      <c r="B252" s="11">
        <f t="shared" si="3"/>
        <v>8</v>
      </c>
      <c r="C252" s="11" t="s">
        <v>21</v>
      </c>
      <c r="D252" s="12">
        <v>43072</v>
      </c>
      <c r="E252" s="11" t="s">
        <v>10</v>
      </c>
      <c r="F252" s="11" t="s">
        <v>14</v>
      </c>
      <c r="G252" s="11" t="s">
        <v>4</v>
      </c>
      <c r="H252" s="13">
        <v>305550</v>
      </c>
    </row>
    <row r="253" spans="1:8" x14ac:dyDescent="0.25">
      <c r="A253" s="11" t="s">
        <v>235</v>
      </c>
      <c r="B253" s="11">
        <f t="shared" si="3"/>
        <v>8</v>
      </c>
      <c r="C253" s="11" t="s">
        <v>48</v>
      </c>
      <c r="D253" s="12">
        <v>43072</v>
      </c>
      <c r="E253" s="11" t="s">
        <v>10</v>
      </c>
      <c r="F253" s="11" t="s">
        <v>14</v>
      </c>
      <c r="G253" s="11" t="s">
        <v>16</v>
      </c>
      <c r="H253" s="13">
        <v>3323249.9999999995</v>
      </c>
    </row>
    <row r="254" spans="1:8" x14ac:dyDescent="0.25">
      <c r="A254" s="11" t="s">
        <v>235</v>
      </c>
      <c r="B254" s="11">
        <f t="shared" si="3"/>
        <v>8</v>
      </c>
      <c r="C254" s="11" t="s">
        <v>49</v>
      </c>
      <c r="D254" s="12">
        <v>43072</v>
      </c>
      <c r="E254" s="11" t="s">
        <v>10</v>
      </c>
      <c r="F254" s="11" t="s">
        <v>14</v>
      </c>
      <c r="G254" s="11" t="s">
        <v>16</v>
      </c>
      <c r="H254" s="13">
        <v>262800</v>
      </c>
    </row>
    <row r="255" spans="1:8" x14ac:dyDescent="0.25">
      <c r="A255" s="11" t="s">
        <v>236</v>
      </c>
      <c r="B255" s="11">
        <f t="shared" si="3"/>
        <v>8</v>
      </c>
      <c r="C255" s="11" t="s">
        <v>50</v>
      </c>
      <c r="D255" s="12">
        <v>42898</v>
      </c>
      <c r="E255" s="11" t="s">
        <v>9</v>
      </c>
      <c r="F255" s="11" t="s">
        <v>13</v>
      </c>
      <c r="G255" s="11" t="s">
        <v>16</v>
      </c>
      <c r="H255" s="13">
        <v>24359.999999999993</v>
      </c>
    </row>
    <row r="256" spans="1:8" x14ac:dyDescent="0.25">
      <c r="A256" s="11" t="s">
        <v>237</v>
      </c>
      <c r="B256" s="11">
        <f t="shared" si="3"/>
        <v>8</v>
      </c>
      <c r="C256" s="11" t="s">
        <v>51</v>
      </c>
      <c r="D256" s="12">
        <v>41903</v>
      </c>
      <c r="E256" s="11" t="s">
        <v>9</v>
      </c>
      <c r="F256" s="11" t="s">
        <v>13</v>
      </c>
      <c r="G256" s="11" t="s">
        <v>4</v>
      </c>
      <c r="H256" s="13">
        <v>45899730</v>
      </c>
    </row>
    <row r="257" spans="1:8" x14ac:dyDescent="0.25">
      <c r="A257" s="11" t="s">
        <v>237</v>
      </c>
      <c r="B257" s="11">
        <f t="shared" si="3"/>
        <v>8</v>
      </c>
      <c r="C257" s="11" t="s">
        <v>53</v>
      </c>
      <c r="D257" s="12">
        <v>41903</v>
      </c>
      <c r="E257" s="11" t="s">
        <v>9</v>
      </c>
      <c r="F257" s="11" t="s">
        <v>13</v>
      </c>
      <c r="G257" s="11" t="s">
        <v>4</v>
      </c>
      <c r="H257" s="13">
        <v>37799369.999999993</v>
      </c>
    </row>
    <row r="258" spans="1:8" x14ac:dyDescent="0.25">
      <c r="A258" s="11" t="s">
        <v>238</v>
      </c>
      <c r="B258" s="11">
        <f t="shared" si="3"/>
        <v>8</v>
      </c>
      <c r="C258" s="11" t="s">
        <v>55</v>
      </c>
      <c r="D258" s="12">
        <v>42534</v>
      </c>
      <c r="E258" s="11" t="s">
        <v>10</v>
      </c>
      <c r="F258" s="11" t="s">
        <v>13</v>
      </c>
      <c r="G258" s="11" t="s">
        <v>4</v>
      </c>
      <c r="H258" s="13">
        <v>4923360</v>
      </c>
    </row>
    <row r="259" spans="1:8" x14ac:dyDescent="0.25">
      <c r="A259" s="11" t="s">
        <v>239</v>
      </c>
      <c r="B259" s="11">
        <f t="shared" ref="B259:B322" si="4">FIND("-",A259,1)</f>
        <v>8</v>
      </c>
      <c r="C259" s="11" t="s">
        <v>56</v>
      </c>
      <c r="D259" s="12">
        <v>42323</v>
      </c>
      <c r="E259" s="11" t="s">
        <v>10</v>
      </c>
      <c r="F259" s="11" t="s">
        <v>12</v>
      </c>
      <c r="G259" s="11" t="s">
        <v>4</v>
      </c>
      <c r="H259" s="13">
        <v>1198500</v>
      </c>
    </row>
    <row r="260" spans="1:8" x14ac:dyDescent="0.25">
      <c r="A260" s="11" t="s">
        <v>240</v>
      </c>
      <c r="B260" s="11">
        <f t="shared" si="4"/>
        <v>8</v>
      </c>
      <c r="C260" s="11" t="s">
        <v>58</v>
      </c>
      <c r="D260" s="12">
        <v>42906</v>
      </c>
      <c r="E260" s="11" t="s">
        <v>9</v>
      </c>
      <c r="F260" s="11" t="s">
        <v>11</v>
      </c>
      <c r="G260" s="11" t="s">
        <v>16</v>
      </c>
      <c r="H260" s="13">
        <v>210239.99999999997</v>
      </c>
    </row>
    <row r="261" spans="1:8" x14ac:dyDescent="0.25">
      <c r="A261" s="11" t="s">
        <v>241</v>
      </c>
      <c r="B261" s="11">
        <f t="shared" si="4"/>
        <v>8</v>
      </c>
      <c r="C261" s="11" t="s">
        <v>59</v>
      </c>
      <c r="D261" s="12">
        <v>42397</v>
      </c>
      <c r="E261" s="11" t="s">
        <v>10</v>
      </c>
      <c r="F261" s="11" t="s">
        <v>14</v>
      </c>
      <c r="G261" s="11" t="s">
        <v>16</v>
      </c>
      <c r="H261" s="13">
        <v>113400.00000000001</v>
      </c>
    </row>
    <row r="262" spans="1:8" x14ac:dyDescent="0.25">
      <c r="A262" s="11" t="s">
        <v>242</v>
      </c>
      <c r="B262" s="11">
        <f t="shared" si="4"/>
        <v>8</v>
      </c>
      <c r="C262" s="11" t="s">
        <v>60</v>
      </c>
      <c r="D262" s="12">
        <v>43082</v>
      </c>
      <c r="E262" s="11" t="s">
        <v>9</v>
      </c>
      <c r="F262" s="11" t="s">
        <v>14</v>
      </c>
      <c r="G262" s="11" t="s">
        <v>16</v>
      </c>
      <c r="H262" s="13">
        <v>558120</v>
      </c>
    </row>
    <row r="263" spans="1:8" x14ac:dyDescent="0.25">
      <c r="A263" s="11" t="s">
        <v>242</v>
      </c>
      <c r="B263" s="11">
        <f t="shared" si="4"/>
        <v>8</v>
      </c>
      <c r="C263" s="11" t="s">
        <v>61</v>
      </c>
      <c r="D263" s="12">
        <v>43082</v>
      </c>
      <c r="E263" s="11" t="s">
        <v>9</v>
      </c>
      <c r="F263" s="11" t="s">
        <v>14</v>
      </c>
      <c r="G263" s="11" t="s">
        <v>16</v>
      </c>
      <c r="H263" s="13">
        <v>863640</v>
      </c>
    </row>
    <row r="264" spans="1:8" x14ac:dyDescent="0.25">
      <c r="A264" s="11" t="s">
        <v>243</v>
      </c>
      <c r="B264" s="11">
        <f t="shared" si="4"/>
        <v>8</v>
      </c>
      <c r="C264" s="11" t="s">
        <v>63</v>
      </c>
      <c r="D264" s="12">
        <v>43102</v>
      </c>
      <c r="E264" s="11" t="s">
        <v>9</v>
      </c>
      <c r="F264" s="11" t="s">
        <v>12</v>
      </c>
      <c r="G264" s="11" t="s">
        <v>16</v>
      </c>
      <c r="H264" s="13">
        <v>10887600</v>
      </c>
    </row>
    <row r="265" spans="1:8" x14ac:dyDescent="0.25">
      <c r="A265" s="11" t="s">
        <v>244</v>
      </c>
      <c r="B265" s="11">
        <f t="shared" si="4"/>
        <v>8</v>
      </c>
      <c r="C265" s="11" t="s">
        <v>65</v>
      </c>
      <c r="D265" s="12">
        <v>42216</v>
      </c>
      <c r="E265" s="11" t="s">
        <v>10</v>
      </c>
      <c r="F265" s="11" t="s">
        <v>12</v>
      </c>
      <c r="G265" s="11" t="s">
        <v>4</v>
      </c>
      <c r="H265" s="13">
        <v>3148949.9999999995</v>
      </c>
    </row>
    <row r="266" spans="1:8" x14ac:dyDescent="0.25">
      <c r="A266" s="11" t="s">
        <v>244</v>
      </c>
      <c r="B266" s="11">
        <f t="shared" si="4"/>
        <v>8</v>
      </c>
      <c r="C266" s="11" t="s">
        <v>67</v>
      </c>
      <c r="D266" s="12">
        <v>42216</v>
      </c>
      <c r="E266" s="11" t="s">
        <v>10</v>
      </c>
      <c r="F266" s="11" t="s">
        <v>12</v>
      </c>
      <c r="G266" s="11" t="s">
        <v>15</v>
      </c>
      <c r="H266" s="13">
        <v>79200</v>
      </c>
    </row>
    <row r="267" spans="1:8" x14ac:dyDescent="0.25">
      <c r="A267" s="11" t="s">
        <v>244</v>
      </c>
      <c r="B267" s="11">
        <f t="shared" si="4"/>
        <v>8</v>
      </c>
      <c r="C267" s="11" t="s">
        <v>69</v>
      </c>
      <c r="D267" s="12">
        <v>42216</v>
      </c>
      <c r="E267" s="11" t="s">
        <v>10</v>
      </c>
      <c r="F267" s="11" t="s">
        <v>12</v>
      </c>
      <c r="G267" s="11" t="s">
        <v>16</v>
      </c>
      <c r="H267" s="13">
        <v>163800</v>
      </c>
    </row>
    <row r="268" spans="1:8" x14ac:dyDescent="0.25">
      <c r="A268" s="11" t="s">
        <v>245</v>
      </c>
      <c r="B268" s="11">
        <f t="shared" si="4"/>
        <v>8</v>
      </c>
      <c r="C268" s="11" t="s">
        <v>70</v>
      </c>
      <c r="D268" s="12">
        <v>42995</v>
      </c>
      <c r="E268" s="11" t="s">
        <v>9</v>
      </c>
      <c r="F268" s="11" t="s">
        <v>12</v>
      </c>
      <c r="G268" s="11" t="s">
        <v>16</v>
      </c>
      <c r="H268" s="13">
        <v>132300</v>
      </c>
    </row>
    <row r="269" spans="1:8" x14ac:dyDescent="0.25">
      <c r="A269" s="11" t="s">
        <v>245</v>
      </c>
      <c r="B269" s="11">
        <f t="shared" si="4"/>
        <v>8</v>
      </c>
      <c r="C269" s="11" t="s">
        <v>72</v>
      </c>
      <c r="D269" s="12">
        <v>42995</v>
      </c>
      <c r="E269" s="11" t="s">
        <v>9</v>
      </c>
      <c r="F269" s="11" t="s">
        <v>12</v>
      </c>
      <c r="G269" s="11" t="s">
        <v>16</v>
      </c>
      <c r="H269" s="13">
        <v>89700</v>
      </c>
    </row>
    <row r="270" spans="1:8" x14ac:dyDescent="0.25">
      <c r="A270" s="11" t="s">
        <v>246</v>
      </c>
      <c r="B270" s="11">
        <f t="shared" si="4"/>
        <v>8</v>
      </c>
      <c r="C270" s="11" t="s">
        <v>74</v>
      </c>
      <c r="D270" s="12">
        <v>43025</v>
      </c>
      <c r="E270" s="11" t="s">
        <v>9</v>
      </c>
      <c r="F270" s="11" t="s">
        <v>14</v>
      </c>
      <c r="G270" s="11" t="s">
        <v>16</v>
      </c>
      <c r="H270" s="13">
        <v>174720.00000000003</v>
      </c>
    </row>
    <row r="271" spans="1:8" x14ac:dyDescent="0.25">
      <c r="A271" s="11" t="s">
        <v>246</v>
      </c>
      <c r="B271" s="11">
        <f t="shared" si="4"/>
        <v>8</v>
      </c>
      <c r="C271" s="11" t="s">
        <v>75</v>
      </c>
      <c r="D271" s="12">
        <v>43025</v>
      </c>
      <c r="E271" s="11" t="s">
        <v>9</v>
      </c>
      <c r="F271" s="11" t="s">
        <v>14</v>
      </c>
      <c r="G271" s="11" t="s">
        <v>16</v>
      </c>
      <c r="H271" s="13">
        <v>272640</v>
      </c>
    </row>
    <row r="272" spans="1:8" x14ac:dyDescent="0.25">
      <c r="A272" s="11" t="s">
        <v>246</v>
      </c>
      <c r="B272" s="11">
        <f t="shared" si="4"/>
        <v>8</v>
      </c>
      <c r="C272" s="11" t="s">
        <v>77</v>
      </c>
      <c r="D272" s="12">
        <v>43025</v>
      </c>
      <c r="E272" s="11" t="s">
        <v>9</v>
      </c>
      <c r="F272" s="11" t="s">
        <v>14</v>
      </c>
      <c r="G272" s="11" t="s">
        <v>16</v>
      </c>
      <c r="H272" s="13">
        <v>895680</v>
      </c>
    </row>
    <row r="273" spans="1:8" x14ac:dyDescent="0.25">
      <c r="A273" s="11" t="s">
        <v>246</v>
      </c>
      <c r="B273" s="11">
        <f t="shared" si="4"/>
        <v>8</v>
      </c>
      <c r="C273" s="11" t="s">
        <v>78</v>
      </c>
      <c r="D273" s="12">
        <v>43025</v>
      </c>
      <c r="E273" s="11" t="s">
        <v>9</v>
      </c>
      <c r="F273" s="11" t="s">
        <v>14</v>
      </c>
      <c r="G273" s="11" t="s">
        <v>16</v>
      </c>
      <c r="H273" s="13">
        <v>372599.99999999994</v>
      </c>
    </row>
    <row r="274" spans="1:8" x14ac:dyDescent="0.25">
      <c r="A274" s="11" t="s">
        <v>247</v>
      </c>
      <c r="B274" s="11">
        <f t="shared" si="4"/>
        <v>8</v>
      </c>
      <c r="C274" s="11" t="s">
        <v>79</v>
      </c>
      <c r="D274" s="12">
        <v>42275</v>
      </c>
      <c r="E274" s="11" t="s">
        <v>10</v>
      </c>
      <c r="F274" s="11" t="s">
        <v>13</v>
      </c>
      <c r="G274" s="11" t="s">
        <v>16</v>
      </c>
      <c r="H274" s="13">
        <v>31199.999999999993</v>
      </c>
    </row>
    <row r="275" spans="1:8" x14ac:dyDescent="0.25">
      <c r="A275" s="11" t="s">
        <v>247</v>
      </c>
      <c r="B275" s="11">
        <f t="shared" si="4"/>
        <v>8</v>
      </c>
      <c r="C275" s="11" t="s">
        <v>80</v>
      </c>
      <c r="D275" s="12">
        <v>42275</v>
      </c>
      <c r="E275" s="11" t="s">
        <v>10</v>
      </c>
      <c r="F275" s="11" t="s">
        <v>13</v>
      </c>
      <c r="G275" s="11" t="s">
        <v>4</v>
      </c>
      <c r="H275" s="13">
        <v>16716000.000000002</v>
      </c>
    </row>
    <row r="276" spans="1:8" x14ac:dyDescent="0.25">
      <c r="A276" s="11" t="s">
        <v>248</v>
      </c>
      <c r="B276" s="11">
        <f t="shared" si="4"/>
        <v>8</v>
      </c>
      <c r="C276" s="11" t="s">
        <v>82</v>
      </c>
      <c r="D276" s="12">
        <v>42314</v>
      </c>
      <c r="E276" s="11" t="s">
        <v>10</v>
      </c>
      <c r="F276" s="11" t="s">
        <v>12</v>
      </c>
      <c r="G276" s="11" t="s">
        <v>15</v>
      </c>
      <c r="H276" s="13">
        <v>15582599.999999998</v>
      </c>
    </row>
    <row r="277" spans="1:8" x14ac:dyDescent="0.25">
      <c r="A277" s="11" t="s">
        <v>249</v>
      </c>
      <c r="B277" s="11">
        <f t="shared" si="4"/>
        <v>8</v>
      </c>
      <c r="C277" s="11" t="s">
        <v>83</v>
      </c>
      <c r="D277" s="12">
        <v>42279</v>
      </c>
      <c r="E277" s="11" t="s">
        <v>10</v>
      </c>
      <c r="F277" s="11" t="s">
        <v>12</v>
      </c>
      <c r="G277" s="11" t="s">
        <v>16</v>
      </c>
      <c r="H277" s="13">
        <v>2126400</v>
      </c>
    </row>
    <row r="278" spans="1:8" x14ac:dyDescent="0.25">
      <c r="A278" s="11" t="s">
        <v>249</v>
      </c>
      <c r="B278" s="11">
        <f t="shared" si="4"/>
        <v>8</v>
      </c>
      <c r="C278" s="11" t="s">
        <v>85</v>
      </c>
      <c r="D278" s="12">
        <v>42279</v>
      </c>
      <c r="E278" s="11" t="s">
        <v>10</v>
      </c>
      <c r="F278" s="11" t="s">
        <v>12</v>
      </c>
      <c r="G278" s="11" t="s">
        <v>4</v>
      </c>
      <c r="H278" s="13">
        <v>3597000.0000000005</v>
      </c>
    </row>
    <row r="279" spans="1:8" x14ac:dyDescent="0.25">
      <c r="A279" s="11" t="s">
        <v>249</v>
      </c>
      <c r="B279" s="11">
        <f t="shared" si="4"/>
        <v>8</v>
      </c>
      <c r="C279" s="11" t="s">
        <v>86</v>
      </c>
      <c r="D279" s="12">
        <v>42279</v>
      </c>
      <c r="E279" s="11" t="s">
        <v>10</v>
      </c>
      <c r="F279" s="11" t="s">
        <v>12</v>
      </c>
      <c r="G279" s="11" t="s">
        <v>16</v>
      </c>
      <c r="H279" s="13">
        <v>466560.00000000012</v>
      </c>
    </row>
    <row r="280" spans="1:8" x14ac:dyDescent="0.25">
      <c r="A280" s="11" t="s">
        <v>250</v>
      </c>
      <c r="B280" s="11">
        <f t="shared" si="4"/>
        <v>8</v>
      </c>
      <c r="C280" s="11" t="s">
        <v>87</v>
      </c>
      <c r="D280" s="12">
        <v>42724</v>
      </c>
      <c r="E280" s="11" t="s">
        <v>9</v>
      </c>
      <c r="F280" s="11" t="s">
        <v>11</v>
      </c>
      <c r="G280" s="11" t="s">
        <v>16</v>
      </c>
      <c r="H280" s="13">
        <v>3810870.0000000005</v>
      </c>
    </row>
    <row r="281" spans="1:8" x14ac:dyDescent="0.25">
      <c r="A281" s="11" t="s">
        <v>250</v>
      </c>
      <c r="B281" s="11">
        <f t="shared" si="4"/>
        <v>8</v>
      </c>
      <c r="C281" s="11" t="s">
        <v>88</v>
      </c>
      <c r="D281" s="12">
        <v>42724</v>
      </c>
      <c r="E281" s="11" t="s">
        <v>9</v>
      </c>
      <c r="F281" s="11" t="s">
        <v>11</v>
      </c>
      <c r="G281" s="11" t="s">
        <v>16</v>
      </c>
      <c r="H281" s="13">
        <v>2917920.0000000005</v>
      </c>
    </row>
    <row r="282" spans="1:8" x14ac:dyDescent="0.25">
      <c r="A282" s="11" t="s">
        <v>250</v>
      </c>
      <c r="B282" s="11">
        <f t="shared" si="4"/>
        <v>8</v>
      </c>
      <c r="C282" s="11" t="s">
        <v>89</v>
      </c>
      <c r="D282" s="12">
        <v>42724</v>
      </c>
      <c r="E282" s="11" t="s">
        <v>9</v>
      </c>
      <c r="F282" s="11" t="s">
        <v>11</v>
      </c>
      <c r="G282" s="11" t="s">
        <v>16</v>
      </c>
      <c r="H282" s="13">
        <v>14422200.000000002</v>
      </c>
    </row>
    <row r="283" spans="1:8" x14ac:dyDescent="0.25">
      <c r="A283" s="11" t="s">
        <v>251</v>
      </c>
      <c r="B283" s="11">
        <f t="shared" si="4"/>
        <v>8</v>
      </c>
      <c r="C283" s="11" t="s">
        <v>90</v>
      </c>
      <c r="D283" s="12">
        <v>42698</v>
      </c>
      <c r="E283" s="11" t="s">
        <v>8</v>
      </c>
      <c r="F283" s="11" t="s">
        <v>14</v>
      </c>
      <c r="G283" s="11" t="s">
        <v>16</v>
      </c>
      <c r="H283" s="13">
        <v>286440</v>
      </c>
    </row>
    <row r="284" spans="1:8" x14ac:dyDescent="0.25">
      <c r="A284" s="11" t="s">
        <v>251</v>
      </c>
      <c r="B284" s="11">
        <f t="shared" si="4"/>
        <v>8</v>
      </c>
      <c r="C284" s="11" t="s">
        <v>91</v>
      </c>
      <c r="D284" s="12">
        <v>42698</v>
      </c>
      <c r="E284" s="11" t="s">
        <v>8</v>
      </c>
      <c r="F284" s="11" t="s">
        <v>14</v>
      </c>
      <c r="G284" s="11" t="s">
        <v>16</v>
      </c>
      <c r="H284" s="13">
        <v>277440.00000000006</v>
      </c>
    </row>
    <row r="285" spans="1:8" x14ac:dyDescent="0.25">
      <c r="A285" s="11" t="s">
        <v>251</v>
      </c>
      <c r="B285" s="11">
        <f t="shared" si="4"/>
        <v>8</v>
      </c>
      <c r="C285" s="11" t="s">
        <v>93</v>
      </c>
      <c r="D285" s="12">
        <v>42698</v>
      </c>
      <c r="E285" s="11" t="s">
        <v>8</v>
      </c>
      <c r="F285" s="11" t="s">
        <v>14</v>
      </c>
      <c r="G285" s="11" t="s">
        <v>4</v>
      </c>
      <c r="H285" s="13">
        <v>3839760.0000000005</v>
      </c>
    </row>
    <row r="286" spans="1:8" x14ac:dyDescent="0.25">
      <c r="A286" s="11" t="s">
        <v>251</v>
      </c>
      <c r="B286" s="11">
        <f t="shared" si="4"/>
        <v>8</v>
      </c>
      <c r="C286" s="11" t="s">
        <v>94</v>
      </c>
      <c r="D286" s="12">
        <v>42698</v>
      </c>
      <c r="E286" s="11" t="s">
        <v>8</v>
      </c>
      <c r="F286" s="11" t="s">
        <v>14</v>
      </c>
      <c r="G286" s="11" t="s">
        <v>15</v>
      </c>
      <c r="H286" s="13">
        <v>1304550</v>
      </c>
    </row>
    <row r="287" spans="1:8" x14ac:dyDescent="0.25">
      <c r="A287" s="11" t="s">
        <v>252</v>
      </c>
      <c r="B287" s="11">
        <f t="shared" si="4"/>
        <v>8</v>
      </c>
      <c r="C287" s="11" t="s">
        <v>95</v>
      </c>
      <c r="D287" s="12">
        <v>42001</v>
      </c>
      <c r="E287" s="11" t="s">
        <v>9</v>
      </c>
      <c r="F287" s="11" t="s">
        <v>12</v>
      </c>
      <c r="G287" s="11" t="s">
        <v>15</v>
      </c>
      <c r="H287" s="13">
        <v>4506240</v>
      </c>
    </row>
    <row r="288" spans="1:8" x14ac:dyDescent="0.25">
      <c r="A288" s="11" t="s">
        <v>252</v>
      </c>
      <c r="B288" s="11">
        <f t="shared" si="4"/>
        <v>8</v>
      </c>
      <c r="C288" s="11" t="s">
        <v>96</v>
      </c>
      <c r="D288" s="12">
        <v>42001</v>
      </c>
      <c r="E288" s="11" t="s">
        <v>9</v>
      </c>
      <c r="F288" s="11" t="s">
        <v>12</v>
      </c>
      <c r="G288" s="11" t="s">
        <v>15</v>
      </c>
      <c r="H288" s="13">
        <v>3455280.0000000005</v>
      </c>
    </row>
    <row r="289" spans="1:8" x14ac:dyDescent="0.25">
      <c r="A289" s="11" t="s">
        <v>252</v>
      </c>
      <c r="B289" s="11">
        <f t="shared" si="4"/>
        <v>8</v>
      </c>
      <c r="C289" s="11" t="s">
        <v>98</v>
      </c>
      <c r="D289" s="12">
        <v>42001</v>
      </c>
      <c r="E289" s="11" t="s">
        <v>9</v>
      </c>
      <c r="F289" s="11" t="s">
        <v>12</v>
      </c>
      <c r="G289" s="11" t="s">
        <v>15</v>
      </c>
      <c r="H289" s="13">
        <v>3275280.0000000005</v>
      </c>
    </row>
    <row r="290" spans="1:8" x14ac:dyDescent="0.25">
      <c r="A290" s="11" t="s">
        <v>252</v>
      </c>
      <c r="B290" s="11">
        <f t="shared" si="4"/>
        <v>8</v>
      </c>
      <c r="C290" s="11" t="s">
        <v>100</v>
      </c>
      <c r="D290" s="12">
        <v>42001</v>
      </c>
      <c r="E290" s="11" t="s">
        <v>9</v>
      </c>
      <c r="F290" s="11" t="s">
        <v>12</v>
      </c>
      <c r="G290" s="11" t="s">
        <v>16</v>
      </c>
      <c r="H290" s="13">
        <v>1179000.0000000002</v>
      </c>
    </row>
    <row r="291" spans="1:8" x14ac:dyDescent="0.25">
      <c r="A291" s="11" t="s">
        <v>252</v>
      </c>
      <c r="B291" s="11">
        <f t="shared" si="4"/>
        <v>8</v>
      </c>
      <c r="C291" s="11" t="s">
        <v>101</v>
      </c>
      <c r="D291" s="12">
        <v>42001</v>
      </c>
      <c r="E291" s="11" t="s">
        <v>9</v>
      </c>
      <c r="F291" s="11" t="s">
        <v>12</v>
      </c>
      <c r="G291" s="11" t="s">
        <v>16</v>
      </c>
      <c r="H291" s="13">
        <v>413280.00000000006</v>
      </c>
    </row>
    <row r="292" spans="1:8" x14ac:dyDescent="0.25">
      <c r="A292" s="11" t="s">
        <v>253</v>
      </c>
      <c r="B292" s="11">
        <f t="shared" si="4"/>
        <v>8</v>
      </c>
      <c r="C292" s="11" t="s">
        <v>103</v>
      </c>
      <c r="D292" s="12">
        <v>42677</v>
      </c>
      <c r="E292" s="11" t="s">
        <v>9</v>
      </c>
      <c r="F292" s="11" t="s">
        <v>14</v>
      </c>
      <c r="G292" s="11" t="s">
        <v>16</v>
      </c>
      <c r="H292" s="13">
        <v>486000.00000000006</v>
      </c>
    </row>
    <row r="293" spans="1:8" x14ac:dyDescent="0.25">
      <c r="A293" s="11" t="s">
        <v>253</v>
      </c>
      <c r="B293" s="11">
        <f t="shared" si="4"/>
        <v>8</v>
      </c>
      <c r="C293" s="11" t="s">
        <v>105</v>
      </c>
      <c r="D293" s="12">
        <v>42677</v>
      </c>
      <c r="E293" s="11" t="s">
        <v>9</v>
      </c>
      <c r="F293" s="11" t="s">
        <v>14</v>
      </c>
      <c r="G293" s="11" t="s">
        <v>16</v>
      </c>
      <c r="H293" s="13">
        <v>16237200</v>
      </c>
    </row>
    <row r="294" spans="1:8" x14ac:dyDescent="0.25">
      <c r="A294" s="11" t="s">
        <v>253</v>
      </c>
      <c r="B294" s="11">
        <f t="shared" si="4"/>
        <v>8</v>
      </c>
      <c r="C294" s="11" t="s">
        <v>107</v>
      </c>
      <c r="D294" s="12">
        <v>42677</v>
      </c>
      <c r="E294" s="11" t="s">
        <v>9</v>
      </c>
      <c r="F294" s="11" t="s">
        <v>14</v>
      </c>
      <c r="G294" s="11" t="s">
        <v>16</v>
      </c>
      <c r="H294" s="13">
        <v>853650</v>
      </c>
    </row>
    <row r="295" spans="1:8" x14ac:dyDescent="0.25">
      <c r="A295" s="11" t="s">
        <v>253</v>
      </c>
      <c r="B295" s="11">
        <f t="shared" si="4"/>
        <v>8</v>
      </c>
      <c r="C295" s="11" t="s">
        <v>109</v>
      </c>
      <c r="D295" s="12">
        <v>42677</v>
      </c>
      <c r="E295" s="11" t="s">
        <v>9</v>
      </c>
      <c r="F295" s="11" t="s">
        <v>14</v>
      </c>
      <c r="G295" s="11" t="s">
        <v>15</v>
      </c>
      <c r="H295" s="13">
        <v>1164000</v>
      </c>
    </row>
    <row r="296" spans="1:8" x14ac:dyDescent="0.25">
      <c r="A296" s="11" t="s">
        <v>253</v>
      </c>
      <c r="B296" s="11">
        <f t="shared" si="4"/>
        <v>8</v>
      </c>
      <c r="C296" s="11" t="s">
        <v>110</v>
      </c>
      <c r="D296" s="12">
        <v>42677</v>
      </c>
      <c r="E296" s="11" t="s">
        <v>9</v>
      </c>
      <c r="F296" s="11" t="s">
        <v>14</v>
      </c>
      <c r="G296" s="11" t="s">
        <v>16</v>
      </c>
      <c r="H296" s="13">
        <v>214200</v>
      </c>
    </row>
    <row r="297" spans="1:8" x14ac:dyDescent="0.25">
      <c r="A297" s="11" t="s">
        <v>254</v>
      </c>
      <c r="B297" s="11">
        <f t="shared" si="4"/>
        <v>8</v>
      </c>
      <c r="C297" s="11" t="s">
        <v>111</v>
      </c>
      <c r="D297" s="12">
        <v>43062</v>
      </c>
      <c r="E297" s="11" t="s">
        <v>10</v>
      </c>
      <c r="F297" s="11" t="s">
        <v>13</v>
      </c>
      <c r="G297" s="11" t="s">
        <v>15</v>
      </c>
      <c r="H297" s="13">
        <v>3286125.0000000005</v>
      </c>
    </row>
    <row r="298" spans="1:8" x14ac:dyDescent="0.25">
      <c r="A298" s="11" t="s">
        <v>255</v>
      </c>
      <c r="B298" s="11">
        <f t="shared" si="4"/>
        <v>8</v>
      </c>
      <c r="C298" s="11" t="s">
        <v>113</v>
      </c>
      <c r="D298" s="12">
        <v>42133</v>
      </c>
      <c r="E298" s="11" t="s">
        <v>9</v>
      </c>
      <c r="F298" s="11" t="s">
        <v>14</v>
      </c>
      <c r="G298" s="11" t="s">
        <v>15</v>
      </c>
      <c r="H298" s="13">
        <v>402000</v>
      </c>
    </row>
    <row r="299" spans="1:8" x14ac:dyDescent="0.25">
      <c r="A299" s="11" t="s">
        <v>256</v>
      </c>
      <c r="B299" s="11">
        <f t="shared" si="4"/>
        <v>8</v>
      </c>
      <c r="C299" s="11" t="s">
        <v>114</v>
      </c>
      <c r="D299" s="12">
        <v>42008</v>
      </c>
      <c r="E299" s="11" t="s">
        <v>9</v>
      </c>
      <c r="F299" s="11" t="s">
        <v>13</v>
      </c>
      <c r="G299" s="11" t="s">
        <v>16</v>
      </c>
      <c r="H299" s="13">
        <v>147600</v>
      </c>
    </row>
    <row r="300" spans="1:8" x14ac:dyDescent="0.25">
      <c r="A300" s="11" t="s">
        <v>257</v>
      </c>
      <c r="B300" s="11">
        <f t="shared" si="4"/>
        <v>8</v>
      </c>
      <c r="C300" s="11" t="s">
        <v>115</v>
      </c>
      <c r="D300" s="12">
        <v>41796</v>
      </c>
      <c r="E300" s="11" t="s">
        <v>8</v>
      </c>
      <c r="F300" s="11" t="s">
        <v>14</v>
      </c>
      <c r="G300" s="11" t="s">
        <v>16</v>
      </c>
      <c r="H300" s="13">
        <v>682200.00000000012</v>
      </c>
    </row>
    <row r="301" spans="1:8" x14ac:dyDescent="0.25">
      <c r="A301" s="11" t="s">
        <v>257</v>
      </c>
      <c r="B301" s="11">
        <f t="shared" si="4"/>
        <v>8</v>
      </c>
      <c r="C301" s="11" t="s">
        <v>117</v>
      </c>
      <c r="D301" s="12">
        <v>41796</v>
      </c>
      <c r="E301" s="11" t="s">
        <v>8</v>
      </c>
      <c r="F301" s="11" t="s">
        <v>14</v>
      </c>
      <c r="G301" s="11" t="s">
        <v>16</v>
      </c>
      <c r="H301" s="13">
        <v>4338000.0000000009</v>
      </c>
    </row>
    <row r="302" spans="1:8" x14ac:dyDescent="0.25">
      <c r="A302" s="11" t="s">
        <v>258</v>
      </c>
      <c r="B302" s="11">
        <f t="shared" si="4"/>
        <v>8</v>
      </c>
      <c r="C302" s="11" t="s">
        <v>119</v>
      </c>
      <c r="D302" s="12">
        <v>42842</v>
      </c>
      <c r="E302" s="11" t="s">
        <v>10</v>
      </c>
      <c r="F302" s="11" t="s">
        <v>11</v>
      </c>
      <c r="G302" s="11" t="s">
        <v>16</v>
      </c>
      <c r="H302" s="13">
        <v>73350</v>
      </c>
    </row>
    <row r="303" spans="1:8" x14ac:dyDescent="0.25">
      <c r="A303" s="11" t="s">
        <v>259</v>
      </c>
      <c r="B303" s="11">
        <f t="shared" si="4"/>
        <v>8</v>
      </c>
      <c r="C303" s="11" t="s">
        <v>120</v>
      </c>
      <c r="D303" s="12">
        <v>42627</v>
      </c>
      <c r="E303" s="11" t="s">
        <v>9</v>
      </c>
      <c r="F303" s="11" t="s">
        <v>12</v>
      </c>
      <c r="G303" s="11" t="s">
        <v>15</v>
      </c>
      <c r="H303" s="13">
        <v>227040.00000000003</v>
      </c>
    </row>
    <row r="304" spans="1:8" x14ac:dyDescent="0.25">
      <c r="A304" s="11" t="s">
        <v>259</v>
      </c>
      <c r="B304" s="11">
        <f t="shared" si="4"/>
        <v>8</v>
      </c>
      <c r="C304" s="11" t="s">
        <v>122</v>
      </c>
      <c r="D304" s="12">
        <v>42627</v>
      </c>
      <c r="E304" s="11" t="s">
        <v>9</v>
      </c>
      <c r="F304" s="11" t="s">
        <v>12</v>
      </c>
      <c r="G304" s="11" t="s">
        <v>15</v>
      </c>
      <c r="H304" s="13">
        <v>7001520</v>
      </c>
    </row>
    <row r="305" spans="1:8" x14ac:dyDescent="0.25">
      <c r="A305" s="11" t="s">
        <v>259</v>
      </c>
      <c r="B305" s="11">
        <f t="shared" si="4"/>
        <v>8</v>
      </c>
      <c r="C305" s="11" t="s">
        <v>123</v>
      </c>
      <c r="D305" s="12">
        <v>42627</v>
      </c>
      <c r="E305" s="11" t="s">
        <v>9</v>
      </c>
      <c r="F305" s="11" t="s">
        <v>12</v>
      </c>
      <c r="G305" s="11" t="s">
        <v>15</v>
      </c>
      <c r="H305" s="13">
        <v>228480</v>
      </c>
    </row>
    <row r="306" spans="1:8" x14ac:dyDescent="0.25">
      <c r="A306" s="11" t="s">
        <v>259</v>
      </c>
      <c r="B306" s="11">
        <f t="shared" si="4"/>
        <v>8</v>
      </c>
      <c r="C306" s="11" t="s">
        <v>125</v>
      </c>
      <c r="D306" s="12">
        <v>42627</v>
      </c>
      <c r="E306" s="11" t="s">
        <v>9</v>
      </c>
      <c r="F306" s="11" t="s">
        <v>12</v>
      </c>
      <c r="G306" s="11" t="s">
        <v>16</v>
      </c>
      <c r="H306" s="13">
        <v>93960</v>
      </c>
    </row>
    <row r="307" spans="1:8" x14ac:dyDescent="0.25">
      <c r="A307" s="11" t="s">
        <v>260</v>
      </c>
      <c r="B307" s="11">
        <f t="shared" si="4"/>
        <v>8</v>
      </c>
      <c r="C307" s="11" t="s">
        <v>127</v>
      </c>
      <c r="D307" s="12">
        <v>41915</v>
      </c>
      <c r="E307" s="11" t="s">
        <v>9</v>
      </c>
      <c r="F307" s="11" t="s">
        <v>14</v>
      </c>
      <c r="G307" s="11" t="s">
        <v>15</v>
      </c>
      <c r="H307" s="13">
        <v>1313099.9999999998</v>
      </c>
    </row>
    <row r="308" spans="1:8" x14ac:dyDescent="0.25">
      <c r="A308" s="11" t="s">
        <v>261</v>
      </c>
      <c r="B308" s="11">
        <f t="shared" si="4"/>
        <v>8</v>
      </c>
      <c r="C308" s="11" t="s">
        <v>129</v>
      </c>
      <c r="D308" s="12">
        <v>41867</v>
      </c>
      <c r="E308" s="11" t="s">
        <v>9</v>
      </c>
      <c r="F308" s="11" t="s">
        <v>11</v>
      </c>
      <c r="G308" s="11" t="s">
        <v>4</v>
      </c>
      <c r="H308" s="13">
        <v>2675760</v>
      </c>
    </row>
    <row r="309" spans="1:8" x14ac:dyDescent="0.25">
      <c r="A309" s="11" t="s">
        <v>261</v>
      </c>
      <c r="B309" s="11">
        <f t="shared" si="4"/>
        <v>8</v>
      </c>
      <c r="C309" s="11" t="s">
        <v>131</v>
      </c>
      <c r="D309" s="12">
        <v>41867</v>
      </c>
      <c r="E309" s="11" t="s">
        <v>9</v>
      </c>
      <c r="F309" s="11" t="s">
        <v>11</v>
      </c>
      <c r="G309" s="11" t="s">
        <v>16</v>
      </c>
      <c r="H309" s="13">
        <v>233280.00000000006</v>
      </c>
    </row>
    <row r="310" spans="1:8" x14ac:dyDescent="0.25">
      <c r="A310" s="11" t="s">
        <v>262</v>
      </c>
      <c r="B310" s="11">
        <f t="shared" si="4"/>
        <v>8</v>
      </c>
      <c r="C310" s="11" t="s">
        <v>132</v>
      </c>
      <c r="D310" s="12">
        <v>42003</v>
      </c>
      <c r="E310" s="11" t="s">
        <v>9</v>
      </c>
      <c r="F310" s="11" t="s">
        <v>14</v>
      </c>
      <c r="G310" s="11" t="s">
        <v>16</v>
      </c>
      <c r="H310" s="13">
        <v>1487040.0000000002</v>
      </c>
    </row>
    <row r="311" spans="1:8" x14ac:dyDescent="0.25">
      <c r="A311" s="11" t="s">
        <v>263</v>
      </c>
      <c r="B311" s="11">
        <f t="shared" si="4"/>
        <v>8</v>
      </c>
      <c r="C311" s="11" t="s">
        <v>134</v>
      </c>
      <c r="D311" s="12">
        <v>41952</v>
      </c>
      <c r="E311" s="11" t="s">
        <v>8</v>
      </c>
      <c r="F311" s="11" t="s">
        <v>14</v>
      </c>
      <c r="G311" s="11" t="s">
        <v>15</v>
      </c>
      <c r="H311" s="13">
        <v>2038230</v>
      </c>
    </row>
    <row r="312" spans="1:8" x14ac:dyDescent="0.25">
      <c r="A312" s="11" t="s">
        <v>263</v>
      </c>
      <c r="B312" s="11">
        <f t="shared" si="4"/>
        <v>8</v>
      </c>
      <c r="C312" s="11" t="s">
        <v>136</v>
      </c>
      <c r="D312" s="12">
        <v>41952</v>
      </c>
      <c r="E312" s="11" t="s">
        <v>8</v>
      </c>
      <c r="F312" s="11" t="s">
        <v>14</v>
      </c>
      <c r="G312" s="11" t="s">
        <v>4</v>
      </c>
      <c r="H312" s="13">
        <v>59879700</v>
      </c>
    </row>
    <row r="313" spans="1:8" x14ac:dyDescent="0.25">
      <c r="A313" s="11" t="s">
        <v>263</v>
      </c>
      <c r="B313" s="11">
        <f t="shared" si="4"/>
        <v>8</v>
      </c>
      <c r="C313" s="11" t="s">
        <v>137</v>
      </c>
      <c r="D313" s="12">
        <v>41952</v>
      </c>
      <c r="E313" s="11" t="s">
        <v>8</v>
      </c>
      <c r="F313" s="11" t="s">
        <v>14</v>
      </c>
      <c r="G313" s="11" t="s">
        <v>4</v>
      </c>
      <c r="H313" s="13">
        <v>4139100</v>
      </c>
    </row>
    <row r="314" spans="1:8" x14ac:dyDescent="0.25">
      <c r="A314" s="11" t="s">
        <v>263</v>
      </c>
      <c r="B314" s="11">
        <f t="shared" si="4"/>
        <v>8</v>
      </c>
      <c r="C314" s="11" t="s">
        <v>138</v>
      </c>
      <c r="D314" s="12">
        <v>41952</v>
      </c>
      <c r="E314" s="11" t="s">
        <v>8</v>
      </c>
      <c r="F314" s="11" t="s">
        <v>14</v>
      </c>
      <c r="G314" s="11" t="s">
        <v>4</v>
      </c>
      <c r="H314" s="13">
        <v>5400000</v>
      </c>
    </row>
    <row r="315" spans="1:8" x14ac:dyDescent="0.25">
      <c r="A315" s="11" t="s">
        <v>263</v>
      </c>
      <c r="B315" s="11">
        <f t="shared" si="4"/>
        <v>8</v>
      </c>
      <c r="C315" s="11" t="s">
        <v>140</v>
      </c>
      <c r="D315" s="12">
        <v>41952</v>
      </c>
      <c r="E315" s="11" t="s">
        <v>8</v>
      </c>
      <c r="F315" s="11" t="s">
        <v>14</v>
      </c>
      <c r="G315" s="11" t="s">
        <v>16</v>
      </c>
      <c r="H315" s="13">
        <v>653550</v>
      </c>
    </row>
    <row r="316" spans="1:8" x14ac:dyDescent="0.25">
      <c r="A316" s="11" t="s">
        <v>264</v>
      </c>
      <c r="B316" s="11">
        <f t="shared" si="4"/>
        <v>8</v>
      </c>
      <c r="C316" s="11" t="s">
        <v>141</v>
      </c>
      <c r="D316" s="12">
        <v>41906</v>
      </c>
      <c r="E316" s="11" t="s">
        <v>9</v>
      </c>
      <c r="F316" s="11" t="s">
        <v>12</v>
      </c>
      <c r="G316" s="11" t="s">
        <v>16</v>
      </c>
      <c r="H316" s="13">
        <v>107400</v>
      </c>
    </row>
    <row r="317" spans="1:8" x14ac:dyDescent="0.25">
      <c r="A317" s="11" t="s">
        <v>265</v>
      </c>
      <c r="B317" s="11">
        <f t="shared" si="4"/>
        <v>8</v>
      </c>
      <c r="C317" s="11" t="s">
        <v>142</v>
      </c>
      <c r="D317" s="12">
        <v>42487</v>
      </c>
      <c r="E317" s="11" t="s">
        <v>9</v>
      </c>
      <c r="F317" s="11" t="s">
        <v>12</v>
      </c>
      <c r="G317" s="11" t="s">
        <v>16</v>
      </c>
      <c r="H317" s="13">
        <v>3772800</v>
      </c>
    </row>
    <row r="318" spans="1:8" x14ac:dyDescent="0.25">
      <c r="A318" s="11" t="s">
        <v>265</v>
      </c>
      <c r="B318" s="11">
        <f t="shared" si="4"/>
        <v>8</v>
      </c>
      <c r="C318" s="11" t="s">
        <v>144</v>
      </c>
      <c r="D318" s="12">
        <v>42487</v>
      </c>
      <c r="E318" s="11" t="s">
        <v>9</v>
      </c>
      <c r="F318" s="11" t="s">
        <v>12</v>
      </c>
      <c r="G318" s="11" t="s">
        <v>4</v>
      </c>
      <c r="H318" s="13">
        <v>1499850</v>
      </c>
    </row>
    <row r="319" spans="1:8" x14ac:dyDescent="0.25">
      <c r="A319" s="11" t="s">
        <v>266</v>
      </c>
      <c r="B319" s="11">
        <f t="shared" si="4"/>
        <v>8</v>
      </c>
      <c r="C319" s="11" t="s">
        <v>146</v>
      </c>
      <c r="D319" s="12">
        <v>43044</v>
      </c>
      <c r="E319" s="11" t="s">
        <v>9</v>
      </c>
      <c r="F319" s="11" t="s">
        <v>11</v>
      </c>
      <c r="G319" s="11" t="s">
        <v>15</v>
      </c>
      <c r="H319" s="13">
        <v>239880</v>
      </c>
    </row>
    <row r="320" spans="1:8" x14ac:dyDescent="0.25">
      <c r="A320" s="11" t="s">
        <v>267</v>
      </c>
      <c r="B320" s="11">
        <f t="shared" si="4"/>
        <v>8</v>
      </c>
      <c r="C320" s="11" t="s">
        <v>148</v>
      </c>
      <c r="D320" s="12">
        <v>42614</v>
      </c>
      <c r="E320" s="11" t="s">
        <v>10</v>
      </c>
      <c r="F320" s="11" t="s">
        <v>14</v>
      </c>
      <c r="G320" s="11" t="s">
        <v>4</v>
      </c>
      <c r="H320" s="13">
        <v>4363470</v>
      </c>
    </row>
    <row r="321" spans="1:8" x14ac:dyDescent="0.25">
      <c r="A321" s="11" t="s">
        <v>267</v>
      </c>
      <c r="B321" s="11">
        <f t="shared" si="4"/>
        <v>8</v>
      </c>
      <c r="C321" s="11" t="s">
        <v>150</v>
      </c>
      <c r="D321" s="12">
        <v>42614</v>
      </c>
      <c r="E321" s="11" t="s">
        <v>10</v>
      </c>
      <c r="F321" s="11" t="s">
        <v>14</v>
      </c>
      <c r="G321" s="11" t="s">
        <v>16</v>
      </c>
      <c r="H321" s="13">
        <v>813360</v>
      </c>
    </row>
    <row r="322" spans="1:8" x14ac:dyDescent="0.25">
      <c r="A322" s="11" t="s">
        <v>267</v>
      </c>
      <c r="B322" s="11">
        <f t="shared" si="4"/>
        <v>8</v>
      </c>
      <c r="C322" s="11" t="s">
        <v>152</v>
      </c>
      <c r="D322" s="12">
        <v>42614</v>
      </c>
      <c r="E322" s="11" t="s">
        <v>10</v>
      </c>
      <c r="F322" s="11" t="s">
        <v>14</v>
      </c>
      <c r="G322" s="11" t="s">
        <v>15</v>
      </c>
      <c r="H322" s="13">
        <v>11801160</v>
      </c>
    </row>
    <row r="323" spans="1:8" x14ac:dyDescent="0.25">
      <c r="A323" s="11" t="s">
        <v>267</v>
      </c>
      <c r="B323" s="11">
        <f t="shared" ref="B323:B386" si="5">FIND("-",A323,1)</f>
        <v>8</v>
      </c>
      <c r="C323" s="11" t="s">
        <v>153</v>
      </c>
      <c r="D323" s="12">
        <v>42614</v>
      </c>
      <c r="E323" s="11" t="s">
        <v>10</v>
      </c>
      <c r="F323" s="11" t="s">
        <v>14</v>
      </c>
      <c r="G323" s="11" t="s">
        <v>16</v>
      </c>
      <c r="H323" s="13">
        <v>1503600.0000000002</v>
      </c>
    </row>
    <row r="324" spans="1:8" x14ac:dyDescent="0.25">
      <c r="A324" s="11" t="s">
        <v>267</v>
      </c>
      <c r="B324" s="11">
        <f t="shared" si="5"/>
        <v>8</v>
      </c>
      <c r="C324" s="11" t="s">
        <v>154</v>
      </c>
      <c r="D324" s="12">
        <v>42614</v>
      </c>
      <c r="E324" s="11" t="s">
        <v>10</v>
      </c>
      <c r="F324" s="11" t="s">
        <v>14</v>
      </c>
      <c r="G324" s="11" t="s">
        <v>16</v>
      </c>
      <c r="H324" s="13">
        <v>566460.00000000012</v>
      </c>
    </row>
    <row r="325" spans="1:8" x14ac:dyDescent="0.25">
      <c r="A325" s="11" t="s">
        <v>268</v>
      </c>
      <c r="B325" s="11">
        <f t="shared" si="5"/>
        <v>8</v>
      </c>
      <c r="C325" s="11" t="s">
        <v>156</v>
      </c>
      <c r="D325" s="12">
        <v>42489</v>
      </c>
      <c r="E325" s="11" t="s">
        <v>10</v>
      </c>
      <c r="F325" s="11" t="s">
        <v>14</v>
      </c>
      <c r="G325" s="11" t="s">
        <v>4</v>
      </c>
      <c r="H325" s="13">
        <v>1242000</v>
      </c>
    </row>
    <row r="326" spans="1:8" x14ac:dyDescent="0.25">
      <c r="A326" s="11" t="s">
        <v>268</v>
      </c>
      <c r="B326" s="11">
        <f t="shared" si="5"/>
        <v>8</v>
      </c>
      <c r="C326" s="11" t="s">
        <v>158</v>
      </c>
      <c r="D326" s="12">
        <v>42489</v>
      </c>
      <c r="E326" s="11" t="s">
        <v>10</v>
      </c>
      <c r="F326" s="11" t="s">
        <v>14</v>
      </c>
      <c r="G326" s="11" t="s">
        <v>16</v>
      </c>
      <c r="H326" s="13">
        <v>310860.00000000006</v>
      </c>
    </row>
    <row r="327" spans="1:8" x14ac:dyDescent="0.25">
      <c r="A327" s="11" t="s">
        <v>268</v>
      </c>
      <c r="B327" s="11">
        <f t="shared" si="5"/>
        <v>8</v>
      </c>
      <c r="C327" s="11" t="s">
        <v>159</v>
      </c>
      <c r="D327" s="12">
        <v>42489</v>
      </c>
      <c r="E327" s="11" t="s">
        <v>10</v>
      </c>
      <c r="F327" s="11" t="s">
        <v>14</v>
      </c>
      <c r="G327" s="11" t="s">
        <v>16</v>
      </c>
      <c r="H327" s="13">
        <v>73440.000000000015</v>
      </c>
    </row>
    <row r="328" spans="1:8" x14ac:dyDescent="0.25">
      <c r="A328" s="11" t="s">
        <v>269</v>
      </c>
      <c r="B328" s="11">
        <f t="shared" si="5"/>
        <v>8</v>
      </c>
      <c r="C328" s="11" t="s">
        <v>160</v>
      </c>
      <c r="D328" s="12">
        <v>42251</v>
      </c>
      <c r="E328" s="11" t="s">
        <v>10</v>
      </c>
      <c r="F328" s="11" t="s">
        <v>12</v>
      </c>
      <c r="G328" s="11" t="s">
        <v>16</v>
      </c>
      <c r="H328" s="13">
        <v>71280.000000000015</v>
      </c>
    </row>
    <row r="329" spans="1:8" x14ac:dyDescent="0.25">
      <c r="A329" s="11" t="s">
        <v>269</v>
      </c>
      <c r="B329" s="11">
        <f t="shared" si="5"/>
        <v>8</v>
      </c>
      <c r="C329" s="11" t="s">
        <v>162</v>
      </c>
      <c r="D329" s="12">
        <v>42251</v>
      </c>
      <c r="E329" s="11" t="s">
        <v>10</v>
      </c>
      <c r="F329" s="11" t="s">
        <v>12</v>
      </c>
      <c r="G329" s="11" t="s">
        <v>4</v>
      </c>
      <c r="H329" s="13">
        <v>14399760</v>
      </c>
    </row>
    <row r="330" spans="1:8" x14ac:dyDescent="0.25">
      <c r="A330" s="11" t="s">
        <v>269</v>
      </c>
      <c r="B330" s="11">
        <f t="shared" si="5"/>
        <v>8</v>
      </c>
      <c r="C330" s="11" t="s">
        <v>163</v>
      </c>
      <c r="D330" s="12">
        <v>42251</v>
      </c>
      <c r="E330" s="11" t="s">
        <v>10</v>
      </c>
      <c r="F330" s="11" t="s">
        <v>12</v>
      </c>
      <c r="G330" s="11" t="s">
        <v>16</v>
      </c>
      <c r="H330" s="13">
        <v>215520.00000000003</v>
      </c>
    </row>
    <row r="331" spans="1:8" x14ac:dyDescent="0.25">
      <c r="A331" s="11" t="s">
        <v>270</v>
      </c>
      <c r="B331" s="11">
        <f t="shared" si="5"/>
        <v>8</v>
      </c>
      <c r="C331" s="11" t="s">
        <v>24</v>
      </c>
      <c r="D331" s="12">
        <v>41837</v>
      </c>
      <c r="E331" s="11" t="s">
        <v>9</v>
      </c>
      <c r="F331" s="11" t="s">
        <v>12</v>
      </c>
      <c r="G331" s="11" t="s">
        <v>16</v>
      </c>
      <c r="H331" s="13">
        <v>115680.00000000001</v>
      </c>
    </row>
    <row r="332" spans="1:8" x14ac:dyDescent="0.25">
      <c r="A332" s="11" t="s">
        <v>270</v>
      </c>
      <c r="B332" s="11">
        <f t="shared" si="5"/>
        <v>8</v>
      </c>
      <c r="C332" s="11" t="s">
        <v>165</v>
      </c>
      <c r="D332" s="12">
        <v>41837</v>
      </c>
      <c r="E332" s="11" t="s">
        <v>9</v>
      </c>
      <c r="F332" s="11" t="s">
        <v>12</v>
      </c>
      <c r="G332" s="11" t="s">
        <v>15</v>
      </c>
      <c r="H332" s="13">
        <v>10475280.000000002</v>
      </c>
    </row>
    <row r="333" spans="1:8" x14ac:dyDescent="0.25">
      <c r="A333" s="11" t="s">
        <v>271</v>
      </c>
      <c r="B333" s="11">
        <f t="shared" si="5"/>
        <v>8</v>
      </c>
      <c r="C333" s="11" t="s">
        <v>167</v>
      </c>
      <c r="D333" s="12">
        <v>42181</v>
      </c>
      <c r="E333" s="11" t="s">
        <v>10</v>
      </c>
      <c r="F333" s="11" t="s">
        <v>12</v>
      </c>
      <c r="G333" s="11" t="s">
        <v>16</v>
      </c>
      <c r="H333" s="13">
        <v>74400</v>
      </c>
    </row>
    <row r="334" spans="1:8" x14ac:dyDescent="0.25">
      <c r="A334" s="11" t="s">
        <v>272</v>
      </c>
      <c r="B334" s="11">
        <f t="shared" si="5"/>
        <v>8</v>
      </c>
      <c r="C334" s="11" t="s">
        <v>27</v>
      </c>
      <c r="D334" s="12">
        <v>41746</v>
      </c>
      <c r="E334" s="11" t="s">
        <v>9</v>
      </c>
      <c r="F334" s="11" t="s">
        <v>14</v>
      </c>
      <c r="G334" s="11" t="s">
        <v>16</v>
      </c>
      <c r="H334" s="13">
        <v>267840</v>
      </c>
    </row>
    <row r="335" spans="1:8" x14ac:dyDescent="0.25">
      <c r="A335" s="11" t="s">
        <v>272</v>
      </c>
      <c r="B335" s="11">
        <f t="shared" si="5"/>
        <v>8</v>
      </c>
      <c r="C335" s="11" t="s">
        <v>29</v>
      </c>
      <c r="D335" s="12">
        <v>41746</v>
      </c>
      <c r="E335" s="11" t="s">
        <v>9</v>
      </c>
      <c r="F335" s="11" t="s">
        <v>14</v>
      </c>
      <c r="G335" s="11" t="s">
        <v>16</v>
      </c>
      <c r="H335" s="13">
        <v>7649550.0000000009</v>
      </c>
    </row>
    <row r="336" spans="1:8" x14ac:dyDescent="0.25">
      <c r="A336" s="11" t="s">
        <v>272</v>
      </c>
      <c r="B336" s="11">
        <f t="shared" si="5"/>
        <v>8</v>
      </c>
      <c r="C336" s="11" t="s">
        <v>170</v>
      </c>
      <c r="D336" s="12">
        <v>41746</v>
      </c>
      <c r="E336" s="11" t="s">
        <v>9</v>
      </c>
      <c r="F336" s="11" t="s">
        <v>14</v>
      </c>
      <c r="G336" s="11" t="s">
        <v>16</v>
      </c>
      <c r="H336" s="13">
        <v>464879.99999999994</v>
      </c>
    </row>
    <row r="337" spans="1:8" x14ac:dyDescent="0.25">
      <c r="A337" s="11" t="s">
        <v>272</v>
      </c>
      <c r="B337" s="11">
        <f t="shared" si="5"/>
        <v>8</v>
      </c>
      <c r="C337" s="11" t="s">
        <v>31</v>
      </c>
      <c r="D337" s="12">
        <v>41746</v>
      </c>
      <c r="E337" s="11" t="s">
        <v>9</v>
      </c>
      <c r="F337" s="11" t="s">
        <v>14</v>
      </c>
      <c r="G337" s="11" t="s">
        <v>4</v>
      </c>
      <c r="H337" s="13">
        <v>1078920</v>
      </c>
    </row>
    <row r="338" spans="1:8" x14ac:dyDescent="0.25">
      <c r="A338" s="11" t="s">
        <v>273</v>
      </c>
      <c r="B338" s="11">
        <f t="shared" si="5"/>
        <v>8</v>
      </c>
      <c r="C338" s="11" t="s">
        <v>33</v>
      </c>
      <c r="D338" s="12">
        <v>42362</v>
      </c>
      <c r="E338" s="11" t="s">
        <v>10</v>
      </c>
      <c r="F338" s="11" t="s">
        <v>13</v>
      </c>
      <c r="G338" s="11" t="s">
        <v>16</v>
      </c>
      <c r="H338" s="13">
        <v>1332000.0000000002</v>
      </c>
    </row>
    <row r="339" spans="1:8" x14ac:dyDescent="0.25">
      <c r="A339" s="11" t="s">
        <v>274</v>
      </c>
      <c r="B339" s="11">
        <f t="shared" si="5"/>
        <v>8</v>
      </c>
      <c r="C339" s="11" t="s">
        <v>35</v>
      </c>
      <c r="D339" s="12">
        <v>42905</v>
      </c>
      <c r="E339" s="11" t="s">
        <v>10</v>
      </c>
      <c r="F339" s="11" t="s">
        <v>12</v>
      </c>
      <c r="G339" s="11" t="s">
        <v>4</v>
      </c>
      <c r="H339" s="13">
        <v>719640</v>
      </c>
    </row>
    <row r="340" spans="1:8" x14ac:dyDescent="0.25">
      <c r="A340" s="11" t="s">
        <v>275</v>
      </c>
      <c r="B340" s="11">
        <f t="shared" si="5"/>
        <v>8</v>
      </c>
      <c r="C340" s="11" t="s">
        <v>37</v>
      </c>
      <c r="D340" s="12">
        <v>42928</v>
      </c>
      <c r="E340" s="11" t="s">
        <v>10</v>
      </c>
      <c r="F340" s="11" t="s">
        <v>14</v>
      </c>
      <c r="G340" s="11" t="s">
        <v>16</v>
      </c>
      <c r="H340" s="13">
        <v>113400.00000000001</v>
      </c>
    </row>
    <row r="341" spans="1:8" x14ac:dyDescent="0.25">
      <c r="A341" s="11" t="s">
        <v>275</v>
      </c>
      <c r="B341" s="11">
        <f t="shared" si="5"/>
        <v>8</v>
      </c>
      <c r="C341" s="11" t="s">
        <v>173</v>
      </c>
      <c r="D341" s="12">
        <v>42928</v>
      </c>
      <c r="E341" s="11" t="s">
        <v>10</v>
      </c>
      <c r="F341" s="11" t="s">
        <v>14</v>
      </c>
      <c r="G341" s="11" t="s">
        <v>16</v>
      </c>
      <c r="H341" s="13">
        <v>368400</v>
      </c>
    </row>
    <row r="342" spans="1:8" x14ac:dyDescent="0.25">
      <c r="A342" s="11" t="s">
        <v>275</v>
      </c>
      <c r="B342" s="11">
        <f t="shared" si="5"/>
        <v>8</v>
      </c>
      <c r="C342" s="11" t="s">
        <v>39</v>
      </c>
      <c r="D342" s="12">
        <v>42928</v>
      </c>
      <c r="E342" s="11" t="s">
        <v>10</v>
      </c>
      <c r="F342" s="11" t="s">
        <v>14</v>
      </c>
      <c r="G342" s="11" t="s">
        <v>16</v>
      </c>
      <c r="H342" s="13">
        <v>194400</v>
      </c>
    </row>
    <row r="343" spans="1:8" x14ac:dyDescent="0.25">
      <c r="A343" s="11" t="s">
        <v>276</v>
      </c>
      <c r="B343" s="11">
        <f t="shared" si="5"/>
        <v>8</v>
      </c>
      <c r="C343" s="11" t="s">
        <v>41</v>
      </c>
      <c r="D343" s="12">
        <v>42616</v>
      </c>
      <c r="E343" s="11" t="s">
        <v>8</v>
      </c>
      <c r="F343" s="11" t="s">
        <v>14</v>
      </c>
      <c r="G343" s="11" t="s">
        <v>4</v>
      </c>
      <c r="H343" s="13">
        <v>101850</v>
      </c>
    </row>
    <row r="344" spans="1:8" x14ac:dyDescent="0.25">
      <c r="A344" s="11" t="s">
        <v>276</v>
      </c>
      <c r="B344" s="11">
        <f t="shared" si="5"/>
        <v>8</v>
      </c>
      <c r="C344" s="11" t="s">
        <v>43</v>
      </c>
      <c r="D344" s="12">
        <v>42616</v>
      </c>
      <c r="E344" s="11" t="s">
        <v>8</v>
      </c>
      <c r="F344" s="11" t="s">
        <v>14</v>
      </c>
      <c r="G344" s="11" t="s">
        <v>16</v>
      </c>
      <c r="H344" s="13">
        <v>368400</v>
      </c>
    </row>
    <row r="345" spans="1:8" x14ac:dyDescent="0.25">
      <c r="A345" s="11" t="s">
        <v>276</v>
      </c>
      <c r="B345" s="11">
        <f t="shared" si="5"/>
        <v>8</v>
      </c>
      <c r="C345" s="11" t="s">
        <v>44</v>
      </c>
      <c r="D345" s="12">
        <v>42616</v>
      </c>
      <c r="E345" s="11" t="s">
        <v>8</v>
      </c>
      <c r="F345" s="11" t="s">
        <v>14</v>
      </c>
      <c r="G345" s="11" t="s">
        <v>16</v>
      </c>
      <c r="H345" s="13">
        <v>45720</v>
      </c>
    </row>
    <row r="346" spans="1:8" x14ac:dyDescent="0.25">
      <c r="A346" s="11" t="s">
        <v>276</v>
      </c>
      <c r="B346" s="11">
        <f t="shared" si="5"/>
        <v>8</v>
      </c>
      <c r="C346" s="11" t="s">
        <v>46</v>
      </c>
      <c r="D346" s="12">
        <v>42616</v>
      </c>
      <c r="E346" s="11" t="s">
        <v>8</v>
      </c>
      <c r="F346" s="11" t="s">
        <v>14</v>
      </c>
      <c r="G346" s="11" t="s">
        <v>16</v>
      </c>
      <c r="H346" s="13">
        <v>736800</v>
      </c>
    </row>
    <row r="347" spans="1:8" x14ac:dyDescent="0.25">
      <c r="A347" s="11" t="s">
        <v>276</v>
      </c>
      <c r="B347" s="11">
        <f t="shared" si="5"/>
        <v>8</v>
      </c>
      <c r="C347" s="11" t="s">
        <v>47</v>
      </c>
      <c r="D347" s="12">
        <v>42616</v>
      </c>
      <c r="E347" s="11" t="s">
        <v>8</v>
      </c>
      <c r="F347" s="11" t="s">
        <v>14</v>
      </c>
      <c r="G347" s="11" t="s">
        <v>16</v>
      </c>
      <c r="H347" s="13">
        <v>65327520.000000007</v>
      </c>
    </row>
    <row r="348" spans="1:8" x14ac:dyDescent="0.25">
      <c r="A348" s="11" t="s">
        <v>277</v>
      </c>
      <c r="B348" s="11">
        <f t="shared" si="5"/>
        <v>8</v>
      </c>
      <c r="C348" s="11" t="s">
        <v>21</v>
      </c>
      <c r="D348" s="12">
        <v>42473</v>
      </c>
      <c r="E348" s="11" t="s">
        <v>10</v>
      </c>
      <c r="F348" s="11" t="s">
        <v>14</v>
      </c>
      <c r="G348" s="11" t="s">
        <v>15</v>
      </c>
      <c r="H348" s="13">
        <v>5830560.0000000009</v>
      </c>
    </row>
    <row r="349" spans="1:8" x14ac:dyDescent="0.25">
      <c r="A349" s="11" t="s">
        <v>277</v>
      </c>
      <c r="B349" s="11">
        <f t="shared" si="5"/>
        <v>8</v>
      </c>
      <c r="C349" s="11" t="s">
        <v>48</v>
      </c>
      <c r="D349" s="12">
        <v>42473</v>
      </c>
      <c r="E349" s="11" t="s">
        <v>10</v>
      </c>
      <c r="F349" s="11" t="s">
        <v>14</v>
      </c>
      <c r="G349" s="11" t="s">
        <v>16</v>
      </c>
      <c r="H349" s="13">
        <v>123900</v>
      </c>
    </row>
    <row r="350" spans="1:8" x14ac:dyDescent="0.25">
      <c r="A350" s="11" t="s">
        <v>277</v>
      </c>
      <c r="B350" s="11">
        <f t="shared" si="5"/>
        <v>8</v>
      </c>
      <c r="C350" s="11" t="s">
        <v>49</v>
      </c>
      <c r="D350" s="12">
        <v>42473</v>
      </c>
      <c r="E350" s="11" t="s">
        <v>10</v>
      </c>
      <c r="F350" s="11" t="s">
        <v>14</v>
      </c>
      <c r="G350" s="11" t="s">
        <v>16</v>
      </c>
      <c r="H350" s="13">
        <v>255600</v>
      </c>
    </row>
    <row r="351" spans="1:8" x14ac:dyDescent="0.25">
      <c r="A351" s="11" t="s">
        <v>277</v>
      </c>
      <c r="B351" s="11">
        <f t="shared" si="5"/>
        <v>8</v>
      </c>
      <c r="C351" s="11" t="s">
        <v>50</v>
      </c>
      <c r="D351" s="12">
        <v>42473</v>
      </c>
      <c r="E351" s="11" t="s">
        <v>10</v>
      </c>
      <c r="F351" s="11" t="s">
        <v>14</v>
      </c>
      <c r="G351" s="11" t="s">
        <v>16</v>
      </c>
      <c r="H351" s="13">
        <v>516000</v>
      </c>
    </row>
    <row r="352" spans="1:8" x14ac:dyDescent="0.25">
      <c r="A352" s="11" t="s">
        <v>278</v>
      </c>
      <c r="B352" s="11">
        <f t="shared" si="5"/>
        <v>8</v>
      </c>
      <c r="C352" s="11" t="s">
        <v>51</v>
      </c>
      <c r="D352" s="12">
        <v>42488</v>
      </c>
      <c r="E352" s="11" t="s">
        <v>9</v>
      </c>
      <c r="F352" s="11" t="s">
        <v>11</v>
      </c>
      <c r="G352" s="11" t="s">
        <v>16</v>
      </c>
      <c r="H352" s="13">
        <v>543600.00000000012</v>
      </c>
    </row>
    <row r="353" spans="1:8" x14ac:dyDescent="0.25">
      <c r="A353" s="11" t="s">
        <v>279</v>
      </c>
      <c r="B353" s="11">
        <f t="shared" si="5"/>
        <v>8</v>
      </c>
      <c r="C353" s="11" t="s">
        <v>53</v>
      </c>
      <c r="D353" s="12">
        <v>42805</v>
      </c>
      <c r="E353" s="11" t="s">
        <v>9</v>
      </c>
      <c r="F353" s="11" t="s">
        <v>11</v>
      </c>
      <c r="G353" s="11" t="s">
        <v>16</v>
      </c>
      <c r="H353" s="13">
        <v>9717600</v>
      </c>
    </row>
    <row r="354" spans="1:8" x14ac:dyDescent="0.25">
      <c r="A354" s="11" t="s">
        <v>279</v>
      </c>
      <c r="B354" s="11">
        <f t="shared" si="5"/>
        <v>8</v>
      </c>
      <c r="C354" s="11" t="s">
        <v>55</v>
      </c>
      <c r="D354" s="12">
        <v>42805</v>
      </c>
      <c r="E354" s="11" t="s">
        <v>9</v>
      </c>
      <c r="F354" s="11" t="s">
        <v>11</v>
      </c>
      <c r="G354" s="11" t="s">
        <v>16</v>
      </c>
      <c r="H354" s="13">
        <v>310500</v>
      </c>
    </row>
    <row r="355" spans="1:8" x14ac:dyDescent="0.25">
      <c r="A355" s="11" t="s">
        <v>280</v>
      </c>
      <c r="B355" s="11">
        <f t="shared" si="5"/>
        <v>8</v>
      </c>
      <c r="C355" s="11" t="s">
        <v>56</v>
      </c>
      <c r="D355" s="12">
        <v>43009</v>
      </c>
      <c r="E355" s="11" t="s">
        <v>10</v>
      </c>
      <c r="F355" s="11" t="s">
        <v>14</v>
      </c>
      <c r="G355" s="11" t="s">
        <v>16</v>
      </c>
      <c r="H355" s="13">
        <v>310500</v>
      </c>
    </row>
    <row r="356" spans="1:8" x14ac:dyDescent="0.25">
      <c r="A356" s="11" t="s">
        <v>280</v>
      </c>
      <c r="B356" s="11">
        <f t="shared" si="5"/>
        <v>8</v>
      </c>
      <c r="C356" s="11" t="s">
        <v>58</v>
      </c>
      <c r="D356" s="12">
        <v>43009</v>
      </c>
      <c r="E356" s="11" t="s">
        <v>10</v>
      </c>
      <c r="F356" s="11" t="s">
        <v>14</v>
      </c>
      <c r="G356" s="11" t="s">
        <v>15</v>
      </c>
      <c r="H356" s="13">
        <v>7329690</v>
      </c>
    </row>
    <row r="357" spans="1:8" x14ac:dyDescent="0.25">
      <c r="A357" s="11" t="s">
        <v>280</v>
      </c>
      <c r="B357" s="11">
        <f t="shared" si="5"/>
        <v>8</v>
      </c>
      <c r="C357" s="11" t="s">
        <v>59</v>
      </c>
      <c r="D357" s="12">
        <v>43009</v>
      </c>
      <c r="E357" s="11" t="s">
        <v>10</v>
      </c>
      <c r="F357" s="11" t="s">
        <v>14</v>
      </c>
      <c r="G357" s="11" t="s">
        <v>16</v>
      </c>
      <c r="H357" s="13">
        <v>83400</v>
      </c>
    </row>
    <row r="358" spans="1:8" x14ac:dyDescent="0.25">
      <c r="A358" s="11" t="s">
        <v>280</v>
      </c>
      <c r="B358" s="11">
        <f t="shared" si="5"/>
        <v>8</v>
      </c>
      <c r="C358" s="11" t="s">
        <v>60</v>
      </c>
      <c r="D358" s="12">
        <v>43009</v>
      </c>
      <c r="E358" s="11" t="s">
        <v>10</v>
      </c>
      <c r="F358" s="11" t="s">
        <v>14</v>
      </c>
      <c r="G358" s="11" t="s">
        <v>15</v>
      </c>
      <c r="H358" s="13">
        <v>706800</v>
      </c>
    </row>
    <row r="359" spans="1:8" x14ac:dyDescent="0.25">
      <c r="A359" s="11" t="s">
        <v>281</v>
      </c>
      <c r="B359" s="11">
        <f t="shared" si="5"/>
        <v>8</v>
      </c>
      <c r="C359" s="11" t="s">
        <v>61</v>
      </c>
      <c r="D359" s="12">
        <v>41911</v>
      </c>
      <c r="E359" s="11" t="s">
        <v>10</v>
      </c>
      <c r="F359" s="11" t="s">
        <v>12</v>
      </c>
      <c r="G359" s="11" t="s">
        <v>16</v>
      </c>
      <c r="H359" s="13">
        <v>3179400</v>
      </c>
    </row>
    <row r="360" spans="1:8" x14ac:dyDescent="0.25">
      <c r="A360" s="11" t="s">
        <v>282</v>
      </c>
      <c r="B360" s="11">
        <f t="shared" si="5"/>
        <v>8</v>
      </c>
      <c r="C360" s="11" t="s">
        <v>63</v>
      </c>
      <c r="D360" s="12">
        <v>42664</v>
      </c>
      <c r="E360" s="11" t="s">
        <v>9</v>
      </c>
      <c r="F360" s="11" t="s">
        <v>14</v>
      </c>
      <c r="G360" s="11" t="s">
        <v>16</v>
      </c>
      <c r="H360" s="13">
        <v>348000</v>
      </c>
    </row>
    <row r="361" spans="1:8" x14ac:dyDescent="0.25">
      <c r="A361" s="11" t="s">
        <v>282</v>
      </c>
      <c r="B361" s="11">
        <f t="shared" si="5"/>
        <v>8</v>
      </c>
      <c r="C361" s="11" t="s">
        <v>65</v>
      </c>
      <c r="D361" s="12">
        <v>42664</v>
      </c>
      <c r="E361" s="11" t="s">
        <v>9</v>
      </c>
      <c r="F361" s="11" t="s">
        <v>14</v>
      </c>
      <c r="G361" s="11" t="s">
        <v>16</v>
      </c>
      <c r="H361" s="13">
        <v>110400</v>
      </c>
    </row>
    <row r="362" spans="1:8" x14ac:dyDescent="0.25">
      <c r="A362" s="11" t="s">
        <v>282</v>
      </c>
      <c r="B362" s="11">
        <f t="shared" si="5"/>
        <v>8</v>
      </c>
      <c r="C362" s="11" t="s">
        <v>67</v>
      </c>
      <c r="D362" s="12">
        <v>42664</v>
      </c>
      <c r="E362" s="11" t="s">
        <v>9</v>
      </c>
      <c r="F362" s="11" t="s">
        <v>14</v>
      </c>
      <c r="G362" s="11" t="s">
        <v>16</v>
      </c>
      <c r="H362" s="13">
        <v>1571850</v>
      </c>
    </row>
    <row r="363" spans="1:8" x14ac:dyDescent="0.25">
      <c r="A363" s="11" t="s">
        <v>282</v>
      </c>
      <c r="B363" s="11">
        <f t="shared" si="5"/>
        <v>8</v>
      </c>
      <c r="C363" s="11" t="s">
        <v>69</v>
      </c>
      <c r="D363" s="12">
        <v>42664</v>
      </c>
      <c r="E363" s="11" t="s">
        <v>9</v>
      </c>
      <c r="F363" s="11" t="s">
        <v>14</v>
      </c>
      <c r="G363" s="11" t="s">
        <v>15</v>
      </c>
      <c r="H363" s="13">
        <v>15658800.000000002</v>
      </c>
    </row>
    <row r="364" spans="1:8" x14ac:dyDescent="0.25">
      <c r="A364" s="11" t="s">
        <v>283</v>
      </c>
      <c r="B364" s="11">
        <f t="shared" si="5"/>
        <v>8</v>
      </c>
      <c r="C364" s="11" t="s">
        <v>70</v>
      </c>
      <c r="D364" s="12">
        <v>42890</v>
      </c>
      <c r="E364" s="11" t="s">
        <v>10</v>
      </c>
      <c r="F364" s="11" t="s">
        <v>13</v>
      </c>
      <c r="G364" s="11" t="s">
        <v>16</v>
      </c>
      <c r="H364" s="13">
        <v>388800.00000000006</v>
      </c>
    </row>
    <row r="365" spans="1:8" x14ac:dyDescent="0.25">
      <c r="A365" s="11" t="s">
        <v>283</v>
      </c>
      <c r="B365" s="11">
        <f t="shared" si="5"/>
        <v>8</v>
      </c>
      <c r="C365" s="11" t="s">
        <v>72</v>
      </c>
      <c r="D365" s="12">
        <v>42890</v>
      </c>
      <c r="E365" s="11" t="s">
        <v>10</v>
      </c>
      <c r="F365" s="11" t="s">
        <v>13</v>
      </c>
      <c r="G365" s="11" t="s">
        <v>16</v>
      </c>
      <c r="H365" s="13">
        <v>801360.00000000012</v>
      </c>
    </row>
    <row r="366" spans="1:8" x14ac:dyDescent="0.25">
      <c r="A366" s="11" t="s">
        <v>284</v>
      </c>
      <c r="B366" s="11">
        <f t="shared" si="5"/>
        <v>8</v>
      </c>
      <c r="C366" s="11" t="s">
        <v>74</v>
      </c>
      <c r="D366" s="12">
        <v>41847</v>
      </c>
      <c r="E366" s="11" t="s">
        <v>10</v>
      </c>
      <c r="F366" s="11" t="s">
        <v>12</v>
      </c>
      <c r="G366" s="11" t="s">
        <v>16</v>
      </c>
      <c r="H366" s="13">
        <v>122400.00000000003</v>
      </c>
    </row>
    <row r="367" spans="1:8" x14ac:dyDescent="0.25">
      <c r="A367" s="11" t="s">
        <v>284</v>
      </c>
      <c r="B367" s="11">
        <f t="shared" si="5"/>
        <v>8</v>
      </c>
      <c r="C367" s="11" t="s">
        <v>75</v>
      </c>
      <c r="D367" s="12">
        <v>41847</v>
      </c>
      <c r="E367" s="11" t="s">
        <v>10</v>
      </c>
      <c r="F367" s="11" t="s">
        <v>12</v>
      </c>
      <c r="G367" s="11" t="s">
        <v>4</v>
      </c>
      <c r="H367" s="13">
        <v>15359040.000000002</v>
      </c>
    </row>
    <row r="368" spans="1:8" x14ac:dyDescent="0.25">
      <c r="A368" s="11" t="s">
        <v>284</v>
      </c>
      <c r="B368" s="11">
        <f t="shared" si="5"/>
        <v>8</v>
      </c>
      <c r="C368" s="11" t="s">
        <v>77</v>
      </c>
      <c r="D368" s="12">
        <v>41847</v>
      </c>
      <c r="E368" s="11" t="s">
        <v>10</v>
      </c>
      <c r="F368" s="11" t="s">
        <v>12</v>
      </c>
      <c r="G368" s="11" t="s">
        <v>16</v>
      </c>
      <c r="H368" s="13">
        <v>138600</v>
      </c>
    </row>
    <row r="369" spans="1:8" x14ac:dyDescent="0.25">
      <c r="A369" s="11" t="s">
        <v>284</v>
      </c>
      <c r="B369" s="11">
        <f t="shared" si="5"/>
        <v>8</v>
      </c>
      <c r="C369" s="11" t="s">
        <v>78</v>
      </c>
      <c r="D369" s="12">
        <v>41847</v>
      </c>
      <c r="E369" s="11" t="s">
        <v>10</v>
      </c>
      <c r="F369" s="11" t="s">
        <v>12</v>
      </c>
      <c r="G369" s="11" t="s">
        <v>4</v>
      </c>
      <c r="H369" s="13">
        <v>7185600</v>
      </c>
    </row>
    <row r="370" spans="1:8" x14ac:dyDescent="0.25">
      <c r="A370" s="11" t="s">
        <v>285</v>
      </c>
      <c r="B370" s="11">
        <f t="shared" si="5"/>
        <v>8</v>
      </c>
      <c r="C370" s="11" t="s">
        <v>79</v>
      </c>
      <c r="D370" s="12">
        <v>42644</v>
      </c>
      <c r="E370" s="11" t="s">
        <v>9</v>
      </c>
      <c r="F370" s="11" t="s">
        <v>13</v>
      </c>
      <c r="G370" s="11" t="s">
        <v>16</v>
      </c>
      <c r="H370" s="13">
        <v>1487040.0000000002</v>
      </c>
    </row>
    <row r="371" spans="1:8" x14ac:dyDescent="0.25">
      <c r="A371" s="11" t="s">
        <v>286</v>
      </c>
      <c r="B371" s="11">
        <f t="shared" si="5"/>
        <v>8</v>
      </c>
      <c r="C371" s="11" t="s">
        <v>80</v>
      </c>
      <c r="D371" s="12">
        <v>42979</v>
      </c>
      <c r="E371" s="11" t="s">
        <v>9</v>
      </c>
      <c r="F371" s="11" t="s">
        <v>14</v>
      </c>
      <c r="G371" s="11" t="s">
        <v>15</v>
      </c>
      <c r="H371" s="13">
        <v>22326359.999999996</v>
      </c>
    </row>
    <row r="372" spans="1:8" x14ac:dyDescent="0.25">
      <c r="A372" s="11" t="s">
        <v>287</v>
      </c>
      <c r="B372" s="11">
        <f t="shared" si="5"/>
        <v>8</v>
      </c>
      <c r="C372" s="11" t="s">
        <v>82</v>
      </c>
      <c r="D372" s="12">
        <v>42129</v>
      </c>
      <c r="E372" s="11" t="s">
        <v>10</v>
      </c>
      <c r="F372" s="11" t="s">
        <v>13</v>
      </c>
      <c r="G372" s="11" t="s">
        <v>16</v>
      </c>
      <c r="H372" s="13">
        <v>129779.99999999996</v>
      </c>
    </row>
    <row r="373" spans="1:8" x14ac:dyDescent="0.25">
      <c r="A373" s="11" t="s">
        <v>287</v>
      </c>
      <c r="B373" s="11">
        <f t="shared" si="5"/>
        <v>8</v>
      </c>
      <c r="C373" s="11" t="s">
        <v>83</v>
      </c>
      <c r="D373" s="12">
        <v>42129</v>
      </c>
      <c r="E373" s="11" t="s">
        <v>10</v>
      </c>
      <c r="F373" s="11" t="s">
        <v>13</v>
      </c>
      <c r="G373" s="11" t="s">
        <v>16</v>
      </c>
      <c r="H373" s="13">
        <v>357480</v>
      </c>
    </row>
    <row r="374" spans="1:8" x14ac:dyDescent="0.25">
      <c r="A374" s="11" t="s">
        <v>287</v>
      </c>
      <c r="B374" s="11">
        <f t="shared" si="5"/>
        <v>8</v>
      </c>
      <c r="C374" s="11" t="s">
        <v>85</v>
      </c>
      <c r="D374" s="12">
        <v>42129</v>
      </c>
      <c r="E374" s="11" t="s">
        <v>10</v>
      </c>
      <c r="F374" s="11" t="s">
        <v>13</v>
      </c>
      <c r="G374" s="11" t="s">
        <v>16</v>
      </c>
      <c r="H374" s="13">
        <v>182639.99999999997</v>
      </c>
    </row>
    <row r="375" spans="1:8" x14ac:dyDescent="0.25">
      <c r="A375" s="11" t="s">
        <v>288</v>
      </c>
      <c r="B375" s="11">
        <f t="shared" si="5"/>
        <v>8</v>
      </c>
      <c r="C375" s="11" t="s">
        <v>86</v>
      </c>
      <c r="D375" s="12">
        <v>42672</v>
      </c>
      <c r="E375" s="11" t="s">
        <v>9</v>
      </c>
      <c r="F375" s="11" t="s">
        <v>12</v>
      </c>
      <c r="G375" s="11" t="s">
        <v>16</v>
      </c>
      <c r="H375" s="13">
        <v>764400</v>
      </c>
    </row>
    <row r="376" spans="1:8" x14ac:dyDescent="0.25">
      <c r="A376" s="11" t="s">
        <v>288</v>
      </c>
      <c r="B376" s="11">
        <f t="shared" si="5"/>
        <v>8</v>
      </c>
      <c r="C376" s="11" t="s">
        <v>87</v>
      </c>
      <c r="D376" s="12">
        <v>42672</v>
      </c>
      <c r="E376" s="11" t="s">
        <v>9</v>
      </c>
      <c r="F376" s="11" t="s">
        <v>12</v>
      </c>
      <c r="G376" s="11" t="s">
        <v>16</v>
      </c>
      <c r="H376" s="13">
        <v>743040</v>
      </c>
    </row>
    <row r="377" spans="1:8" x14ac:dyDescent="0.25">
      <c r="A377" s="11" t="s">
        <v>289</v>
      </c>
      <c r="B377" s="11">
        <f t="shared" si="5"/>
        <v>8</v>
      </c>
      <c r="C377" s="11" t="s">
        <v>88</v>
      </c>
      <c r="D377" s="12">
        <v>42184</v>
      </c>
      <c r="E377" s="11" t="s">
        <v>9</v>
      </c>
      <c r="F377" s="11" t="s">
        <v>13</v>
      </c>
      <c r="G377" s="11" t="s">
        <v>4</v>
      </c>
      <c r="H377" s="13">
        <v>628500</v>
      </c>
    </row>
    <row r="378" spans="1:8" x14ac:dyDescent="0.25">
      <c r="A378" s="11" t="s">
        <v>290</v>
      </c>
      <c r="B378" s="11">
        <f t="shared" si="5"/>
        <v>8</v>
      </c>
      <c r="C378" s="11" t="s">
        <v>89</v>
      </c>
      <c r="D378" s="12">
        <v>42340</v>
      </c>
      <c r="E378" s="11" t="s">
        <v>10</v>
      </c>
      <c r="F378" s="11" t="s">
        <v>11</v>
      </c>
      <c r="G378" s="11" t="s">
        <v>15</v>
      </c>
      <c r="H378" s="13">
        <v>5631862.5000000009</v>
      </c>
    </row>
    <row r="379" spans="1:8" x14ac:dyDescent="0.25">
      <c r="A379" s="11" t="s">
        <v>290</v>
      </c>
      <c r="B379" s="11">
        <f t="shared" si="5"/>
        <v>8</v>
      </c>
      <c r="C379" s="11" t="s">
        <v>90</v>
      </c>
      <c r="D379" s="12">
        <v>42340</v>
      </c>
      <c r="E379" s="11" t="s">
        <v>10</v>
      </c>
      <c r="F379" s="11" t="s">
        <v>11</v>
      </c>
      <c r="G379" s="11" t="s">
        <v>4</v>
      </c>
      <c r="H379" s="13">
        <v>1259640.0000000002</v>
      </c>
    </row>
    <row r="380" spans="1:8" x14ac:dyDescent="0.25">
      <c r="A380" s="11" t="s">
        <v>291</v>
      </c>
      <c r="B380" s="11">
        <f t="shared" si="5"/>
        <v>8</v>
      </c>
      <c r="C380" s="11" t="s">
        <v>91</v>
      </c>
      <c r="D380" s="12">
        <v>42345</v>
      </c>
      <c r="E380" s="11" t="s">
        <v>9</v>
      </c>
      <c r="F380" s="11" t="s">
        <v>14</v>
      </c>
      <c r="G380" s="11" t="s">
        <v>4</v>
      </c>
      <c r="H380" s="13">
        <v>7235100.0000000009</v>
      </c>
    </row>
    <row r="381" spans="1:8" x14ac:dyDescent="0.25">
      <c r="A381" s="11" t="s">
        <v>291</v>
      </c>
      <c r="B381" s="11">
        <f t="shared" si="5"/>
        <v>8</v>
      </c>
      <c r="C381" s="11" t="s">
        <v>93</v>
      </c>
      <c r="D381" s="12">
        <v>42345</v>
      </c>
      <c r="E381" s="11" t="s">
        <v>9</v>
      </c>
      <c r="F381" s="11" t="s">
        <v>14</v>
      </c>
      <c r="G381" s="11" t="s">
        <v>15</v>
      </c>
      <c r="H381" s="13">
        <v>44400.000000000007</v>
      </c>
    </row>
    <row r="382" spans="1:8" x14ac:dyDescent="0.25">
      <c r="A382" s="11" t="s">
        <v>292</v>
      </c>
      <c r="B382" s="11">
        <f t="shared" si="5"/>
        <v>8</v>
      </c>
      <c r="C382" s="11" t="s">
        <v>94</v>
      </c>
      <c r="D382" s="12">
        <v>41969</v>
      </c>
      <c r="E382" s="11" t="s">
        <v>10</v>
      </c>
      <c r="F382" s="11" t="s">
        <v>14</v>
      </c>
      <c r="G382" s="11" t="s">
        <v>16</v>
      </c>
      <c r="H382" s="13">
        <v>39360</v>
      </c>
    </row>
    <row r="383" spans="1:8" x14ac:dyDescent="0.25">
      <c r="A383" s="11" t="s">
        <v>293</v>
      </c>
      <c r="B383" s="11">
        <f t="shared" si="5"/>
        <v>8</v>
      </c>
      <c r="C383" s="11" t="s">
        <v>95</v>
      </c>
      <c r="D383" s="12">
        <v>43084</v>
      </c>
      <c r="E383" s="11" t="s">
        <v>10</v>
      </c>
      <c r="F383" s="11" t="s">
        <v>14</v>
      </c>
      <c r="G383" s="11" t="s">
        <v>16</v>
      </c>
      <c r="H383" s="13">
        <v>350400</v>
      </c>
    </row>
    <row r="384" spans="1:8" x14ac:dyDescent="0.25">
      <c r="A384" s="11" t="s">
        <v>293</v>
      </c>
      <c r="B384" s="11">
        <f t="shared" si="5"/>
        <v>8</v>
      </c>
      <c r="C384" s="11" t="s">
        <v>96</v>
      </c>
      <c r="D384" s="12">
        <v>43084</v>
      </c>
      <c r="E384" s="11" t="s">
        <v>10</v>
      </c>
      <c r="F384" s="11" t="s">
        <v>14</v>
      </c>
      <c r="G384" s="11" t="s">
        <v>4</v>
      </c>
      <c r="H384" s="13">
        <v>599700</v>
      </c>
    </row>
    <row r="385" spans="1:8" x14ac:dyDescent="0.25">
      <c r="A385" s="11" t="s">
        <v>294</v>
      </c>
      <c r="B385" s="11">
        <f t="shared" si="5"/>
        <v>8</v>
      </c>
      <c r="C385" s="11" t="s">
        <v>98</v>
      </c>
      <c r="D385" s="12">
        <v>41905</v>
      </c>
      <c r="E385" s="11" t="s">
        <v>10</v>
      </c>
      <c r="F385" s="11" t="s">
        <v>12</v>
      </c>
      <c r="G385" s="11" t="s">
        <v>4</v>
      </c>
      <c r="H385" s="13">
        <v>3695760</v>
      </c>
    </row>
    <row r="386" spans="1:8" x14ac:dyDescent="0.25">
      <c r="A386" s="11" t="s">
        <v>294</v>
      </c>
      <c r="B386" s="11">
        <f t="shared" si="5"/>
        <v>8</v>
      </c>
      <c r="C386" s="11" t="s">
        <v>100</v>
      </c>
      <c r="D386" s="12">
        <v>41905</v>
      </c>
      <c r="E386" s="11" t="s">
        <v>10</v>
      </c>
      <c r="F386" s="11" t="s">
        <v>12</v>
      </c>
      <c r="G386" s="11" t="s">
        <v>4</v>
      </c>
      <c r="H386" s="13">
        <v>26999550</v>
      </c>
    </row>
    <row r="387" spans="1:8" x14ac:dyDescent="0.25">
      <c r="A387" s="11" t="s">
        <v>295</v>
      </c>
      <c r="B387" s="11">
        <f t="shared" ref="B387:B450" si="6">FIND("-",A387,1)</f>
        <v>8</v>
      </c>
      <c r="C387" s="11" t="s">
        <v>101</v>
      </c>
      <c r="D387" s="12">
        <v>41800</v>
      </c>
      <c r="E387" s="11" t="s">
        <v>9</v>
      </c>
      <c r="F387" s="11" t="s">
        <v>13</v>
      </c>
      <c r="G387" s="11" t="s">
        <v>16</v>
      </c>
      <c r="H387" s="13">
        <v>186929.99999999994</v>
      </c>
    </row>
    <row r="388" spans="1:8" x14ac:dyDescent="0.25">
      <c r="A388" s="11" t="s">
        <v>296</v>
      </c>
      <c r="B388" s="11">
        <f t="shared" si="6"/>
        <v>8</v>
      </c>
      <c r="C388" s="11" t="s">
        <v>103</v>
      </c>
      <c r="D388" s="12">
        <v>42921</v>
      </c>
      <c r="E388" s="11" t="s">
        <v>8</v>
      </c>
      <c r="F388" s="11" t="s">
        <v>12</v>
      </c>
      <c r="G388" s="11" t="s">
        <v>16</v>
      </c>
      <c r="H388" s="13">
        <v>1136880</v>
      </c>
    </row>
    <row r="389" spans="1:8" x14ac:dyDescent="0.25">
      <c r="A389" s="11" t="s">
        <v>297</v>
      </c>
      <c r="B389" s="11">
        <f t="shared" si="6"/>
        <v>8</v>
      </c>
      <c r="C389" s="11" t="s">
        <v>105</v>
      </c>
      <c r="D389" s="12">
        <v>43027</v>
      </c>
      <c r="E389" s="11" t="s">
        <v>9</v>
      </c>
      <c r="F389" s="11" t="s">
        <v>14</v>
      </c>
      <c r="G389" s="11" t="s">
        <v>16</v>
      </c>
      <c r="H389" s="13">
        <v>749400</v>
      </c>
    </row>
    <row r="390" spans="1:8" x14ac:dyDescent="0.25">
      <c r="A390" s="11" t="s">
        <v>297</v>
      </c>
      <c r="B390" s="11">
        <f t="shared" si="6"/>
        <v>8</v>
      </c>
      <c r="C390" s="11" t="s">
        <v>107</v>
      </c>
      <c r="D390" s="12">
        <v>43027</v>
      </c>
      <c r="E390" s="11" t="s">
        <v>9</v>
      </c>
      <c r="F390" s="11" t="s">
        <v>14</v>
      </c>
      <c r="G390" s="11" t="s">
        <v>16</v>
      </c>
      <c r="H390" s="13">
        <v>194400</v>
      </c>
    </row>
    <row r="391" spans="1:8" x14ac:dyDescent="0.25">
      <c r="A391" s="11" t="s">
        <v>298</v>
      </c>
      <c r="B391" s="11">
        <f t="shared" si="6"/>
        <v>8</v>
      </c>
      <c r="C391" s="11" t="s">
        <v>109</v>
      </c>
      <c r="D391" s="12">
        <v>42312</v>
      </c>
      <c r="E391" s="11" t="s">
        <v>8</v>
      </c>
      <c r="F391" s="11" t="s">
        <v>13</v>
      </c>
      <c r="G391" s="11" t="s">
        <v>16</v>
      </c>
      <c r="H391" s="13">
        <v>1051800</v>
      </c>
    </row>
    <row r="392" spans="1:8" x14ac:dyDescent="0.25">
      <c r="A392" s="11" t="s">
        <v>299</v>
      </c>
      <c r="B392" s="11">
        <f t="shared" si="6"/>
        <v>8</v>
      </c>
      <c r="C392" s="11" t="s">
        <v>110</v>
      </c>
      <c r="D392" s="12">
        <v>42623</v>
      </c>
      <c r="E392" s="11" t="s">
        <v>10</v>
      </c>
      <c r="F392" s="11" t="s">
        <v>13</v>
      </c>
      <c r="G392" s="11" t="s">
        <v>16</v>
      </c>
      <c r="H392" s="13">
        <v>539280.00000000012</v>
      </c>
    </row>
    <row r="393" spans="1:8" x14ac:dyDescent="0.25">
      <c r="A393" s="11" t="s">
        <v>299</v>
      </c>
      <c r="B393" s="11">
        <f t="shared" si="6"/>
        <v>8</v>
      </c>
      <c r="C393" s="11" t="s">
        <v>111</v>
      </c>
      <c r="D393" s="12">
        <v>42623</v>
      </c>
      <c r="E393" s="11" t="s">
        <v>10</v>
      </c>
      <c r="F393" s="11" t="s">
        <v>13</v>
      </c>
      <c r="G393" s="11" t="s">
        <v>15</v>
      </c>
      <c r="H393" s="13">
        <v>35943983.999999993</v>
      </c>
    </row>
    <row r="394" spans="1:8" x14ac:dyDescent="0.25">
      <c r="A394" s="11" t="s">
        <v>299</v>
      </c>
      <c r="B394" s="11">
        <f t="shared" si="6"/>
        <v>8</v>
      </c>
      <c r="C394" s="11" t="s">
        <v>113</v>
      </c>
      <c r="D394" s="12">
        <v>42623</v>
      </c>
      <c r="E394" s="11" t="s">
        <v>10</v>
      </c>
      <c r="F394" s="11" t="s">
        <v>13</v>
      </c>
      <c r="G394" s="11" t="s">
        <v>16</v>
      </c>
      <c r="H394" s="13">
        <v>1967040</v>
      </c>
    </row>
    <row r="395" spans="1:8" x14ac:dyDescent="0.25">
      <c r="A395" s="11" t="s">
        <v>299</v>
      </c>
      <c r="B395" s="11">
        <f t="shared" si="6"/>
        <v>8</v>
      </c>
      <c r="C395" s="11" t="s">
        <v>114</v>
      </c>
      <c r="D395" s="12">
        <v>42623</v>
      </c>
      <c r="E395" s="11" t="s">
        <v>10</v>
      </c>
      <c r="F395" s="11" t="s">
        <v>13</v>
      </c>
      <c r="G395" s="11" t="s">
        <v>4</v>
      </c>
      <c r="H395" s="13">
        <v>863760</v>
      </c>
    </row>
    <row r="396" spans="1:8" x14ac:dyDescent="0.25">
      <c r="A396" s="11" t="s">
        <v>300</v>
      </c>
      <c r="B396" s="11">
        <f t="shared" si="6"/>
        <v>8</v>
      </c>
      <c r="C396" s="11" t="s">
        <v>115</v>
      </c>
      <c r="D396" s="12">
        <v>41999</v>
      </c>
      <c r="E396" s="11" t="s">
        <v>10</v>
      </c>
      <c r="F396" s="11" t="s">
        <v>11</v>
      </c>
      <c r="G396" s="11" t="s">
        <v>16</v>
      </c>
      <c r="H396" s="13">
        <v>143520.00000000003</v>
      </c>
    </row>
    <row r="397" spans="1:8" x14ac:dyDescent="0.25">
      <c r="A397" s="11" t="s">
        <v>301</v>
      </c>
      <c r="B397" s="11">
        <f t="shared" si="6"/>
        <v>8</v>
      </c>
      <c r="C397" s="11" t="s">
        <v>117</v>
      </c>
      <c r="D397" s="12">
        <v>41749</v>
      </c>
      <c r="E397" s="11" t="s">
        <v>9</v>
      </c>
      <c r="F397" s="11" t="s">
        <v>11</v>
      </c>
      <c r="G397" s="11" t="s">
        <v>16</v>
      </c>
      <c r="H397" s="13">
        <v>586080</v>
      </c>
    </row>
    <row r="398" spans="1:8" x14ac:dyDescent="0.25">
      <c r="A398" s="11" t="s">
        <v>302</v>
      </c>
      <c r="B398" s="11">
        <f t="shared" si="6"/>
        <v>8</v>
      </c>
      <c r="C398" s="11" t="s">
        <v>119</v>
      </c>
      <c r="D398" s="12">
        <v>43098</v>
      </c>
      <c r="E398" s="11" t="s">
        <v>10</v>
      </c>
      <c r="F398" s="11" t="s">
        <v>14</v>
      </c>
      <c r="G398" s="11" t="s">
        <v>16</v>
      </c>
      <c r="H398" s="13">
        <v>538650</v>
      </c>
    </row>
    <row r="399" spans="1:8" x14ac:dyDescent="0.25">
      <c r="A399" s="11" t="s">
        <v>303</v>
      </c>
      <c r="B399" s="11">
        <f t="shared" si="6"/>
        <v>8</v>
      </c>
      <c r="C399" s="11" t="s">
        <v>120</v>
      </c>
      <c r="D399" s="12">
        <v>43081</v>
      </c>
      <c r="E399" s="11" t="s">
        <v>10</v>
      </c>
      <c r="F399" s="11" t="s">
        <v>12</v>
      </c>
      <c r="G399" s="11" t="s">
        <v>4</v>
      </c>
      <c r="H399" s="13">
        <v>2699250.0000000005</v>
      </c>
    </row>
    <row r="400" spans="1:8" x14ac:dyDescent="0.25">
      <c r="A400" s="11" t="s">
        <v>303</v>
      </c>
      <c r="B400" s="11">
        <f t="shared" si="6"/>
        <v>8</v>
      </c>
      <c r="C400" s="11" t="s">
        <v>122</v>
      </c>
      <c r="D400" s="12">
        <v>43081</v>
      </c>
      <c r="E400" s="11" t="s">
        <v>10</v>
      </c>
      <c r="F400" s="11" t="s">
        <v>12</v>
      </c>
      <c r="G400" s="11" t="s">
        <v>4</v>
      </c>
      <c r="H400" s="13">
        <v>17999640</v>
      </c>
    </row>
    <row r="401" spans="1:8" x14ac:dyDescent="0.25">
      <c r="A401" s="11" t="s">
        <v>303</v>
      </c>
      <c r="B401" s="11">
        <f t="shared" si="6"/>
        <v>8</v>
      </c>
      <c r="C401" s="11" t="s">
        <v>123</v>
      </c>
      <c r="D401" s="12">
        <v>43081</v>
      </c>
      <c r="E401" s="11" t="s">
        <v>10</v>
      </c>
      <c r="F401" s="11" t="s">
        <v>12</v>
      </c>
      <c r="G401" s="11" t="s">
        <v>16</v>
      </c>
      <c r="H401" s="13">
        <v>407250</v>
      </c>
    </row>
    <row r="402" spans="1:8" x14ac:dyDescent="0.25">
      <c r="A402" s="11" t="s">
        <v>303</v>
      </c>
      <c r="B402" s="11">
        <f t="shared" si="6"/>
        <v>8</v>
      </c>
      <c r="C402" s="11" t="s">
        <v>125</v>
      </c>
      <c r="D402" s="12">
        <v>43081</v>
      </c>
      <c r="E402" s="11" t="s">
        <v>10</v>
      </c>
      <c r="F402" s="11" t="s">
        <v>12</v>
      </c>
      <c r="G402" s="11" t="s">
        <v>15</v>
      </c>
      <c r="H402" s="13">
        <v>15060359.999999998</v>
      </c>
    </row>
    <row r="403" spans="1:8" x14ac:dyDescent="0.25">
      <c r="A403" s="11" t="s">
        <v>303</v>
      </c>
      <c r="B403" s="11">
        <f t="shared" si="6"/>
        <v>8</v>
      </c>
      <c r="C403" s="11" t="s">
        <v>127</v>
      </c>
      <c r="D403" s="12">
        <v>43081</v>
      </c>
      <c r="E403" s="11" t="s">
        <v>10</v>
      </c>
      <c r="F403" s="11" t="s">
        <v>12</v>
      </c>
      <c r="G403" s="11" t="s">
        <v>16</v>
      </c>
      <c r="H403" s="13">
        <v>145200</v>
      </c>
    </row>
    <row r="404" spans="1:8" x14ac:dyDescent="0.25">
      <c r="A404" s="11" t="s">
        <v>303</v>
      </c>
      <c r="B404" s="11">
        <f t="shared" si="6"/>
        <v>8</v>
      </c>
      <c r="C404" s="11" t="s">
        <v>129</v>
      </c>
      <c r="D404" s="12">
        <v>43081</v>
      </c>
      <c r="E404" s="11" t="s">
        <v>10</v>
      </c>
      <c r="F404" s="11" t="s">
        <v>12</v>
      </c>
      <c r="G404" s="11" t="s">
        <v>16</v>
      </c>
      <c r="H404" s="13">
        <v>425249.99999999994</v>
      </c>
    </row>
    <row r="405" spans="1:8" x14ac:dyDescent="0.25">
      <c r="A405" s="11" t="s">
        <v>303</v>
      </c>
      <c r="B405" s="11">
        <f t="shared" si="6"/>
        <v>8</v>
      </c>
      <c r="C405" s="11" t="s">
        <v>131</v>
      </c>
      <c r="D405" s="12">
        <v>43081</v>
      </c>
      <c r="E405" s="11" t="s">
        <v>10</v>
      </c>
      <c r="F405" s="11" t="s">
        <v>12</v>
      </c>
      <c r="G405" s="11" t="s">
        <v>16</v>
      </c>
      <c r="H405" s="13">
        <v>839700</v>
      </c>
    </row>
    <row r="406" spans="1:8" x14ac:dyDescent="0.25">
      <c r="A406" s="11" t="s">
        <v>303</v>
      </c>
      <c r="B406" s="11">
        <f t="shared" si="6"/>
        <v>8</v>
      </c>
      <c r="C406" s="11" t="s">
        <v>132</v>
      </c>
      <c r="D406" s="12">
        <v>43081</v>
      </c>
      <c r="E406" s="11" t="s">
        <v>10</v>
      </c>
      <c r="F406" s="11" t="s">
        <v>12</v>
      </c>
      <c r="G406" s="11" t="s">
        <v>15</v>
      </c>
      <c r="H406" s="13">
        <v>20052435</v>
      </c>
    </row>
    <row r="407" spans="1:8" x14ac:dyDescent="0.25">
      <c r="A407" s="11" t="s">
        <v>303</v>
      </c>
      <c r="B407" s="11">
        <f t="shared" si="6"/>
        <v>8</v>
      </c>
      <c r="C407" s="11" t="s">
        <v>134</v>
      </c>
      <c r="D407" s="12">
        <v>43081</v>
      </c>
      <c r="E407" s="11" t="s">
        <v>10</v>
      </c>
      <c r="F407" s="11" t="s">
        <v>12</v>
      </c>
      <c r="G407" s="11" t="s">
        <v>15</v>
      </c>
      <c r="H407" s="13">
        <v>1703520.0000000002</v>
      </c>
    </row>
    <row r="408" spans="1:8" x14ac:dyDescent="0.25">
      <c r="A408" s="11" t="s">
        <v>304</v>
      </c>
      <c r="B408" s="11">
        <f t="shared" si="6"/>
        <v>8</v>
      </c>
      <c r="C408" s="11" t="s">
        <v>136</v>
      </c>
      <c r="D408" s="12">
        <v>43046</v>
      </c>
      <c r="E408" s="11" t="s">
        <v>9</v>
      </c>
      <c r="F408" s="11" t="s">
        <v>12</v>
      </c>
      <c r="G408" s="11" t="s">
        <v>16</v>
      </c>
      <c r="H408" s="13">
        <v>2097900</v>
      </c>
    </row>
    <row r="409" spans="1:8" x14ac:dyDescent="0.25">
      <c r="A409" s="11" t="s">
        <v>304</v>
      </c>
      <c r="B409" s="11">
        <f t="shared" si="6"/>
        <v>8</v>
      </c>
      <c r="C409" s="11" t="s">
        <v>137</v>
      </c>
      <c r="D409" s="12">
        <v>43046</v>
      </c>
      <c r="E409" s="11" t="s">
        <v>9</v>
      </c>
      <c r="F409" s="11" t="s">
        <v>12</v>
      </c>
      <c r="G409" s="11" t="s">
        <v>15</v>
      </c>
      <c r="H409" s="13">
        <v>4607040</v>
      </c>
    </row>
    <row r="410" spans="1:8" x14ac:dyDescent="0.25">
      <c r="A410" s="11" t="s">
        <v>305</v>
      </c>
      <c r="B410" s="11">
        <f t="shared" si="6"/>
        <v>8</v>
      </c>
      <c r="C410" s="11" t="s">
        <v>138</v>
      </c>
      <c r="D410" s="12">
        <v>42914</v>
      </c>
      <c r="E410" s="11" t="s">
        <v>10</v>
      </c>
      <c r="F410" s="11" t="s">
        <v>12</v>
      </c>
      <c r="G410" s="11" t="s">
        <v>16</v>
      </c>
      <c r="H410" s="13">
        <v>1438800</v>
      </c>
    </row>
    <row r="411" spans="1:8" x14ac:dyDescent="0.25">
      <c r="A411" s="11" t="s">
        <v>306</v>
      </c>
      <c r="B411" s="11">
        <f t="shared" si="6"/>
        <v>8</v>
      </c>
      <c r="C411" s="11" t="s">
        <v>140</v>
      </c>
      <c r="D411" s="12">
        <v>42478</v>
      </c>
      <c r="E411" s="11" t="s">
        <v>10</v>
      </c>
      <c r="F411" s="11" t="s">
        <v>12</v>
      </c>
      <c r="G411" s="11" t="s">
        <v>15</v>
      </c>
      <c r="H411" s="13">
        <v>5757000</v>
      </c>
    </row>
    <row r="412" spans="1:8" x14ac:dyDescent="0.25">
      <c r="A412" s="11" t="s">
        <v>307</v>
      </c>
      <c r="B412" s="11">
        <f t="shared" si="6"/>
        <v>8</v>
      </c>
      <c r="C412" s="11" t="s">
        <v>141</v>
      </c>
      <c r="D412" s="12">
        <v>43049</v>
      </c>
      <c r="E412" s="11" t="s">
        <v>9</v>
      </c>
      <c r="F412" s="11" t="s">
        <v>11</v>
      </c>
      <c r="G412" s="11" t="s">
        <v>16</v>
      </c>
      <c r="H412" s="13">
        <v>86700</v>
      </c>
    </row>
    <row r="413" spans="1:8" x14ac:dyDescent="0.25">
      <c r="A413" s="11" t="s">
        <v>308</v>
      </c>
      <c r="B413" s="11">
        <f t="shared" si="6"/>
        <v>8</v>
      </c>
      <c r="C413" s="11" t="s">
        <v>142</v>
      </c>
      <c r="D413" s="12">
        <v>42803</v>
      </c>
      <c r="E413" s="11" t="s">
        <v>9</v>
      </c>
      <c r="F413" s="11" t="s">
        <v>12</v>
      </c>
      <c r="G413" s="11" t="s">
        <v>16</v>
      </c>
      <c r="H413" s="13">
        <v>139800</v>
      </c>
    </row>
    <row r="414" spans="1:8" x14ac:dyDescent="0.25">
      <c r="A414" s="11" t="s">
        <v>308</v>
      </c>
      <c r="B414" s="11">
        <f t="shared" si="6"/>
        <v>8</v>
      </c>
      <c r="C414" s="11" t="s">
        <v>144</v>
      </c>
      <c r="D414" s="12">
        <v>42803</v>
      </c>
      <c r="E414" s="11" t="s">
        <v>9</v>
      </c>
      <c r="F414" s="11" t="s">
        <v>12</v>
      </c>
      <c r="G414" s="11" t="s">
        <v>16</v>
      </c>
      <c r="H414" s="13">
        <v>228750</v>
      </c>
    </row>
    <row r="415" spans="1:8" x14ac:dyDescent="0.25">
      <c r="A415" s="11" t="s">
        <v>309</v>
      </c>
      <c r="B415" s="11">
        <f t="shared" si="6"/>
        <v>8</v>
      </c>
      <c r="C415" s="11" t="s">
        <v>146</v>
      </c>
      <c r="D415" s="12">
        <v>41815</v>
      </c>
      <c r="E415" s="11" t="s">
        <v>10</v>
      </c>
      <c r="F415" s="11" t="s">
        <v>12</v>
      </c>
      <c r="G415" s="11" t="s">
        <v>4</v>
      </c>
      <c r="H415" s="13">
        <v>2951280</v>
      </c>
    </row>
    <row r="416" spans="1:8" x14ac:dyDescent="0.25">
      <c r="A416" s="11" t="s">
        <v>310</v>
      </c>
      <c r="B416" s="11">
        <f t="shared" si="6"/>
        <v>8</v>
      </c>
      <c r="C416" s="11" t="s">
        <v>148</v>
      </c>
      <c r="D416" s="12">
        <v>43031</v>
      </c>
      <c r="E416" s="11" t="s">
        <v>9</v>
      </c>
      <c r="F416" s="11" t="s">
        <v>14</v>
      </c>
      <c r="G416" s="11" t="s">
        <v>15</v>
      </c>
      <c r="H416" s="13">
        <v>848400</v>
      </c>
    </row>
    <row r="417" spans="1:8" x14ac:dyDescent="0.25">
      <c r="A417" s="11" t="s">
        <v>310</v>
      </c>
      <c r="B417" s="11">
        <f t="shared" si="6"/>
        <v>8</v>
      </c>
      <c r="C417" s="11" t="s">
        <v>150</v>
      </c>
      <c r="D417" s="12">
        <v>43031</v>
      </c>
      <c r="E417" s="11" t="s">
        <v>9</v>
      </c>
      <c r="F417" s="11" t="s">
        <v>14</v>
      </c>
      <c r="G417" s="11" t="s">
        <v>16</v>
      </c>
      <c r="H417" s="13">
        <v>490500.00000000006</v>
      </c>
    </row>
    <row r="418" spans="1:8" x14ac:dyDescent="0.25">
      <c r="A418" s="11" t="s">
        <v>311</v>
      </c>
      <c r="B418" s="11">
        <f t="shared" si="6"/>
        <v>8</v>
      </c>
      <c r="C418" s="11" t="s">
        <v>152</v>
      </c>
      <c r="D418" s="12">
        <v>42970</v>
      </c>
      <c r="E418" s="11" t="s">
        <v>10</v>
      </c>
      <c r="F418" s="11" t="s">
        <v>11</v>
      </c>
      <c r="G418" s="11" t="s">
        <v>15</v>
      </c>
      <c r="H418" s="13">
        <v>12996000</v>
      </c>
    </row>
    <row r="419" spans="1:8" x14ac:dyDescent="0.25">
      <c r="A419" s="11" t="s">
        <v>312</v>
      </c>
      <c r="B419" s="11">
        <f t="shared" si="6"/>
        <v>8</v>
      </c>
      <c r="C419" s="11" t="s">
        <v>153</v>
      </c>
      <c r="D419" s="12">
        <v>43065</v>
      </c>
      <c r="E419" s="11" t="s">
        <v>9</v>
      </c>
      <c r="F419" s="11" t="s">
        <v>13</v>
      </c>
      <c r="G419" s="11" t="s">
        <v>15</v>
      </c>
      <c r="H419" s="13">
        <v>426000</v>
      </c>
    </row>
    <row r="420" spans="1:8" x14ac:dyDescent="0.25">
      <c r="A420" s="11" t="s">
        <v>312</v>
      </c>
      <c r="B420" s="11">
        <f t="shared" si="6"/>
        <v>8</v>
      </c>
      <c r="C420" s="11" t="s">
        <v>154</v>
      </c>
      <c r="D420" s="12">
        <v>43065</v>
      </c>
      <c r="E420" s="11" t="s">
        <v>9</v>
      </c>
      <c r="F420" s="11" t="s">
        <v>13</v>
      </c>
      <c r="G420" s="11" t="s">
        <v>16</v>
      </c>
      <c r="H420" s="13">
        <v>4318800</v>
      </c>
    </row>
    <row r="421" spans="1:8" x14ac:dyDescent="0.25">
      <c r="A421" s="11" t="s">
        <v>313</v>
      </c>
      <c r="B421" s="11">
        <f t="shared" si="6"/>
        <v>8</v>
      </c>
      <c r="C421" s="11" t="s">
        <v>156</v>
      </c>
      <c r="D421" s="12">
        <v>41895</v>
      </c>
      <c r="E421" s="11" t="s">
        <v>8</v>
      </c>
      <c r="F421" s="11" t="s">
        <v>14</v>
      </c>
      <c r="G421" s="11" t="s">
        <v>4</v>
      </c>
      <c r="H421" s="13">
        <v>1049850</v>
      </c>
    </row>
    <row r="422" spans="1:8" x14ac:dyDescent="0.25">
      <c r="A422" s="11" t="s">
        <v>314</v>
      </c>
      <c r="B422" s="11">
        <f t="shared" si="6"/>
        <v>8</v>
      </c>
      <c r="C422" s="11" t="s">
        <v>158</v>
      </c>
      <c r="D422" s="12">
        <v>43016</v>
      </c>
      <c r="E422" s="11" t="s">
        <v>9</v>
      </c>
      <c r="F422" s="11" t="s">
        <v>13</v>
      </c>
      <c r="G422" s="11" t="s">
        <v>16</v>
      </c>
      <c r="H422" s="13">
        <v>100079.99999999999</v>
      </c>
    </row>
    <row r="423" spans="1:8" x14ac:dyDescent="0.25">
      <c r="A423" s="11" t="s">
        <v>315</v>
      </c>
      <c r="B423" s="11">
        <f t="shared" si="6"/>
        <v>8</v>
      </c>
      <c r="C423" s="11" t="s">
        <v>159</v>
      </c>
      <c r="D423" s="12">
        <v>42481</v>
      </c>
      <c r="E423" s="11" t="s">
        <v>8</v>
      </c>
      <c r="F423" s="11" t="s">
        <v>11</v>
      </c>
      <c r="G423" s="11" t="s">
        <v>16</v>
      </c>
      <c r="H423" s="13">
        <v>2843820.0000000009</v>
      </c>
    </row>
    <row r="424" spans="1:8" x14ac:dyDescent="0.25">
      <c r="A424" s="11" t="s">
        <v>315</v>
      </c>
      <c r="B424" s="11">
        <f t="shared" si="6"/>
        <v>8</v>
      </c>
      <c r="C424" s="11" t="s">
        <v>160</v>
      </c>
      <c r="D424" s="12">
        <v>42481</v>
      </c>
      <c r="E424" s="11" t="s">
        <v>8</v>
      </c>
      <c r="F424" s="11" t="s">
        <v>11</v>
      </c>
      <c r="G424" s="11" t="s">
        <v>4</v>
      </c>
      <c r="H424" s="13">
        <v>6131160</v>
      </c>
    </row>
    <row r="425" spans="1:8" x14ac:dyDescent="0.25">
      <c r="A425" s="11" t="s">
        <v>315</v>
      </c>
      <c r="B425" s="11">
        <f t="shared" si="6"/>
        <v>8</v>
      </c>
      <c r="C425" s="11" t="s">
        <v>162</v>
      </c>
      <c r="D425" s="12">
        <v>42481</v>
      </c>
      <c r="E425" s="11" t="s">
        <v>8</v>
      </c>
      <c r="F425" s="11" t="s">
        <v>11</v>
      </c>
      <c r="G425" s="11" t="s">
        <v>4</v>
      </c>
      <c r="H425" s="13">
        <v>4379400</v>
      </c>
    </row>
    <row r="426" spans="1:8" x14ac:dyDescent="0.25">
      <c r="A426" s="11" t="s">
        <v>315</v>
      </c>
      <c r="B426" s="11">
        <f t="shared" si="6"/>
        <v>8</v>
      </c>
      <c r="C426" s="11" t="s">
        <v>163</v>
      </c>
      <c r="D426" s="12">
        <v>42481</v>
      </c>
      <c r="E426" s="11" t="s">
        <v>8</v>
      </c>
      <c r="F426" s="11" t="s">
        <v>11</v>
      </c>
      <c r="G426" s="11" t="s">
        <v>16</v>
      </c>
      <c r="H426" s="13">
        <v>71520</v>
      </c>
    </row>
    <row r="427" spans="1:8" x14ac:dyDescent="0.25">
      <c r="A427" s="11" t="s">
        <v>316</v>
      </c>
      <c r="B427" s="11">
        <f t="shared" si="6"/>
        <v>8</v>
      </c>
      <c r="C427" s="11" t="s">
        <v>24</v>
      </c>
      <c r="D427" s="12">
        <v>42528</v>
      </c>
      <c r="E427" s="11" t="s">
        <v>10</v>
      </c>
      <c r="F427" s="11" t="s">
        <v>14</v>
      </c>
      <c r="G427" s="11" t="s">
        <v>16</v>
      </c>
      <c r="H427" s="13">
        <v>10714500.000000002</v>
      </c>
    </row>
    <row r="428" spans="1:8" x14ac:dyDescent="0.25">
      <c r="A428" s="11" t="s">
        <v>317</v>
      </c>
      <c r="B428" s="11">
        <f t="shared" si="6"/>
        <v>8</v>
      </c>
      <c r="C428" s="11" t="s">
        <v>165</v>
      </c>
      <c r="D428" s="12">
        <v>41998</v>
      </c>
      <c r="E428" s="11" t="s">
        <v>10</v>
      </c>
      <c r="F428" s="11" t="s">
        <v>11</v>
      </c>
      <c r="G428" s="11" t="s">
        <v>16</v>
      </c>
      <c r="H428" s="13">
        <v>72180</v>
      </c>
    </row>
    <row r="429" spans="1:8" x14ac:dyDescent="0.25">
      <c r="A429" s="11" t="s">
        <v>317</v>
      </c>
      <c r="B429" s="11">
        <f t="shared" si="6"/>
        <v>8</v>
      </c>
      <c r="C429" s="11" t="s">
        <v>167</v>
      </c>
      <c r="D429" s="12">
        <v>41998</v>
      </c>
      <c r="E429" s="11" t="s">
        <v>10</v>
      </c>
      <c r="F429" s="11" t="s">
        <v>11</v>
      </c>
      <c r="G429" s="11" t="s">
        <v>4</v>
      </c>
      <c r="H429" s="13">
        <v>3717000</v>
      </c>
    </row>
    <row r="430" spans="1:8" x14ac:dyDescent="0.25">
      <c r="A430" s="11" t="s">
        <v>318</v>
      </c>
      <c r="B430" s="11">
        <f t="shared" si="6"/>
        <v>8</v>
      </c>
      <c r="C430" s="11" t="s">
        <v>27</v>
      </c>
      <c r="D430" s="12">
        <v>42535</v>
      </c>
      <c r="E430" s="11" t="s">
        <v>8</v>
      </c>
      <c r="F430" s="11" t="s">
        <v>13</v>
      </c>
      <c r="G430" s="11" t="s">
        <v>4</v>
      </c>
      <c r="H430" s="13">
        <v>15119685</v>
      </c>
    </row>
    <row r="431" spans="1:8" x14ac:dyDescent="0.25">
      <c r="A431" s="11" t="s">
        <v>318</v>
      </c>
      <c r="B431" s="11">
        <f t="shared" si="6"/>
        <v>8</v>
      </c>
      <c r="C431" s="11" t="s">
        <v>29</v>
      </c>
      <c r="D431" s="12">
        <v>42535</v>
      </c>
      <c r="E431" s="11" t="s">
        <v>8</v>
      </c>
      <c r="F431" s="11" t="s">
        <v>13</v>
      </c>
      <c r="G431" s="11" t="s">
        <v>16</v>
      </c>
      <c r="H431" s="13">
        <v>4702320</v>
      </c>
    </row>
    <row r="432" spans="1:8" x14ac:dyDescent="0.25">
      <c r="A432" s="11" t="s">
        <v>319</v>
      </c>
      <c r="B432" s="11">
        <f t="shared" si="6"/>
        <v>8</v>
      </c>
      <c r="C432" s="11" t="s">
        <v>170</v>
      </c>
      <c r="D432" s="12">
        <v>42997</v>
      </c>
      <c r="E432" s="11" t="s">
        <v>9</v>
      </c>
      <c r="F432" s="11" t="s">
        <v>13</v>
      </c>
      <c r="G432" s="11" t="s">
        <v>16</v>
      </c>
      <c r="H432" s="13">
        <v>478080.00000000006</v>
      </c>
    </row>
    <row r="433" spans="1:8" x14ac:dyDescent="0.25">
      <c r="A433" s="11" t="s">
        <v>320</v>
      </c>
      <c r="B433" s="11">
        <f t="shared" si="6"/>
        <v>8</v>
      </c>
      <c r="C433" s="11" t="s">
        <v>31</v>
      </c>
      <c r="D433" s="12">
        <v>42758</v>
      </c>
      <c r="E433" s="11" t="s">
        <v>9</v>
      </c>
      <c r="F433" s="11" t="s">
        <v>14</v>
      </c>
      <c r="G433" s="11" t="s">
        <v>15</v>
      </c>
      <c r="H433" s="13">
        <v>3117690.0000000005</v>
      </c>
    </row>
    <row r="434" spans="1:8" x14ac:dyDescent="0.25">
      <c r="A434" s="11" t="s">
        <v>321</v>
      </c>
      <c r="B434" s="11">
        <f t="shared" si="6"/>
        <v>8</v>
      </c>
      <c r="C434" s="11" t="s">
        <v>33</v>
      </c>
      <c r="D434" s="12">
        <v>42620</v>
      </c>
      <c r="E434" s="11" t="s">
        <v>10</v>
      </c>
      <c r="F434" s="11" t="s">
        <v>13</v>
      </c>
      <c r="G434" s="11" t="s">
        <v>15</v>
      </c>
      <c r="H434" s="13">
        <v>183300</v>
      </c>
    </row>
    <row r="435" spans="1:8" x14ac:dyDescent="0.25">
      <c r="A435" s="11" t="s">
        <v>321</v>
      </c>
      <c r="B435" s="11">
        <f t="shared" si="6"/>
        <v>8</v>
      </c>
      <c r="C435" s="11" t="s">
        <v>35</v>
      </c>
      <c r="D435" s="12">
        <v>42620</v>
      </c>
      <c r="E435" s="11" t="s">
        <v>10</v>
      </c>
      <c r="F435" s="11" t="s">
        <v>13</v>
      </c>
      <c r="G435" s="11" t="s">
        <v>16</v>
      </c>
      <c r="H435" s="13">
        <v>2924100</v>
      </c>
    </row>
    <row r="436" spans="1:8" x14ac:dyDescent="0.25">
      <c r="A436" s="11" t="s">
        <v>321</v>
      </c>
      <c r="B436" s="11">
        <f t="shared" si="6"/>
        <v>8</v>
      </c>
      <c r="C436" s="11" t="s">
        <v>37</v>
      </c>
      <c r="D436" s="12">
        <v>42620</v>
      </c>
      <c r="E436" s="11" t="s">
        <v>10</v>
      </c>
      <c r="F436" s="11" t="s">
        <v>13</v>
      </c>
      <c r="G436" s="11" t="s">
        <v>16</v>
      </c>
      <c r="H436" s="13">
        <v>1064249.9999999998</v>
      </c>
    </row>
    <row r="437" spans="1:8" x14ac:dyDescent="0.25">
      <c r="A437" s="11" t="s">
        <v>321</v>
      </c>
      <c r="B437" s="11">
        <f t="shared" si="6"/>
        <v>8</v>
      </c>
      <c r="C437" s="11" t="s">
        <v>173</v>
      </c>
      <c r="D437" s="12">
        <v>42620</v>
      </c>
      <c r="E437" s="11" t="s">
        <v>10</v>
      </c>
      <c r="F437" s="11" t="s">
        <v>13</v>
      </c>
      <c r="G437" s="11" t="s">
        <v>16</v>
      </c>
      <c r="H437" s="13">
        <v>1370400</v>
      </c>
    </row>
    <row r="438" spans="1:8" x14ac:dyDescent="0.25">
      <c r="A438" s="11" t="s">
        <v>321</v>
      </c>
      <c r="B438" s="11">
        <f t="shared" si="6"/>
        <v>8</v>
      </c>
      <c r="C438" s="11" t="s">
        <v>39</v>
      </c>
      <c r="D438" s="12">
        <v>42620</v>
      </c>
      <c r="E438" s="11" t="s">
        <v>10</v>
      </c>
      <c r="F438" s="11" t="s">
        <v>13</v>
      </c>
      <c r="G438" s="11" t="s">
        <v>15</v>
      </c>
      <c r="H438" s="13">
        <v>3644100</v>
      </c>
    </row>
    <row r="439" spans="1:8" x14ac:dyDescent="0.25">
      <c r="A439" s="11" t="s">
        <v>321</v>
      </c>
      <c r="B439" s="11">
        <f t="shared" si="6"/>
        <v>8</v>
      </c>
      <c r="C439" s="11" t="s">
        <v>41</v>
      </c>
      <c r="D439" s="12">
        <v>42620</v>
      </c>
      <c r="E439" s="11" t="s">
        <v>10</v>
      </c>
      <c r="F439" s="11" t="s">
        <v>13</v>
      </c>
      <c r="G439" s="11" t="s">
        <v>16</v>
      </c>
      <c r="H439" s="13">
        <v>330750</v>
      </c>
    </row>
    <row r="440" spans="1:8" x14ac:dyDescent="0.25">
      <c r="A440" s="11" t="s">
        <v>322</v>
      </c>
      <c r="B440" s="11">
        <f t="shared" si="6"/>
        <v>8</v>
      </c>
      <c r="C440" s="11" t="s">
        <v>43</v>
      </c>
      <c r="D440" s="12">
        <v>42819</v>
      </c>
      <c r="E440" s="11" t="s">
        <v>10</v>
      </c>
      <c r="F440" s="11" t="s">
        <v>13</v>
      </c>
      <c r="G440" s="11" t="s">
        <v>15</v>
      </c>
      <c r="H440" s="13">
        <v>43650</v>
      </c>
    </row>
    <row r="441" spans="1:8" x14ac:dyDescent="0.25">
      <c r="A441" s="11" t="s">
        <v>323</v>
      </c>
      <c r="B441" s="11">
        <f t="shared" si="6"/>
        <v>8</v>
      </c>
      <c r="C441" s="11" t="s">
        <v>44</v>
      </c>
      <c r="D441" s="12">
        <v>42463</v>
      </c>
      <c r="E441" s="11" t="s">
        <v>10</v>
      </c>
      <c r="F441" s="11" t="s">
        <v>14</v>
      </c>
      <c r="G441" s="11" t="s">
        <v>16</v>
      </c>
      <c r="H441" s="13">
        <v>892799.99999999988</v>
      </c>
    </row>
    <row r="442" spans="1:8" x14ac:dyDescent="0.25">
      <c r="A442" s="11" t="s">
        <v>323</v>
      </c>
      <c r="B442" s="11">
        <f t="shared" si="6"/>
        <v>8</v>
      </c>
      <c r="C442" s="11" t="s">
        <v>46</v>
      </c>
      <c r="D442" s="12">
        <v>42463</v>
      </c>
      <c r="E442" s="11" t="s">
        <v>10</v>
      </c>
      <c r="F442" s="11" t="s">
        <v>14</v>
      </c>
      <c r="G442" s="11" t="s">
        <v>16</v>
      </c>
      <c r="H442" s="13">
        <v>2429100</v>
      </c>
    </row>
    <row r="443" spans="1:8" x14ac:dyDescent="0.25">
      <c r="A443" s="11" t="s">
        <v>323</v>
      </c>
      <c r="B443" s="11">
        <f t="shared" si="6"/>
        <v>8</v>
      </c>
      <c r="C443" s="11" t="s">
        <v>47</v>
      </c>
      <c r="D443" s="12">
        <v>42463</v>
      </c>
      <c r="E443" s="11" t="s">
        <v>10</v>
      </c>
      <c r="F443" s="11" t="s">
        <v>14</v>
      </c>
      <c r="G443" s="11" t="s">
        <v>16</v>
      </c>
      <c r="H443" s="13">
        <v>3958200</v>
      </c>
    </row>
    <row r="444" spans="1:8" x14ac:dyDescent="0.25">
      <c r="A444" s="11" t="s">
        <v>323</v>
      </c>
      <c r="B444" s="11">
        <f t="shared" si="6"/>
        <v>8</v>
      </c>
      <c r="C444" s="11" t="s">
        <v>21</v>
      </c>
      <c r="D444" s="12">
        <v>42463</v>
      </c>
      <c r="E444" s="11" t="s">
        <v>10</v>
      </c>
      <c r="F444" s="11" t="s">
        <v>14</v>
      </c>
      <c r="G444" s="11" t="s">
        <v>16</v>
      </c>
      <c r="H444" s="13">
        <v>457200</v>
      </c>
    </row>
    <row r="445" spans="1:8" x14ac:dyDescent="0.25">
      <c r="A445" s="11" t="s">
        <v>323</v>
      </c>
      <c r="B445" s="11">
        <f t="shared" si="6"/>
        <v>8</v>
      </c>
      <c r="C445" s="11" t="s">
        <v>48</v>
      </c>
      <c r="D445" s="12">
        <v>42463</v>
      </c>
      <c r="E445" s="11" t="s">
        <v>10</v>
      </c>
      <c r="F445" s="11" t="s">
        <v>14</v>
      </c>
      <c r="G445" s="11" t="s">
        <v>16</v>
      </c>
      <c r="H445" s="13">
        <v>147600</v>
      </c>
    </row>
    <row r="446" spans="1:8" x14ac:dyDescent="0.25">
      <c r="A446" s="11" t="s">
        <v>323</v>
      </c>
      <c r="B446" s="11">
        <f t="shared" si="6"/>
        <v>8</v>
      </c>
      <c r="C446" s="11" t="s">
        <v>49</v>
      </c>
      <c r="D446" s="12">
        <v>42463</v>
      </c>
      <c r="E446" s="11" t="s">
        <v>10</v>
      </c>
      <c r="F446" s="11" t="s">
        <v>14</v>
      </c>
      <c r="G446" s="11" t="s">
        <v>4</v>
      </c>
      <c r="H446" s="13">
        <v>526800</v>
      </c>
    </row>
    <row r="447" spans="1:8" x14ac:dyDescent="0.25">
      <c r="A447" s="11" t="s">
        <v>324</v>
      </c>
      <c r="B447" s="11">
        <f t="shared" si="6"/>
        <v>8</v>
      </c>
      <c r="C447" s="11" t="s">
        <v>50</v>
      </c>
      <c r="D447" s="12">
        <v>43032</v>
      </c>
      <c r="E447" s="11" t="s">
        <v>9</v>
      </c>
      <c r="F447" s="11" t="s">
        <v>14</v>
      </c>
      <c r="G447" s="11" t="s">
        <v>15</v>
      </c>
      <c r="H447" s="13">
        <v>4265460</v>
      </c>
    </row>
    <row r="448" spans="1:8" x14ac:dyDescent="0.25">
      <c r="A448" s="11" t="s">
        <v>324</v>
      </c>
      <c r="B448" s="11">
        <f t="shared" si="6"/>
        <v>8</v>
      </c>
      <c r="C448" s="11" t="s">
        <v>51</v>
      </c>
      <c r="D448" s="12">
        <v>43032</v>
      </c>
      <c r="E448" s="11" t="s">
        <v>9</v>
      </c>
      <c r="F448" s="11" t="s">
        <v>14</v>
      </c>
      <c r="G448" s="11" t="s">
        <v>16</v>
      </c>
      <c r="H448" s="13">
        <v>9981120</v>
      </c>
    </row>
    <row r="449" spans="1:8" x14ac:dyDescent="0.25">
      <c r="A449" s="11" t="s">
        <v>325</v>
      </c>
      <c r="B449" s="11">
        <f t="shared" si="6"/>
        <v>8</v>
      </c>
      <c r="C449" s="11" t="s">
        <v>53</v>
      </c>
      <c r="D449" s="12">
        <v>42721</v>
      </c>
      <c r="E449" s="11" t="s">
        <v>9</v>
      </c>
      <c r="F449" s="11" t="s">
        <v>13</v>
      </c>
      <c r="G449" s="11" t="s">
        <v>4</v>
      </c>
      <c r="H449" s="13">
        <v>958200</v>
      </c>
    </row>
    <row r="450" spans="1:8" x14ac:dyDescent="0.25">
      <c r="A450" s="11" t="s">
        <v>326</v>
      </c>
      <c r="B450" s="11">
        <f t="shared" si="6"/>
        <v>8</v>
      </c>
      <c r="C450" s="11" t="s">
        <v>55</v>
      </c>
      <c r="D450" s="12">
        <v>41688</v>
      </c>
      <c r="E450" s="11" t="s">
        <v>10</v>
      </c>
      <c r="F450" s="11" t="s">
        <v>12</v>
      </c>
      <c r="G450" s="11" t="s">
        <v>15</v>
      </c>
      <c r="H450" s="13">
        <v>1943520.0000000002</v>
      </c>
    </row>
    <row r="451" spans="1:8" x14ac:dyDescent="0.25">
      <c r="A451" s="11" t="s">
        <v>327</v>
      </c>
      <c r="B451" s="11">
        <f t="shared" ref="B451:B514" si="7">FIND("-",A451,1)</f>
        <v>8</v>
      </c>
      <c r="C451" s="11" t="s">
        <v>56</v>
      </c>
      <c r="D451" s="12">
        <v>42644</v>
      </c>
      <c r="E451" s="11" t="s">
        <v>10</v>
      </c>
      <c r="F451" s="11" t="s">
        <v>13</v>
      </c>
      <c r="G451" s="11" t="s">
        <v>15</v>
      </c>
      <c r="H451" s="13">
        <v>11213370</v>
      </c>
    </row>
    <row r="452" spans="1:8" x14ac:dyDescent="0.25">
      <c r="A452" s="11" t="s">
        <v>327</v>
      </c>
      <c r="B452" s="11">
        <f t="shared" si="7"/>
        <v>8</v>
      </c>
      <c r="C452" s="11" t="s">
        <v>58</v>
      </c>
      <c r="D452" s="12">
        <v>42644</v>
      </c>
      <c r="E452" s="11" t="s">
        <v>10</v>
      </c>
      <c r="F452" s="11" t="s">
        <v>13</v>
      </c>
      <c r="G452" s="11" t="s">
        <v>16</v>
      </c>
      <c r="H452" s="13">
        <v>133920</v>
      </c>
    </row>
    <row r="453" spans="1:8" x14ac:dyDescent="0.25">
      <c r="A453" s="11" t="s">
        <v>328</v>
      </c>
      <c r="B453" s="11">
        <f t="shared" si="7"/>
        <v>8</v>
      </c>
      <c r="C453" s="11" t="s">
        <v>59</v>
      </c>
      <c r="D453" s="12">
        <v>42360</v>
      </c>
      <c r="E453" s="11" t="s">
        <v>10</v>
      </c>
      <c r="F453" s="11" t="s">
        <v>12</v>
      </c>
      <c r="G453" s="11" t="s">
        <v>16</v>
      </c>
      <c r="H453" s="13">
        <v>1558800</v>
      </c>
    </row>
    <row r="454" spans="1:8" x14ac:dyDescent="0.25">
      <c r="A454" s="11" t="s">
        <v>328</v>
      </c>
      <c r="B454" s="11">
        <f t="shared" si="7"/>
        <v>8</v>
      </c>
      <c r="C454" s="11" t="s">
        <v>228</v>
      </c>
      <c r="D454" s="12">
        <v>42360</v>
      </c>
      <c r="E454" s="11" t="s">
        <v>10</v>
      </c>
      <c r="F454" s="11" t="s">
        <v>12</v>
      </c>
      <c r="G454" s="11" t="s">
        <v>4</v>
      </c>
      <c r="H454" s="13">
        <v>13498650</v>
      </c>
    </row>
    <row r="455" spans="1:8" x14ac:dyDescent="0.25">
      <c r="A455" s="11" t="s">
        <v>328</v>
      </c>
      <c r="B455" s="11">
        <f t="shared" si="7"/>
        <v>8</v>
      </c>
      <c r="C455" s="11" t="s">
        <v>228</v>
      </c>
      <c r="D455" s="12">
        <v>42360</v>
      </c>
      <c r="E455" s="11" t="s">
        <v>10</v>
      </c>
      <c r="F455" s="11" t="s">
        <v>12</v>
      </c>
      <c r="G455" s="11" t="s">
        <v>16</v>
      </c>
      <c r="H455" s="13">
        <v>769680</v>
      </c>
    </row>
    <row r="456" spans="1:8" x14ac:dyDescent="0.25">
      <c r="A456" s="11" t="s">
        <v>329</v>
      </c>
      <c r="B456" s="11">
        <f t="shared" si="7"/>
        <v>8</v>
      </c>
      <c r="C456" s="11" t="s">
        <v>229</v>
      </c>
      <c r="D456" s="12">
        <v>42489</v>
      </c>
      <c r="E456" s="11" t="s">
        <v>8</v>
      </c>
      <c r="F456" s="11" t="s">
        <v>12</v>
      </c>
      <c r="G456" s="11" t="s">
        <v>15</v>
      </c>
      <c r="H456" s="13">
        <v>353400</v>
      </c>
    </row>
    <row r="457" spans="1:8" x14ac:dyDescent="0.25">
      <c r="A457" s="11" t="s">
        <v>329</v>
      </c>
      <c r="B457" s="11">
        <f t="shared" si="7"/>
        <v>8</v>
      </c>
      <c r="C457" s="11" t="s">
        <v>229</v>
      </c>
      <c r="D457" s="12">
        <v>42489</v>
      </c>
      <c r="E457" s="11" t="s">
        <v>8</v>
      </c>
      <c r="F457" s="11" t="s">
        <v>12</v>
      </c>
      <c r="G457" s="11" t="s">
        <v>15</v>
      </c>
      <c r="H457" s="13">
        <v>19089450</v>
      </c>
    </row>
    <row r="458" spans="1:8" x14ac:dyDescent="0.25">
      <c r="A458" s="11" t="s">
        <v>329</v>
      </c>
      <c r="B458" s="11">
        <f t="shared" si="7"/>
        <v>8</v>
      </c>
      <c r="C458" s="11" t="s">
        <v>24</v>
      </c>
      <c r="D458" s="12">
        <v>42489</v>
      </c>
      <c r="E458" s="11" t="s">
        <v>8</v>
      </c>
      <c r="F458" s="11" t="s">
        <v>12</v>
      </c>
      <c r="G458" s="11" t="s">
        <v>16</v>
      </c>
      <c r="H458" s="13">
        <v>427275</v>
      </c>
    </row>
    <row r="459" spans="1:8" x14ac:dyDescent="0.25">
      <c r="A459" s="11" t="s">
        <v>329</v>
      </c>
      <c r="B459" s="11">
        <f t="shared" si="7"/>
        <v>8</v>
      </c>
      <c r="C459" s="11" t="s">
        <v>24</v>
      </c>
      <c r="D459" s="12">
        <v>42489</v>
      </c>
      <c r="E459" s="11" t="s">
        <v>8</v>
      </c>
      <c r="F459" s="11" t="s">
        <v>12</v>
      </c>
      <c r="G459" s="11" t="s">
        <v>16</v>
      </c>
      <c r="H459" s="13">
        <v>2780640</v>
      </c>
    </row>
    <row r="460" spans="1:8" x14ac:dyDescent="0.25">
      <c r="A460" s="11" t="s">
        <v>329</v>
      </c>
      <c r="B460" s="11">
        <f t="shared" si="7"/>
        <v>8</v>
      </c>
      <c r="C460" s="11" t="s">
        <v>24</v>
      </c>
      <c r="D460" s="12">
        <v>42489</v>
      </c>
      <c r="E460" s="11" t="s">
        <v>8</v>
      </c>
      <c r="F460" s="11" t="s">
        <v>12</v>
      </c>
      <c r="G460" s="11" t="s">
        <v>16</v>
      </c>
      <c r="H460" s="13">
        <v>1174080</v>
      </c>
    </row>
    <row r="461" spans="1:8" x14ac:dyDescent="0.25">
      <c r="A461" s="11" t="s">
        <v>330</v>
      </c>
      <c r="B461" s="11">
        <f t="shared" si="7"/>
        <v>8</v>
      </c>
      <c r="C461" s="11" t="s">
        <v>27</v>
      </c>
      <c r="D461" s="12">
        <v>42028</v>
      </c>
      <c r="E461" s="11" t="s">
        <v>8</v>
      </c>
      <c r="F461" s="11" t="s">
        <v>13</v>
      </c>
      <c r="G461" s="11" t="s">
        <v>15</v>
      </c>
      <c r="H461" s="13">
        <v>3821160.0000000005</v>
      </c>
    </row>
    <row r="462" spans="1:8" x14ac:dyDescent="0.25">
      <c r="A462" s="11" t="s">
        <v>331</v>
      </c>
      <c r="B462" s="11">
        <f t="shared" si="7"/>
        <v>8</v>
      </c>
      <c r="C462" s="11" t="s">
        <v>29</v>
      </c>
      <c r="D462" s="12">
        <v>42829</v>
      </c>
      <c r="E462" s="11" t="s">
        <v>9</v>
      </c>
      <c r="F462" s="11" t="s">
        <v>13</v>
      </c>
      <c r="G462" s="11" t="s">
        <v>15</v>
      </c>
      <c r="H462" s="13">
        <v>3079991.9999999995</v>
      </c>
    </row>
    <row r="463" spans="1:8" x14ac:dyDescent="0.25">
      <c r="A463" s="11" t="s">
        <v>332</v>
      </c>
      <c r="B463" s="11">
        <f t="shared" si="7"/>
        <v>8</v>
      </c>
      <c r="C463" s="11" t="s">
        <v>29</v>
      </c>
      <c r="D463" s="12">
        <v>42724</v>
      </c>
      <c r="E463" s="11" t="s">
        <v>10</v>
      </c>
      <c r="F463" s="11" t="s">
        <v>13</v>
      </c>
      <c r="G463" s="11" t="s">
        <v>16</v>
      </c>
      <c r="H463" s="13">
        <v>71819.999999999971</v>
      </c>
    </row>
    <row r="464" spans="1:8" x14ac:dyDescent="0.25">
      <c r="A464" s="11" t="s">
        <v>333</v>
      </c>
      <c r="B464" s="11">
        <f t="shared" si="7"/>
        <v>8</v>
      </c>
      <c r="C464" s="11" t="s">
        <v>31</v>
      </c>
      <c r="D464" s="12">
        <v>42362</v>
      </c>
      <c r="E464" s="11" t="s">
        <v>9</v>
      </c>
      <c r="F464" s="11" t="s">
        <v>14</v>
      </c>
      <c r="G464" s="11" t="s">
        <v>16</v>
      </c>
      <c r="H464" s="13">
        <v>832200</v>
      </c>
    </row>
    <row r="465" spans="1:8" x14ac:dyDescent="0.25">
      <c r="A465" s="11" t="s">
        <v>334</v>
      </c>
      <c r="B465" s="11">
        <f t="shared" si="7"/>
        <v>8</v>
      </c>
      <c r="C465" s="11" t="s">
        <v>33</v>
      </c>
      <c r="D465" s="12">
        <v>41954</v>
      </c>
      <c r="E465" s="11" t="s">
        <v>10</v>
      </c>
      <c r="F465" s="11" t="s">
        <v>12</v>
      </c>
      <c r="G465" s="11" t="s">
        <v>16</v>
      </c>
      <c r="H465" s="13">
        <v>5113800</v>
      </c>
    </row>
    <row r="466" spans="1:8" x14ac:dyDescent="0.25">
      <c r="A466" s="11" t="s">
        <v>334</v>
      </c>
      <c r="B466" s="11">
        <f t="shared" si="7"/>
        <v>8</v>
      </c>
      <c r="C466" s="11" t="s">
        <v>35</v>
      </c>
      <c r="D466" s="12">
        <v>41954</v>
      </c>
      <c r="E466" s="11" t="s">
        <v>10</v>
      </c>
      <c r="F466" s="11" t="s">
        <v>12</v>
      </c>
      <c r="G466" s="11" t="s">
        <v>15</v>
      </c>
      <c r="H466" s="13">
        <v>3339989.9999999995</v>
      </c>
    </row>
    <row r="467" spans="1:8" x14ac:dyDescent="0.25">
      <c r="A467" s="11" t="s">
        <v>334</v>
      </c>
      <c r="B467" s="11">
        <f t="shared" si="7"/>
        <v>8</v>
      </c>
      <c r="C467" s="11" t="s">
        <v>37</v>
      </c>
      <c r="D467" s="12">
        <v>41954</v>
      </c>
      <c r="E467" s="11" t="s">
        <v>10</v>
      </c>
      <c r="F467" s="11" t="s">
        <v>12</v>
      </c>
      <c r="G467" s="11" t="s">
        <v>4</v>
      </c>
      <c r="H467" s="13">
        <v>10559520.000000002</v>
      </c>
    </row>
    <row r="468" spans="1:8" x14ac:dyDescent="0.25">
      <c r="A468" s="11" t="s">
        <v>334</v>
      </c>
      <c r="B468" s="11">
        <f t="shared" si="7"/>
        <v>8</v>
      </c>
      <c r="C468" s="11" t="s">
        <v>37</v>
      </c>
      <c r="D468" s="12">
        <v>41954</v>
      </c>
      <c r="E468" s="11" t="s">
        <v>10</v>
      </c>
      <c r="F468" s="11" t="s">
        <v>12</v>
      </c>
      <c r="G468" s="11" t="s">
        <v>16</v>
      </c>
      <c r="H468" s="13">
        <v>1387800</v>
      </c>
    </row>
    <row r="469" spans="1:8" x14ac:dyDescent="0.25">
      <c r="A469" s="11" t="s">
        <v>334</v>
      </c>
      <c r="B469" s="11">
        <f t="shared" si="7"/>
        <v>8</v>
      </c>
      <c r="C469" s="11" t="s">
        <v>39</v>
      </c>
      <c r="D469" s="12">
        <v>41954</v>
      </c>
      <c r="E469" s="11" t="s">
        <v>10</v>
      </c>
      <c r="F469" s="11" t="s">
        <v>12</v>
      </c>
      <c r="G469" s="11" t="s">
        <v>16</v>
      </c>
      <c r="H469" s="13">
        <v>939749.99999999988</v>
      </c>
    </row>
    <row r="470" spans="1:8" x14ac:dyDescent="0.25">
      <c r="A470" s="11" t="s">
        <v>334</v>
      </c>
      <c r="B470" s="11">
        <f t="shared" si="7"/>
        <v>8</v>
      </c>
      <c r="C470" s="11" t="s">
        <v>41</v>
      </c>
      <c r="D470" s="12">
        <v>41954</v>
      </c>
      <c r="E470" s="11" t="s">
        <v>10</v>
      </c>
      <c r="F470" s="11" t="s">
        <v>12</v>
      </c>
      <c r="G470" s="11" t="s">
        <v>16</v>
      </c>
      <c r="H470" s="13">
        <v>1422750</v>
      </c>
    </row>
    <row r="471" spans="1:8" x14ac:dyDescent="0.25">
      <c r="A471" s="11" t="s">
        <v>335</v>
      </c>
      <c r="B471" s="11">
        <f t="shared" si="7"/>
        <v>8</v>
      </c>
      <c r="C471" s="11" t="s">
        <v>43</v>
      </c>
      <c r="D471" s="12">
        <v>42570</v>
      </c>
      <c r="E471" s="11" t="s">
        <v>9</v>
      </c>
      <c r="F471" s="11" t="s">
        <v>12</v>
      </c>
      <c r="G471" s="11" t="s">
        <v>4</v>
      </c>
      <c r="H471" s="13">
        <v>1436400</v>
      </c>
    </row>
    <row r="472" spans="1:8" x14ac:dyDescent="0.25">
      <c r="A472" s="11" t="s">
        <v>336</v>
      </c>
      <c r="B472" s="11">
        <f t="shared" si="7"/>
        <v>8</v>
      </c>
      <c r="C472" s="11" t="s">
        <v>44</v>
      </c>
      <c r="D472" s="12">
        <v>42676</v>
      </c>
      <c r="E472" s="11" t="s">
        <v>10</v>
      </c>
      <c r="F472" s="11" t="s">
        <v>14</v>
      </c>
      <c r="G472" s="11" t="s">
        <v>15</v>
      </c>
      <c r="H472" s="13">
        <v>603000</v>
      </c>
    </row>
    <row r="473" spans="1:8" x14ac:dyDescent="0.25">
      <c r="A473" s="11" t="s">
        <v>337</v>
      </c>
      <c r="B473" s="11">
        <f t="shared" si="7"/>
        <v>8</v>
      </c>
      <c r="C473" s="11" t="s">
        <v>46</v>
      </c>
      <c r="D473" s="12">
        <v>42553</v>
      </c>
      <c r="E473" s="11" t="s">
        <v>9</v>
      </c>
      <c r="F473" s="11" t="s">
        <v>14</v>
      </c>
      <c r="G473" s="11" t="s">
        <v>16</v>
      </c>
      <c r="H473" s="13">
        <v>220500</v>
      </c>
    </row>
    <row r="474" spans="1:8" x14ac:dyDescent="0.25">
      <c r="A474" s="11" t="s">
        <v>337</v>
      </c>
      <c r="B474" s="11">
        <f t="shared" si="7"/>
        <v>8</v>
      </c>
      <c r="C474" s="11" t="s">
        <v>47</v>
      </c>
      <c r="D474" s="12">
        <v>42553</v>
      </c>
      <c r="E474" s="11" t="s">
        <v>9</v>
      </c>
      <c r="F474" s="11" t="s">
        <v>14</v>
      </c>
      <c r="G474" s="11" t="s">
        <v>16</v>
      </c>
      <c r="H474" s="13">
        <v>10563750</v>
      </c>
    </row>
    <row r="475" spans="1:8" x14ac:dyDescent="0.25">
      <c r="A475" s="11" t="s">
        <v>338</v>
      </c>
      <c r="B475" s="11">
        <f t="shared" si="7"/>
        <v>8</v>
      </c>
      <c r="C475" s="11" t="s">
        <v>21</v>
      </c>
      <c r="D475" s="12">
        <v>41922</v>
      </c>
      <c r="E475" s="11" t="s">
        <v>10</v>
      </c>
      <c r="F475" s="11" t="s">
        <v>12</v>
      </c>
      <c r="G475" s="11" t="s">
        <v>4</v>
      </c>
      <c r="H475" s="13">
        <v>136350</v>
      </c>
    </row>
    <row r="476" spans="1:8" x14ac:dyDescent="0.25">
      <c r="A476" s="11" t="s">
        <v>339</v>
      </c>
      <c r="B476" s="11">
        <f t="shared" si="7"/>
        <v>8</v>
      </c>
      <c r="C476" s="11" t="s">
        <v>48</v>
      </c>
      <c r="D476" s="12">
        <v>41847</v>
      </c>
      <c r="E476" s="11" t="s">
        <v>10</v>
      </c>
      <c r="F476" s="11" t="s">
        <v>14</v>
      </c>
      <c r="G476" s="11" t="s">
        <v>16</v>
      </c>
      <c r="H476" s="13">
        <v>89400</v>
      </c>
    </row>
    <row r="477" spans="1:8" x14ac:dyDescent="0.25">
      <c r="A477" s="11" t="s">
        <v>339</v>
      </c>
      <c r="B477" s="11">
        <f t="shared" si="7"/>
        <v>8</v>
      </c>
      <c r="C477" s="11" t="s">
        <v>49</v>
      </c>
      <c r="D477" s="12">
        <v>41847</v>
      </c>
      <c r="E477" s="11" t="s">
        <v>10</v>
      </c>
      <c r="F477" s="11" t="s">
        <v>14</v>
      </c>
      <c r="G477" s="11" t="s">
        <v>4</v>
      </c>
      <c r="H477" s="13">
        <v>2399700</v>
      </c>
    </row>
    <row r="478" spans="1:8" x14ac:dyDescent="0.25">
      <c r="A478" s="11" t="s">
        <v>340</v>
      </c>
      <c r="B478" s="11">
        <f t="shared" si="7"/>
        <v>8</v>
      </c>
      <c r="C478" s="11" t="s">
        <v>50</v>
      </c>
      <c r="D478" s="12">
        <v>42899</v>
      </c>
      <c r="E478" s="11" t="s">
        <v>8</v>
      </c>
      <c r="F478" s="11" t="s">
        <v>12</v>
      </c>
      <c r="G478" s="11" t="s">
        <v>16</v>
      </c>
      <c r="H478" s="13">
        <v>444000</v>
      </c>
    </row>
    <row r="479" spans="1:8" x14ac:dyDescent="0.25">
      <c r="A479" s="11" t="s">
        <v>340</v>
      </c>
      <c r="B479" s="11">
        <f t="shared" si="7"/>
        <v>8</v>
      </c>
      <c r="C479" s="11" t="s">
        <v>51</v>
      </c>
      <c r="D479" s="12">
        <v>42899</v>
      </c>
      <c r="E479" s="11" t="s">
        <v>8</v>
      </c>
      <c r="F479" s="11" t="s">
        <v>12</v>
      </c>
      <c r="G479" s="11" t="s">
        <v>15</v>
      </c>
      <c r="H479" s="13">
        <v>7712474.9999999991</v>
      </c>
    </row>
    <row r="480" spans="1:8" x14ac:dyDescent="0.25">
      <c r="A480" s="11" t="s">
        <v>340</v>
      </c>
      <c r="B480" s="11">
        <f t="shared" si="7"/>
        <v>8</v>
      </c>
      <c r="C480" s="11" t="s">
        <v>53</v>
      </c>
      <c r="D480" s="12">
        <v>42899</v>
      </c>
      <c r="E480" s="11" t="s">
        <v>8</v>
      </c>
      <c r="F480" s="11" t="s">
        <v>12</v>
      </c>
      <c r="G480" s="11" t="s">
        <v>4</v>
      </c>
      <c r="H480" s="13">
        <v>4199400</v>
      </c>
    </row>
    <row r="481" spans="1:8" x14ac:dyDescent="0.25">
      <c r="A481" s="11" t="s">
        <v>341</v>
      </c>
      <c r="B481" s="11">
        <f t="shared" si="7"/>
        <v>8</v>
      </c>
      <c r="C481" s="11" t="s">
        <v>55</v>
      </c>
      <c r="D481" s="12">
        <v>41943</v>
      </c>
      <c r="E481" s="11" t="s">
        <v>10</v>
      </c>
      <c r="F481" s="11" t="s">
        <v>13</v>
      </c>
      <c r="G481" s="11" t="s">
        <v>4</v>
      </c>
      <c r="H481" s="13">
        <v>41039280</v>
      </c>
    </row>
    <row r="482" spans="1:8" x14ac:dyDescent="0.25">
      <c r="A482" s="11" t="s">
        <v>342</v>
      </c>
      <c r="B482" s="11">
        <f t="shared" si="7"/>
        <v>8</v>
      </c>
      <c r="C482" s="11" t="s">
        <v>56</v>
      </c>
      <c r="D482" s="12">
        <v>41803</v>
      </c>
      <c r="E482" s="11" t="s">
        <v>8</v>
      </c>
      <c r="F482" s="11" t="s">
        <v>13</v>
      </c>
      <c r="G482" s="11" t="s">
        <v>4</v>
      </c>
      <c r="H482" s="13">
        <v>119880.00000000001</v>
      </c>
    </row>
    <row r="483" spans="1:8" x14ac:dyDescent="0.25">
      <c r="A483" s="11" t="s">
        <v>342</v>
      </c>
      <c r="B483" s="11">
        <f t="shared" si="7"/>
        <v>8</v>
      </c>
      <c r="C483" s="11" t="s">
        <v>58</v>
      </c>
      <c r="D483" s="12">
        <v>41803</v>
      </c>
      <c r="E483" s="11" t="s">
        <v>8</v>
      </c>
      <c r="F483" s="11" t="s">
        <v>13</v>
      </c>
      <c r="G483" s="11" t="s">
        <v>4</v>
      </c>
      <c r="H483" s="13">
        <v>959760.00000000012</v>
      </c>
    </row>
    <row r="484" spans="1:8" x14ac:dyDescent="0.25">
      <c r="A484" s="11" t="s">
        <v>342</v>
      </c>
      <c r="B484" s="11">
        <f t="shared" si="7"/>
        <v>8</v>
      </c>
      <c r="C484" s="11" t="s">
        <v>59</v>
      </c>
      <c r="D484" s="12">
        <v>41803</v>
      </c>
      <c r="E484" s="11" t="s">
        <v>8</v>
      </c>
      <c r="F484" s="11" t="s">
        <v>13</v>
      </c>
      <c r="G484" s="11" t="s">
        <v>16</v>
      </c>
      <c r="H484" s="13">
        <v>1055520</v>
      </c>
    </row>
    <row r="485" spans="1:8" x14ac:dyDescent="0.25">
      <c r="A485" s="11" t="s">
        <v>343</v>
      </c>
      <c r="B485" s="11">
        <f t="shared" si="7"/>
        <v>8</v>
      </c>
      <c r="C485" s="11" t="s">
        <v>60</v>
      </c>
      <c r="D485" s="12">
        <v>41901</v>
      </c>
      <c r="E485" s="11" t="s">
        <v>10</v>
      </c>
      <c r="F485" s="11" t="s">
        <v>14</v>
      </c>
      <c r="G485" s="11" t="s">
        <v>16</v>
      </c>
      <c r="H485" s="13">
        <v>6737250</v>
      </c>
    </row>
    <row r="486" spans="1:8" x14ac:dyDescent="0.25">
      <c r="A486" s="11" t="s">
        <v>343</v>
      </c>
      <c r="B486" s="11">
        <f t="shared" si="7"/>
        <v>8</v>
      </c>
      <c r="C486" s="11" t="s">
        <v>61</v>
      </c>
      <c r="D486" s="12">
        <v>41901</v>
      </c>
      <c r="E486" s="11" t="s">
        <v>10</v>
      </c>
      <c r="F486" s="11" t="s">
        <v>14</v>
      </c>
      <c r="G486" s="11" t="s">
        <v>16</v>
      </c>
      <c r="H486" s="13">
        <v>166050</v>
      </c>
    </row>
    <row r="487" spans="1:8" x14ac:dyDescent="0.25">
      <c r="A487" s="11" t="s">
        <v>344</v>
      </c>
      <c r="B487" s="11">
        <f t="shared" si="7"/>
        <v>8</v>
      </c>
      <c r="C487" s="11" t="s">
        <v>63</v>
      </c>
      <c r="D487" s="12">
        <v>42504</v>
      </c>
      <c r="E487" s="11" t="s">
        <v>10</v>
      </c>
      <c r="F487" s="11" t="s">
        <v>12</v>
      </c>
      <c r="G487" s="11" t="s">
        <v>4</v>
      </c>
      <c r="H487" s="13">
        <v>1409700</v>
      </c>
    </row>
    <row r="488" spans="1:8" x14ac:dyDescent="0.25">
      <c r="A488" s="11" t="s">
        <v>345</v>
      </c>
      <c r="B488" s="11">
        <f t="shared" si="7"/>
        <v>8</v>
      </c>
      <c r="C488" s="11" t="s">
        <v>65</v>
      </c>
      <c r="D488" s="12">
        <v>42450</v>
      </c>
      <c r="E488" s="11" t="s">
        <v>10</v>
      </c>
      <c r="F488" s="11" t="s">
        <v>11</v>
      </c>
      <c r="G488" s="11" t="s">
        <v>15</v>
      </c>
      <c r="H488" s="13">
        <v>2848230</v>
      </c>
    </row>
    <row r="489" spans="1:8" x14ac:dyDescent="0.25">
      <c r="A489" s="11" t="s">
        <v>346</v>
      </c>
      <c r="B489" s="11">
        <f t="shared" si="7"/>
        <v>8</v>
      </c>
      <c r="C489" s="11" t="s">
        <v>67</v>
      </c>
      <c r="D489" s="12">
        <v>42369</v>
      </c>
      <c r="E489" s="11" t="s">
        <v>10</v>
      </c>
      <c r="F489" s="11" t="s">
        <v>11</v>
      </c>
      <c r="G489" s="11" t="s">
        <v>16</v>
      </c>
      <c r="H489" s="13">
        <v>1581300</v>
      </c>
    </row>
    <row r="490" spans="1:8" x14ac:dyDescent="0.25">
      <c r="A490" s="11" t="s">
        <v>347</v>
      </c>
      <c r="B490" s="11">
        <f t="shared" si="7"/>
        <v>8</v>
      </c>
      <c r="C490" s="11" t="s">
        <v>69</v>
      </c>
      <c r="D490" s="12">
        <v>42582</v>
      </c>
      <c r="E490" s="11" t="s">
        <v>10</v>
      </c>
      <c r="F490" s="11" t="s">
        <v>12</v>
      </c>
      <c r="G490" s="11" t="s">
        <v>16</v>
      </c>
      <c r="H490" s="13">
        <v>1794240.0000000002</v>
      </c>
    </row>
    <row r="491" spans="1:8" x14ac:dyDescent="0.25">
      <c r="A491" s="11" t="s">
        <v>347</v>
      </c>
      <c r="B491" s="11">
        <f t="shared" si="7"/>
        <v>8</v>
      </c>
      <c r="C491" s="11" t="s">
        <v>70</v>
      </c>
      <c r="D491" s="12">
        <v>42582</v>
      </c>
      <c r="E491" s="11" t="s">
        <v>10</v>
      </c>
      <c r="F491" s="11" t="s">
        <v>12</v>
      </c>
      <c r="G491" s="11" t="s">
        <v>15</v>
      </c>
      <c r="H491" s="13">
        <v>3836400</v>
      </c>
    </row>
    <row r="492" spans="1:8" x14ac:dyDescent="0.25">
      <c r="A492" s="11" t="s">
        <v>347</v>
      </c>
      <c r="B492" s="11">
        <f t="shared" si="7"/>
        <v>8</v>
      </c>
      <c r="C492" s="11" t="s">
        <v>72</v>
      </c>
      <c r="D492" s="12">
        <v>42582</v>
      </c>
      <c r="E492" s="11" t="s">
        <v>10</v>
      </c>
      <c r="F492" s="11" t="s">
        <v>12</v>
      </c>
      <c r="G492" s="11" t="s">
        <v>15</v>
      </c>
      <c r="H492" s="13">
        <v>3623519.9999999995</v>
      </c>
    </row>
    <row r="493" spans="1:8" x14ac:dyDescent="0.25">
      <c r="A493" s="11" t="s">
        <v>347</v>
      </c>
      <c r="B493" s="11">
        <f t="shared" si="7"/>
        <v>8</v>
      </c>
      <c r="C493" s="11" t="s">
        <v>74</v>
      </c>
      <c r="D493" s="12">
        <v>42582</v>
      </c>
      <c r="E493" s="11" t="s">
        <v>10</v>
      </c>
      <c r="F493" s="11" t="s">
        <v>12</v>
      </c>
      <c r="G493" s="11" t="s">
        <v>15</v>
      </c>
      <c r="H493" s="13">
        <v>1039500</v>
      </c>
    </row>
    <row r="494" spans="1:8" x14ac:dyDescent="0.25">
      <c r="A494" s="11" t="s">
        <v>348</v>
      </c>
      <c r="B494" s="11">
        <f t="shared" si="7"/>
        <v>8</v>
      </c>
      <c r="C494" s="11" t="s">
        <v>75</v>
      </c>
      <c r="D494" s="12">
        <v>42525</v>
      </c>
      <c r="E494" s="11" t="s">
        <v>9</v>
      </c>
      <c r="F494" s="11" t="s">
        <v>12</v>
      </c>
      <c r="G494" s="11" t="s">
        <v>16</v>
      </c>
      <c r="H494" s="13">
        <v>339300.00000000006</v>
      </c>
    </row>
    <row r="495" spans="1:8" x14ac:dyDescent="0.25">
      <c r="A495" s="11" t="s">
        <v>348</v>
      </c>
      <c r="B495" s="11">
        <f t="shared" si="7"/>
        <v>8</v>
      </c>
      <c r="C495" s="11" t="s">
        <v>77</v>
      </c>
      <c r="D495" s="12">
        <v>42525</v>
      </c>
      <c r="E495" s="11" t="s">
        <v>9</v>
      </c>
      <c r="F495" s="11" t="s">
        <v>12</v>
      </c>
      <c r="G495" s="11" t="s">
        <v>16</v>
      </c>
      <c r="H495" s="13">
        <v>224280.00000000006</v>
      </c>
    </row>
    <row r="496" spans="1:8" x14ac:dyDescent="0.25">
      <c r="A496" s="11" t="s">
        <v>348</v>
      </c>
      <c r="B496" s="11">
        <f t="shared" si="7"/>
        <v>8</v>
      </c>
      <c r="C496" s="11" t="s">
        <v>78</v>
      </c>
      <c r="D496" s="12">
        <v>42525</v>
      </c>
      <c r="E496" s="11" t="s">
        <v>9</v>
      </c>
      <c r="F496" s="11" t="s">
        <v>12</v>
      </c>
      <c r="G496" s="11" t="s">
        <v>15</v>
      </c>
      <c r="H496" s="13">
        <v>12023520.000000002</v>
      </c>
    </row>
    <row r="497" spans="1:8" x14ac:dyDescent="0.25">
      <c r="A497" s="11" t="s">
        <v>348</v>
      </c>
      <c r="B497" s="11">
        <f t="shared" si="7"/>
        <v>8</v>
      </c>
      <c r="C497" s="11" t="s">
        <v>79</v>
      </c>
      <c r="D497" s="12">
        <v>42525</v>
      </c>
      <c r="E497" s="11" t="s">
        <v>9</v>
      </c>
      <c r="F497" s="11" t="s">
        <v>12</v>
      </c>
      <c r="G497" s="11" t="s">
        <v>16</v>
      </c>
      <c r="H497" s="13">
        <v>35640.000000000007</v>
      </c>
    </row>
    <row r="498" spans="1:8" x14ac:dyDescent="0.25">
      <c r="A498" s="11" t="s">
        <v>348</v>
      </c>
      <c r="B498" s="11">
        <f t="shared" si="7"/>
        <v>8</v>
      </c>
      <c r="C498" s="11" t="s">
        <v>80</v>
      </c>
      <c r="D498" s="12">
        <v>42525</v>
      </c>
      <c r="E498" s="11" t="s">
        <v>9</v>
      </c>
      <c r="F498" s="11" t="s">
        <v>12</v>
      </c>
      <c r="G498" s="11" t="s">
        <v>16</v>
      </c>
      <c r="H498" s="13">
        <v>491880</v>
      </c>
    </row>
    <row r="499" spans="1:8" x14ac:dyDescent="0.25">
      <c r="A499" s="11" t="s">
        <v>349</v>
      </c>
      <c r="B499" s="11">
        <f t="shared" si="7"/>
        <v>8</v>
      </c>
      <c r="C499" s="11" t="s">
        <v>82</v>
      </c>
      <c r="D499" s="12">
        <v>43054</v>
      </c>
      <c r="E499" s="11" t="s">
        <v>9</v>
      </c>
      <c r="F499" s="11" t="s">
        <v>14</v>
      </c>
      <c r="G499" s="11" t="s">
        <v>16</v>
      </c>
      <c r="H499" s="13">
        <v>238800.00000000003</v>
      </c>
    </row>
    <row r="500" spans="1:8" x14ac:dyDescent="0.25">
      <c r="A500" s="11" t="s">
        <v>350</v>
      </c>
      <c r="B500" s="11">
        <f t="shared" si="7"/>
        <v>8</v>
      </c>
      <c r="C500" s="11" t="s">
        <v>83</v>
      </c>
      <c r="D500" s="12">
        <v>42085</v>
      </c>
      <c r="E500" s="11" t="s">
        <v>10</v>
      </c>
      <c r="F500" s="11" t="s">
        <v>11</v>
      </c>
      <c r="G500" s="11" t="s">
        <v>16</v>
      </c>
      <c r="H500" s="13">
        <v>41100</v>
      </c>
    </row>
    <row r="501" spans="1:8" x14ac:dyDescent="0.25">
      <c r="A501" s="11" t="s">
        <v>350</v>
      </c>
      <c r="B501" s="11">
        <f t="shared" si="7"/>
        <v>8</v>
      </c>
      <c r="C501" s="11" t="s">
        <v>85</v>
      </c>
      <c r="D501" s="12">
        <v>42085</v>
      </c>
      <c r="E501" s="11" t="s">
        <v>10</v>
      </c>
      <c r="F501" s="11" t="s">
        <v>11</v>
      </c>
      <c r="G501" s="11" t="s">
        <v>16</v>
      </c>
      <c r="H501" s="13">
        <v>125100</v>
      </c>
    </row>
    <row r="502" spans="1:8" x14ac:dyDescent="0.25">
      <c r="A502" s="11" t="s">
        <v>350</v>
      </c>
      <c r="B502" s="11">
        <f t="shared" si="7"/>
        <v>8</v>
      </c>
      <c r="C502" s="11" t="s">
        <v>86</v>
      </c>
      <c r="D502" s="12">
        <v>42085</v>
      </c>
      <c r="E502" s="11" t="s">
        <v>10</v>
      </c>
      <c r="F502" s="11" t="s">
        <v>11</v>
      </c>
      <c r="G502" s="11" t="s">
        <v>16</v>
      </c>
      <c r="H502" s="13">
        <v>701100</v>
      </c>
    </row>
    <row r="503" spans="1:8" x14ac:dyDescent="0.25">
      <c r="A503" s="11" t="s">
        <v>350</v>
      </c>
      <c r="B503" s="11">
        <f t="shared" si="7"/>
        <v>8</v>
      </c>
      <c r="C503" s="11" t="s">
        <v>87</v>
      </c>
      <c r="D503" s="12">
        <v>42085</v>
      </c>
      <c r="E503" s="11" t="s">
        <v>10</v>
      </c>
      <c r="F503" s="11" t="s">
        <v>11</v>
      </c>
      <c r="G503" s="11" t="s">
        <v>16</v>
      </c>
      <c r="H503" s="13">
        <v>95324250</v>
      </c>
    </row>
    <row r="504" spans="1:8" x14ac:dyDescent="0.25">
      <c r="A504" s="11" t="s">
        <v>351</v>
      </c>
      <c r="B504" s="11">
        <f t="shared" si="7"/>
        <v>8</v>
      </c>
      <c r="C504" s="11" t="s">
        <v>88</v>
      </c>
      <c r="D504" s="12">
        <v>43066</v>
      </c>
      <c r="E504" s="11" t="s">
        <v>10</v>
      </c>
      <c r="F504" s="11" t="s">
        <v>13</v>
      </c>
      <c r="G504" s="11" t="s">
        <v>15</v>
      </c>
      <c r="H504" s="13">
        <v>1894500.0000000002</v>
      </c>
    </row>
    <row r="505" spans="1:8" x14ac:dyDescent="0.25">
      <c r="A505" s="11" t="s">
        <v>351</v>
      </c>
      <c r="B505" s="11">
        <f t="shared" si="7"/>
        <v>8</v>
      </c>
      <c r="C505" s="11" t="s">
        <v>89</v>
      </c>
      <c r="D505" s="12">
        <v>43066</v>
      </c>
      <c r="E505" s="11" t="s">
        <v>10</v>
      </c>
      <c r="F505" s="11" t="s">
        <v>13</v>
      </c>
      <c r="G505" s="11" t="s">
        <v>4</v>
      </c>
      <c r="H505" s="13">
        <v>570600</v>
      </c>
    </row>
    <row r="506" spans="1:8" x14ac:dyDescent="0.25">
      <c r="A506" s="11" t="s">
        <v>352</v>
      </c>
      <c r="B506" s="11">
        <f t="shared" si="7"/>
        <v>8</v>
      </c>
      <c r="C506" s="11" t="s">
        <v>90</v>
      </c>
      <c r="D506" s="12">
        <v>42666</v>
      </c>
      <c r="E506" s="11" t="s">
        <v>10</v>
      </c>
      <c r="F506" s="11" t="s">
        <v>14</v>
      </c>
      <c r="G506" s="11" t="s">
        <v>16</v>
      </c>
      <c r="H506" s="13">
        <v>107279.99999999999</v>
      </c>
    </row>
    <row r="507" spans="1:8" x14ac:dyDescent="0.25">
      <c r="A507" s="11" t="s">
        <v>353</v>
      </c>
      <c r="B507" s="11">
        <f t="shared" si="7"/>
        <v>8</v>
      </c>
      <c r="C507" s="11" t="s">
        <v>91</v>
      </c>
      <c r="D507" s="12">
        <v>43094</v>
      </c>
      <c r="E507" s="11" t="s">
        <v>10</v>
      </c>
      <c r="F507" s="11" t="s">
        <v>12</v>
      </c>
      <c r="G507" s="11" t="s">
        <v>16</v>
      </c>
      <c r="H507" s="13">
        <v>99450</v>
      </c>
    </row>
    <row r="508" spans="1:8" x14ac:dyDescent="0.25">
      <c r="A508" s="11" t="s">
        <v>353</v>
      </c>
      <c r="B508" s="11">
        <f t="shared" si="7"/>
        <v>8</v>
      </c>
      <c r="C508" s="11" t="s">
        <v>93</v>
      </c>
      <c r="D508" s="12">
        <v>43094</v>
      </c>
      <c r="E508" s="11" t="s">
        <v>10</v>
      </c>
      <c r="F508" s="11" t="s">
        <v>12</v>
      </c>
      <c r="G508" s="11" t="s">
        <v>16</v>
      </c>
      <c r="H508" s="13">
        <v>88200</v>
      </c>
    </row>
    <row r="509" spans="1:8" x14ac:dyDescent="0.25">
      <c r="A509" s="11" t="s">
        <v>354</v>
      </c>
      <c r="B509" s="11">
        <f t="shared" si="7"/>
        <v>8</v>
      </c>
      <c r="C509" s="11" t="s">
        <v>94</v>
      </c>
      <c r="D509" s="12">
        <v>42762</v>
      </c>
      <c r="E509" s="11" t="s">
        <v>8</v>
      </c>
      <c r="F509" s="11" t="s">
        <v>12</v>
      </c>
      <c r="G509" s="11" t="s">
        <v>4</v>
      </c>
      <c r="H509" s="13">
        <v>44999250</v>
      </c>
    </row>
    <row r="510" spans="1:8" x14ac:dyDescent="0.25">
      <c r="A510" s="11" t="s">
        <v>354</v>
      </c>
      <c r="B510" s="11">
        <f t="shared" si="7"/>
        <v>8</v>
      </c>
      <c r="C510" s="11" t="s">
        <v>95</v>
      </c>
      <c r="D510" s="12">
        <v>42762</v>
      </c>
      <c r="E510" s="11" t="s">
        <v>8</v>
      </c>
      <c r="F510" s="11" t="s">
        <v>12</v>
      </c>
      <c r="G510" s="11" t="s">
        <v>16</v>
      </c>
      <c r="H510" s="13">
        <v>771749.99999999988</v>
      </c>
    </row>
    <row r="511" spans="1:8" x14ac:dyDescent="0.25">
      <c r="A511" s="11" t="s">
        <v>354</v>
      </c>
      <c r="B511" s="11">
        <f t="shared" si="7"/>
        <v>8</v>
      </c>
      <c r="C511" s="11" t="s">
        <v>96</v>
      </c>
      <c r="D511" s="12">
        <v>42762</v>
      </c>
      <c r="E511" s="11" t="s">
        <v>8</v>
      </c>
      <c r="F511" s="11" t="s">
        <v>12</v>
      </c>
      <c r="G511" s="11" t="s">
        <v>16</v>
      </c>
      <c r="H511" s="13">
        <v>179400</v>
      </c>
    </row>
    <row r="512" spans="1:8" x14ac:dyDescent="0.25">
      <c r="A512" s="11" t="s">
        <v>354</v>
      </c>
      <c r="B512" s="11">
        <f t="shared" si="7"/>
        <v>8</v>
      </c>
      <c r="C512" s="11" t="s">
        <v>98</v>
      </c>
      <c r="D512" s="12">
        <v>42762</v>
      </c>
      <c r="E512" s="11" t="s">
        <v>8</v>
      </c>
      <c r="F512" s="11" t="s">
        <v>12</v>
      </c>
      <c r="G512" s="11" t="s">
        <v>16</v>
      </c>
      <c r="H512" s="13">
        <v>16890300</v>
      </c>
    </row>
    <row r="513" spans="1:8" x14ac:dyDescent="0.25">
      <c r="A513" s="11" t="s">
        <v>355</v>
      </c>
      <c r="B513" s="11">
        <f t="shared" si="7"/>
        <v>8</v>
      </c>
      <c r="C513" s="11" t="s">
        <v>100</v>
      </c>
      <c r="D513" s="12">
        <v>42089</v>
      </c>
      <c r="E513" s="11" t="s">
        <v>10</v>
      </c>
      <c r="F513" s="11" t="s">
        <v>13</v>
      </c>
      <c r="G513" s="11" t="s">
        <v>4</v>
      </c>
      <c r="H513" s="13">
        <v>275880</v>
      </c>
    </row>
    <row r="514" spans="1:8" x14ac:dyDescent="0.25">
      <c r="A514" s="11" t="s">
        <v>355</v>
      </c>
      <c r="B514" s="11">
        <f t="shared" si="7"/>
        <v>8</v>
      </c>
      <c r="C514" s="11" t="s">
        <v>101</v>
      </c>
      <c r="D514" s="12">
        <v>42089</v>
      </c>
      <c r="E514" s="11" t="s">
        <v>10</v>
      </c>
      <c r="F514" s="11" t="s">
        <v>13</v>
      </c>
      <c r="G514" s="11" t="s">
        <v>16</v>
      </c>
      <c r="H514" s="13">
        <v>1943520.0000000002</v>
      </c>
    </row>
    <row r="515" spans="1:8" x14ac:dyDescent="0.25">
      <c r="A515" s="11" t="s">
        <v>355</v>
      </c>
      <c r="B515" s="11">
        <f t="shared" ref="B515:B578" si="8">FIND("-",A515,1)</f>
        <v>8</v>
      </c>
      <c r="C515" s="11" t="s">
        <v>103</v>
      </c>
      <c r="D515" s="12">
        <v>42089</v>
      </c>
      <c r="E515" s="11" t="s">
        <v>10</v>
      </c>
      <c r="F515" s="11" t="s">
        <v>13</v>
      </c>
      <c r="G515" s="11" t="s">
        <v>16</v>
      </c>
      <c r="H515" s="13">
        <v>211679.99999999994</v>
      </c>
    </row>
    <row r="516" spans="1:8" x14ac:dyDescent="0.25">
      <c r="A516" s="11" t="s">
        <v>356</v>
      </c>
      <c r="B516" s="11">
        <f t="shared" si="8"/>
        <v>8</v>
      </c>
      <c r="C516" s="11" t="s">
        <v>105</v>
      </c>
      <c r="D516" s="12">
        <v>42760</v>
      </c>
      <c r="E516" s="11" t="s">
        <v>9</v>
      </c>
      <c r="F516" s="11" t="s">
        <v>13</v>
      </c>
      <c r="G516" s="11" t="s">
        <v>15</v>
      </c>
      <c r="H516" s="13">
        <v>3164700</v>
      </c>
    </row>
    <row r="517" spans="1:8" x14ac:dyDescent="0.25">
      <c r="A517" s="11" t="s">
        <v>357</v>
      </c>
      <c r="B517" s="11">
        <f t="shared" si="8"/>
        <v>8</v>
      </c>
      <c r="C517" s="11" t="s">
        <v>107</v>
      </c>
      <c r="D517" s="12">
        <v>42513</v>
      </c>
      <c r="E517" s="11" t="s">
        <v>10</v>
      </c>
      <c r="F517" s="11" t="s">
        <v>12</v>
      </c>
      <c r="G517" s="11" t="s">
        <v>4</v>
      </c>
      <c r="H517" s="13">
        <v>827640</v>
      </c>
    </row>
    <row r="518" spans="1:8" x14ac:dyDescent="0.25">
      <c r="A518" s="11" t="s">
        <v>357</v>
      </c>
      <c r="B518" s="11">
        <f t="shared" si="8"/>
        <v>8</v>
      </c>
      <c r="C518" s="11" t="s">
        <v>109</v>
      </c>
      <c r="D518" s="12">
        <v>42513</v>
      </c>
      <c r="E518" s="11" t="s">
        <v>10</v>
      </c>
      <c r="F518" s="11" t="s">
        <v>12</v>
      </c>
      <c r="G518" s="11" t="s">
        <v>4</v>
      </c>
      <c r="H518" s="13">
        <v>993900.00000000012</v>
      </c>
    </row>
    <row r="519" spans="1:8" x14ac:dyDescent="0.25">
      <c r="A519" s="11" t="s">
        <v>358</v>
      </c>
      <c r="B519" s="11">
        <f t="shared" si="8"/>
        <v>8</v>
      </c>
      <c r="C519" s="11" t="s">
        <v>110</v>
      </c>
      <c r="D519" s="12">
        <v>42371</v>
      </c>
      <c r="E519" s="11" t="s">
        <v>10</v>
      </c>
      <c r="F519" s="11" t="s">
        <v>14</v>
      </c>
      <c r="G519" s="11" t="s">
        <v>16</v>
      </c>
      <c r="H519" s="13">
        <v>333000.00000000006</v>
      </c>
    </row>
    <row r="520" spans="1:8" x14ac:dyDescent="0.25">
      <c r="A520" s="11" t="s">
        <v>359</v>
      </c>
      <c r="B520" s="11">
        <f t="shared" si="8"/>
        <v>8</v>
      </c>
      <c r="C520" s="11" t="s">
        <v>111</v>
      </c>
      <c r="D520" s="12">
        <v>43034</v>
      </c>
      <c r="E520" s="11" t="s">
        <v>8</v>
      </c>
      <c r="F520" s="11" t="s">
        <v>11</v>
      </c>
      <c r="G520" s="11" t="s">
        <v>15</v>
      </c>
      <c r="H520" s="13">
        <v>10259280.000000002</v>
      </c>
    </row>
    <row r="521" spans="1:8" x14ac:dyDescent="0.25">
      <c r="A521" s="11" t="s">
        <v>359</v>
      </c>
      <c r="B521" s="11">
        <f t="shared" si="8"/>
        <v>8</v>
      </c>
      <c r="C521" s="11" t="s">
        <v>113</v>
      </c>
      <c r="D521" s="12">
        <v>43034</v>
      </c>
      <c r="E521" s="11" t="s">
        <v>8</v>
      </c>
      <c r="F521" s="11" t="s">
        <v>11</v>
      </c>
      <c r="G521" s="11" t="s">
        <v>15</v>
      </c>
      <c r="H521" s="13">
        <v>685440</v>
      </c>
    </row>
    <row r="522" spans="1:8" x14ac:dyDescent="0.25">
      <c r="A522" s="11" t="s">
        <v>360</v>
      </c>
      <c r="B522" s="11">
        <f t="shared" si="8"/>
        <v>8</v>
      </c>
      <c r="C522" s="11" t="s">
        <v>114</v>
      </c>
      <c r="D522" s="12">
        <v>42254</v>
      </c>
      <c r="E522" s="11" t="s">
        <v>10</v>
      </c>
      <c r="F522" s="11" t="s">
        <v>14</v>
      </c>
      <c r="G522" s="11" t="s">
        <v>16</v>
      </c>
      <c r="H522" s="13">
        <v>545040.00000000012</v>
      </c>
    </row>
    <row r="523" spans="1:8" x14ac:dyDescent="0.25">
      <c r="A523" s="11" t="s">
        <v>360</v>
      </c>
      <c r="B523" s="11">
        <f t="shared" si="8"/>
        <v>8</v>
      </c>
      <c r="C523" s="11" t="s">
        <v>115</v>
      </c>
      <c r="D523" s="12">
        <v>42254</v>
      </c>
      <c r="E523" s="11" t="s">
        <v>10</v>
      </c>
      <c r="F523" s="11" t="s">
        <v>14</v>
      </c>
      <c r="G523" s="11" t="s">
        <v>16</v>
      </c>
      <c r="H523" s="13">
        <v>9993720</v>
      </c>
    </row>
    <row r="524" spans="1:8" x14ac:dyDescent="0.25">
      <c r="A524" s="11" t="s">
        <v>360</v>
      </c>
      <c r="B524" s="11">
        <f t="shared" si="8"/>
        <v>8</v>
      </c>
      <c r="C524" s="11" t="s">
        <v>117</v>
      </c>
      <c r="D524" s="12">
        <v>42254</v>
      </c>
      <c r="E524" s="11" t="s">
        <v>10</v>
      </c>
      <c r="F524" s="11" t="s">
        <v>14</v>
      </c>
      <c r="G524" s="11" t="s">
        <v>16</v>
      </c>
      <c r="H524" s="13">
        <v>787680</v>
      </c>
    </row>
    <row r="525" spans="1:8" x14ac:dyDescent="0.25">
      <c r="A525" s="11" t="s">
        <v>361</v>
      </c>
      <c r="B525" s="11">
        <f t="shared" si="8"/>
        <v>8</v>
      </c>
      <c r="C525" s="11" t="s">
        <v>119</v>
      </c>
      <c r="D525" s="12">
        <v>42317</v>
      </c>
      <c r="E525" s="11" t="s">
        <v>9</v>
      </c>
      <c r="F525" s="11" t="s">
        <v>12</v>
      </c>
      <c r="G525" s="11" t="s">
        <v>15</v>
      </c>
      <c r="H525" s="13">
        <v>2860800.0000000005</v>
      </c>
    </row>
    <row r="526" spans="1:8" x14ac:dyDescent="0.25">
      <c r="A526" s="11" t="s">
        <v>362</v>
      </c>
      <c r="B526" s="11">
        <f t="shared" si="8"/>
        <v>8</v>
      </c>
      <c r="C526" s="11" t="s">
        <v>120</v>
      </c>
      <c r="D526" s="12">
        <v>42989</v>
      </c>
      <c r="E526" s="11" t="s">
        <v>10</v>
      </c>
      <c r="F526" s="11" t="s">
        <v>12</v>
      </c>
      <c r="G526" s="11" t="s">
        <v>15</v>
      </c>
      <c r="H526" s="13">
        <v>719100</v>
      </c>
    </row>
    <row r="527" spans="1:8" x14ac:dyDescent="0.25">
      <c r="A527" s="11" t="s">
        <v>363</v>
      </c>
      <c r="B527" s="11">
        <f t="shared" si="8"/>
        <v>8</v>
      </c>
      <c r="C527" s="11" t="s">
        <v>122</v>
      </c>
      <c r="D527" s="12">
        <v>42522</v>
      </c>
      <c r="E527" s="11" t="s">
        <v>10</v>
      </c>
      <c r="F527" s="11" t="s">
        <v>11</v>
      </c>
      <c r="G527" s="11" t="s">
        <v>4</v>
      </c>
      <c r="H527" s="13">
        <v>14699250</v>
      </c>
    </row>
    <row r="528" spans="1:8" x14ac:dyDescent="0.25">
      <c r="A528" s="11" t="s">
        <v>363</v>
      </c>
      <c r="B528" s="11">
        <f t="shared" si="8"/>
        <v>8</v>
      </c>
      <c r="C528" s="11" t="s">
        <v>123</v>
      </c>
      <c r="D528" s="12">
        <v>42522</v>
      </c>
      <c r="E528" s="11" t="s">
        <v>10</v>
      </c>
      <c r="F528" s="11" t="s">
        <v>11</v>
      </c>
      <c r="G528" s="11" t="s">
        <v>16</v>
      </c>
      <c r="H528" s="13">
        <v>341250</v>
      </c>
    </row>
    <row r="529" spans="1:8" x14ac:dyDescent="0.25">
      <c r="A529" s="11" t="s">
        <v>364</v>
      </c>
      <c r="B529" s="11">
        <f t="shared" si="8"/>
        <v>8</v>
      </c>
      <c r="C529" s="11" t="s">
        <v>125</v>
      </c>
      <c r="D529" s="12">
        <v>42567</v>
      </c>
      <c r="E529" s="11" t="s">
        <v>10</v>
      </c>
      <c r="F529" s="11" t="s">
        <v>12</v>
      </c>
      <c r="G529" s="11" t="s">
        <v>16</v>
      </c>
      <c r="H529" s="13">
        <v>251520</v>
      </c>
    </row>
    <row r="530" spans="1:8" x14ac:dyDescent="0.25">
      <c r="A530" s="11" t="s">
        <v>365</v>
      </c>
      <c r="B530" s="11">
        <f t="shared" si="8"/>
        <v>8</v>
      </c>
      <c r="C530" s="11" t="s">
        <v>127</v>
      </c>
      <c r="D530" s="12">
        <v>42986</v>
      </c>
      <c r="E530" s="11" t="s">
        <v>10</v>
      </c>
      <c r="F530" s="11" t="s">
        <v>13</v>
      </c>
      <c r="G530" s="11" t="s">
        <v>16</v>
      </c>
      <c r="H530" s="13">
        <v>639239.99999999988</v>
      </c>
    </row>
    <row r="531" spans="1:8" x14ac:dyDescent="0.25">
      <c r="A531" s="11" t="s">
        <v>366</v>
      </c>
      <c r="B531" s="11">
        <f t="shared" si="8"/>
        <v>8</v>
      </c>
      <c r="C531" s="11" t="s">
        <v>129</v>
      </c>
      <c r="D531" s="12">
        <v>42346</v>
      </c>
      <c r="E531" s="11" t="s">
        <v>8</v>
      </c>
      <c r="F531" s="11" t="s">
        <v>14</v>
      </c>
      <c r="G531" s="11" t="s">
        <v>16</v>
      </c>
      <c r="H531" s="13">
        <v>161280</v>
      </c>
    </row>
    <row r="532" spans="1:8" x14ac:dyDescent="0.25">
      <c r="A532" s="11" t="s">
        <v>367</v>
      </c>
      <c r="B532" s="11">
        <f t="shared" si="8"/>
        <v>8</v>
      </c>
      <c r="C532" s="11" t="s">
        <v>131</v>
      </c>
      <c r="D532" s="12">
        <v>42349</v>
      </c>
      <c r="E532" s="11" t="s">
        <v>10</v>
      </c>
      <c r="F532" s="11" t="s">
        <v>11</v>
      </c>
      <c r="G532" s="11" t="s">
        <v>16</v>
      </c>
      <c r="H532" s="13">
        <v>2294100</v>
      </c>
    </row>
    <row r="533" spans="1:8" x14ac:dyDescent="0.25">
      <c r="A533" s="11" t="s">
        <v>367</v>
      </c>
      <c r="B533" s="11">
        <f t="shared" si="8"/>
        <v>8</v>
      </c>
      <c r="C533" s="11" t="s">
        <v>132</v>
      </c>
      <c r="D533" s="12">
        <v>42349</v>
      </c>
      <c r="E533" s="11" t="s">
        <v>10</v>
      </c>
      <c r="F533" s="11" t="s">
        <v>11</v>
      </c>
      <c r="G533" s="11" t="s">
        <v>15</v>
      </c>
      <c r="H533" s="13">
        <v>4258800</v>
      </c>
    </row>
    <row r="534" spans="1:8" x14ac:dyDescent="0.25">
      <c r="A534" s="11" t="s">
        <v>368</v>
      </c>
      <c r="B534" s="11">
        <f t="shared" si="8"/>
        <v>8</v>
      </c>
      <c r="C534" s="11" t="s">
        <v>134</v>
      </c>
      <c r="D534" s="12">
        <v>41673</v>
      </c>
      <c r="E534" s="11" t="s">
        <v>10</v>
      </c>
      <c r="F534" s="11" t="s">
        <v>13</v>
      </c>
      <c r="G534" s="11" t="s">
        <v>4</v>
      </c>
      <c r="H534" s="13">
        <v>7033500.0000000009</v>
      </c>
    </row>
    <row r="535" spans="1:8" x14ac:dyDescent="0.25">
      <c r="A535" s="11" t="s">
        <v>369</v>
      </c>
      <c r="B535" s="11">
        <f t="shared" si="8"/>
        <v>8</v>
      </c>
      <c r="C535" s="11" t="s">
        <v>136</v>
      </c>
      <c r="D535" s="12">
        <v>42568</v>
      </c>
      <c r="E535" s="11" t="s">
        <v>9</v>
      </c>
      <c r="F535" s="11" t="s">
        <v>12</v>
      </c>
      <c r="G535" s="11" t="s">
        <v>4</v>
      </c>
      <c r="H535" s="13">
        <v>5712960.0000000009</v>
      </c>
    </row>
    <row r="536" spans="1:8" x14ac:dyDescent="0.25">
      <c r="A536" s="11" t="s">
        <v>370</v>
      </c>
      <c r="B536" s="11">
        <f t="shared" si="8"/>
        <v>8</v>
      </c>
      <c r="C536" s="11" t="s">
        <v>137</v>
      </c>
      <c r="D536" s="12">
        <v>42361</v>
      </c>
      <c r="E536" s="11" t="s">
        <v>10</v>
      </c>
      <c r="F536" s="11" t="s">
        <v>14</v>
      </c>
      <c r="G536" s="11" t="s">
        <v>16</v>
      </c>
      <c r="H536" s="13">
        <v>9701640.0000000019</v>
      </c>
    </row>
    <row r="537" spans="1:8" x14ac:dyDescent="0.25">
      <c r="A537" s="11" t="s">
        <v>371</v>
      </c>
      <c r="B537" s="11">
        <f t="shared" si="8"/>
        <v>8</v>
      </c>
      <c r="C537" s="11" t="s">
        <v>138</v>
      </c>
      <c r="D537" s="12">
        <v>41775</v>
      </c>
      <c r="E537" s="11" t="s">
        <v>10</v>
      </c>
      <c r="F537" s="11" t="s">
        <v>13</v>
      </c>
      <c r="G537" s="11" t="s">
        <v>4</v>
      </c>
      <c r="H537" s="13">
        <v>871680</v>
      </c>
    </row>
    <row r="538" spans="1:8" x14ac:dyDescent="0.25">
      <c r="A538" s="11" t="s">
        <v>371</v>
      </c>
      <c r="B538" s="11">
        <f t="shared" si="8"/>
        <v>8</v>
      </c>
      <c r="C538" s="11" t="s">
        <v>140</v>
      </c>
      <c r="D538" s="12">
        <v>41775</v>
      </c>
      <c r="E538" s="11" t="s">
        <v>10</v>
      </c>
      <c r="F538" s="11" t="s">
        <v>13</v>
      </c>
      <c r="G538" s="11" t="s">
        <v>4</v>
      </c>
      <c r="H538" s="13">
        <v>1511880</v>
      </c>
    </row>
    <row r="539" spans="1:8" x14ac:dyDescent="0.25">
      <c r="A539" s="11" t="s">
        <v>371</v>
      </c>
      <c r="B539" s="11">
        <f t="shared" si="8"/>
        <v>8</v>
      </c>
      <c r="C539" s="11" t="s">
        <v>141</v>
      </c>
      <c r="D539" s="12">
        <v>41775</v>
      </c>
      <c r="E539" s="11" t="s">
        <v>10</v>
      </c>
      <c r="F539" s="11" t="s">
        <v>13</v>
      </c>
      <c r="G539" s="11" t="s">
        <v>15</v>
      </c>
      <c r="H539" s="13">
        <v>991680.00000000012</v>
      </c>
    </row>
    <row r="540" spans="1:8" x14ac:dyDescent="0.25">
      <c r="A540" s="11" t="s">
        <v>372</v>
      </c>
      <c r="B540" s="11">
        <f t="shared" si="8"/>
        <v>8</v>
      </c>
      <c r="C540" s="11" t="s">
        <v>142</v>
      </c>
      <c r="D540" s="12">
        <v>43061</v>
      </c>
      <c r="E540" s="11" t="s">
        <v>8</v>
      </c>
      <c r="F540" s="11" t="s">
        <v>14</v>
      </c>
      <c r="G540" s="11" t="s">
        <v>16</v>
      </c>
      <c r="H540" s="13">
        <v>619200</v>
      </c>
    </row>
    <row r="541" spans="1:8" x14ac:dyDescent="0.25">
      <c r="A541" s="11" t="s">
        <v>372</v>
      </c>
      <c r="B541" s="11">
        <f t="shared" si="8"/>
        <v>8</v>
      </c>
      <c r="C541" s="11" t="s">
        <v>144</v>
      </c>
      <c r="D541" s="12">
        <v>43061</v>
      </c>
      <c r="E541" s="11" t="s">
        <v>8</v>
      </c>
      <c r="F541" s="11" t="s">
        <v>14</v>
      </c>
      <c r="G541" s="11" t="s">
        <v>16</v>
      </c>
      <c r="H541" s="13">
        <v>200400</v>
      </c>
    </row>
    <row r="542" spans="1:8" x14ac:dyDescent="0.25">
      <c r="A542" s="11" t="s">
        <v>373</v>
      </c>
      <c r="B542" s="11">
        <f t="shared" si="8"/>
        <v>8</v>
      </c>
      <c r="C542" s="11" t="s">
        <v>146</v>
      </c>
      <c r="D542" s="12">
        <v>42325</v>
      </c>
      <c r="E542" s="11" t="s">
        <v>9</v>
      </c>
      <c r="F542" s="11" t="s">
        <v>13</v>
      </c>
      <c r="G542" s="11" t="s">
        <v>16</v>
      </c>
      <c r="H542" s="13">
        <v>3754080</v>
      </c>
    </row>
    <row r="543" spans="1:8" x14ac:dyDescent="0.25">
      <c r="A543" s="11" t="s">
        <v>373</v>
      </c>
      <c r="B543" s="11">
        <f t="shared" si="8"/>
        <v>8</v>
      </c>
      <c r="C543" s="11" t="s">
        <v>148</v>
      </c>
      <c r="D543" s="12">
        <v>42325</v>
      </c>
      <c r="E543" s="11" t="s">
        <v>9</v>
      </c>
      <c r="F543" s="11" t="s">
        <v>13</v>
      </c>
      <c r="G543" s="11" t="s">
        <v>16</v>
      </c>
      <c r="H543" s="13">
        <v>170459.99999999997</v>
      </c>
    </row>
    <row r="544" spans="1:8" x14ac:dyDescent="0.25">
      <c r="A544" s="11" t="s">
        <v>373</v>
      </c>
      <c r="B544" s="11">
        <f t="shared" si="8"/>
        <v>8</v>
      </c>
      <c r="C544" s="11" t="s">
        <v>150</v>
      </c>
      <c r="D544" s="12">
        <v>42325</v>
      </c>
      <c r="E544" s="11" t="s">
        <v>9</v>
      </c>
      <c r="F544" s="11" t="s">
        <v>13</v>
      </c>
      <c r="G544" s="11" t="s">
        <v>16</v>
      </c>
      <c r="H544" s="13">
        <v>130800.00000000001</v>
      </c>
    </row>
    <row r="545" spans="1:8" x14ac:dyDescent="0.25">
      <c r="A545" s="11" t="s">
        <v>374</v>
      </c>
      <c r="B545" s="11">
        <f t="shared" si="8"/>
        <v>8</v>
      </c>
      <c r="C545" s="11" t="s">
        <v>152</v>
      </c>
      <c r="D545" s="12">
        <v>42477</v>
      </c>
      <c r="E545" s="11" t="s">
        <v>10</v>
      </c>
      <c r="F545" s="11" t="s">
        <v>12</v>
      </c>
      <c r="G545" s="11" t="s">
        <v>15</v>
      </c>
      <c r="H545" s="13">
        <v>16823520</v>
      </c>
    </row>
    <row r="546" spans="1:8" x14ac:dyDescent="0.25">
      <c r="A546" s="11" t="s">
        <v>375</v>
      </c>
      <c r="B546" s="11">
        <f t="shared" si="8"/>
        <v>8</v>
      </c>
      <c r="C546" s="11" t="s">
        <v>153</v>
      </c>
      <c r="D546" s="12">
        <v>42990</v>
      </c>
      <c r="E546" s="11" t="s">
        <v>10</v>
      </c>
      <c r="F546" s="11" t="s">
        <v>11</v>
      </c>
      <c r="G546" s="11" t="s">
        <v>15</v>
      </c>
      <c r="H546" s="13">
        <v>517560.00000000006</v>
      </c>
    </row>
    <row r="547" spans="1:8" x14ac:dyDescent="0.25">
      <c r="A547" s="11" t="s">
        <v>376</v>
      </c>
      <c r="B547" s="11">
        <f t="shared" si="8"/>
        <v>8</v>
      </c>
      <c r="C547" s="11" t="s">
        <v>154</v>
      </c>
      <c r="D547" s="12">
        <v>43067</v>
      </c>
      <c r="E547" s="11" t="s">
        <v>10</v>
      </c>
      <c r="F547" s="11" t="s">
        <v>13</v>
      </c>
      <c r="G547" s="11" t="s">
        <v>16</v>
      </c>
      <c r="H547" s="13">
        <v>162360</v>
      </c>
    </row>
    <row r="548" spans="1:8" x14ac:dyDescent="0.25">
      <c r="A548" s="11" t="s">
        <v>377</v>
      </c>
      <c r="B548" s="11">
        <f t="shared" si="8"/>
        <v>8</v>
      </c>
      <c r="C548" s="11" t="s">
        <v>156</v>
      </c>
      <c r="D548" s="12">
        <v>42919</v>
      </c>
      <c r="E548" s="11" t="s">
        <v>9</v>
      </c>
      <c r="F548" s="11" t="s">
        <v>12</v>
      </c>
      <c r="G548" s="11" t="s">
        <v>16</v>
      </c>
      <c r="H548" s="13">
        <v>19436700</v>
      </c>
    </row>
    <row r="549" spans="1:8" x14ac:dyDescent="0.25">
      <c r="A549" s="11" t="s">
        <v>378</v>
      </c>
      <c r="B549" s="11">
        <f t="shared" si="8"/>
        <v>8</v>
      </c>
      <c r="C549" s="11" t="s">
        <v>158</v>
      </c>
      <c r="D549" s="12">
        <v>41705</v>
      </c>
      <c r="E549" s="11" t="s">
        <v>10</v>
      </c>
      <c r="F549" s="11" t="s">
        <v>11</v>
      </c>
      <c r="G549" s="11" t="s">
        <v>16</v>
      </c>
      <c r="H549" s="13">
        <v>291840.00000000006</v>
      </c>
    </row>
    <row r="550" spans="1:8" x14ac:dyDescent="0.25">
      <c r="A550" s="11" t="s">
        <v>379</v>
      </c>
      <c r="B550" s="11">
        <f t="shared" si="8"/>
        <v>8</v>
      </c>
      <c r="C550" s="11" t="s">
        <v>159</v>
      </c>
      <c r="D550" s="12">
        <v>42536</v>
      </c>
      <c r="E550" s="11" t="s">
        <v>10</v>
      </c>
      <c r="F550" s="11" t="s">
        <v>12</v>
      </c>
      <c r="G550" s="11" t="s">
        <v>16</v>
      </c>
      <c r="H550" s="13">
        <v>310500</v>
      </c>
    </row>
    <row r="551" spans="1:8" x14ac:dyDescent="0.25">
      <c r="A551" s="11" t="s">
        <v>379</v>
      </c>
      <c r="B551" s="11">
        <f t="shared" si="8"/>
        <v>8</v>
      </c>
      <c r="C551" s="11" t="s">
        <v>160</v>
      </c>
      <c r="D551" s="12">
        <v>42536</v>
      </c>
      <c r="E551" s="11" t="s">
        <v>10</v>
      </c>
      <c r="F551" s="11" t="s">
        <v>12</v>
      </c>
      <c r="G551" s="11" t="s">
        <v>15</v>
      </c>
      <c r="H551" s="13">
        <v>20035200</v>
      </c>
    </row>
    <row r="552" spans="1:8" x14ac:dyDescent="0.25">
      <c r="A552" s="11" t="s">
        <v>379</v>
      </c>
      <c r="B552" s="11">
        <f t="shared" si="8"/>
        <v>8</v>
      </c>
      <c r="C552" s="11" t="s">
        <v>162</v>
      </c>
      <c r="D552" s="12">
        <v>42536</v>
      </c>
      <c r="E552" s="11" t="s">
        <v>10</v>
      </c>
      <c r="F552" s="11" t="s">
        <v>12</v>
      </c>
      <c r="G552" s="11" t="s">
        <v>16</v>
      </c>
      <c r="H552" s="13">
        <v>486000.00000000006</v>
      </c>
    </row>
    <row r="553" spans="1:8" x14ac:dyDescent="0.25">
      <c r="A553" s="11" t="s">
        <v>380</v>
      </c>
      <c r="B553" s="11">
        <f t="shared" si="8"/>
        <v>8</v>
      </c>
      <c r="C553" s="11" t="s">
        <v>163</v>
      </c>
      <c r="D553" s="12">
        <v>43061</v>
      </c>
      <c r="E553" s="11" t="s">
        <v>10</v>
      </c>
      <c r="F553" s="11" t="s">
        <v>12</v>
      </c>
      <c r="G553" s="11" t="s">
        <v>15</v>
      </c>
      <c r="H553" s="13">
        <v>638999.99999999988</v>
      </c>
    </row>
    <row r="554" spans="1:8" x14ac:dyDescent="0.25">
      <c r="A554" s="11" t="s">
        <v>380</v>
      </c>
      <c r="B554" s="11">
        <f t="shared" si="8"/>
        <v>8</v>
      </c>
      <c r="C554" s="11" t="s">
        <v>24</v>
      </c>
      <c r="D554" s="12">
        <v>43061</v>
      </c>
      <c r="E554" s="11" t="s">
        <v>10</v>
      </c>
      <c r="F554" s="11" t="s">
        <v>12</v>
      </c>
      <c r="G554" s="11" t="s">
        <v>16</v>
      </c>
      <c r="H554" s="13">
        <v>1260840.0000000002</v>
      </c>
    </row>
    <row r="555" spans="1:8" x14ac:dyDescent="0.25">
      <c r="A555" s="11" t="s">
        <v>381</v>
      </c>
      <c r="B555" s="11">
        <f t="shared" si="8"/>
        <v>8</v>
      </c>
      <c r="C555" s="11" t="s">
        <v>165</v>
      </c>
      <c r="D555" s="12">
        <v>41900</v>
      </c>
      <c r="E555" s="11" t="s">
        <v>10</v>
      </c>
      <c r="F555" s="11" t="s">
        <v>11</v>
      </c>
      <c r="G555" s="11" t="s">
        <v>16</v>
      </c>
      <c r="H555" s="13">
        <v>195000</v>
      </c>
    </row>
    <row r="556" spans="1:8" x14ac:dyDescent="0.25">
      <c r="A556" s="11" t="s">
        <v>381</v>
      </c>
      <c r="B556" s="11">
        <f t="shared" si="8"/>
        <v>8</v>
      </c>
      <c r="C556" s="11" t="s">
        <v>167</v>
      </c>
      <c r="D556" s="12">
        <v>41900</v>
      </c>
      <c r="E556" s="11" t="s">
        <v>10</v>
      </c>
      <c r="F556" s="11" t="s">
        <v>11</v>
      </c>
      <c r="G556" s="11" t="s">
        <v>15</v>
      </c>
      <c r="H556" s="13">
        <v>196920</v>
      </c>
    </row>
    <row r="557" spans="1:8" x14ac:dyDescent="0.25">
      <c r="A557" s="11" t="s">
        <v>382</v>
      </c>
      <c r="B557" s="11">
        <f t="shared" si="8"/>
        <v>8</v>
      </c>
      <c r="C557" s="11" t="s">
        <v>27</v>
      </c>
      <c r="D557" s="12">
        <v>42347</v>
      </c>
      <c r="E557" s="11" t="s">
        <v>10</v>
      </c>
      <c r="F557" s="11" t="s">
        <v>12</v>
      </c>
      <c r="G557" s="11" t="s">
        <v>16</v>
      </c>
      <c r="H557" s="13">
        <v>59400</v>
      </c>
    </row>
    <row r="558" spans="1:8" x14ac:dyDescent="0.25">
      <c r="A558" s="11" t="s">
        <v>382</v>
      </c>
      <c r="B558" s="11">
        <f t="shared" si="8"/>
        <v>8</v>
      </c>
      <c r="C558" s="11" t="s">
        <v>29</v>
      </c>
      <c r="D558" s="12">
        <v>42347</v>
      </c>
      <c r="E558" s="11" t="s">
        <v>10</v>
      </c>
      <c r="F558" s="11" t="s">
        <v>12</v>
      </c>
      <c r="G558" s="11" t="s">
        <v>16</v>
      </c>
      <c r="H558" s="13">
        <v>39150</v>
      </c>
    </row>
    <row r="559" spans="1:8" x14ac:dyDescent="0.25">
      <c r="A559" s="11" t="s">
        <v>383</v>
      </c>
      <c r="B559" s="11">
        <f t="shared" si="8"/>
        <v>8</v>
      </c>
      <c r="C559" s="11" t="s">
        <v>170</v>
      </c>
      <c r="D559" s="12">
        <v>43079</v>
      </c>
      <c r="E559" s="11" t="s">
        <v>10</v>
      </c>
      <c r="F559" s="11" t="s">
        <v>12</v>
      </c>
      <c r="G559" s="11" t="s">
        <v>4</v>
      </c>
      <c r="H559" s="13">
        <v>5615640.0000000009</v>
      </c>
    </row>
    <row r="560" spans="1:8" x14ac:dyDescent="0.25">
      <c r="A560" s="11" t="s">
        <v>384</v>
      </c>
      <c r="B560" s="11">
        <f t="shared" si="8"/>
        <v>8</v>
      </c>
      <c r="C560" s="11" t="s">
        <v>31</v>
      </c>
      <c r="D560" s="12">
        <v>43016</v>
      </c>
      <c r="E560" s="11" t="s">
        <v>9</v>
      </c>
      <c r="F560" s="11" t="s">
        <v>12</v>
      </c>
      <c r="G560" s="11" t="s">
        <v>16</v>
      </c>
      <c r="H560" s="13">
        <v>1377600</v>
      </c>
    </row>
    <row r="561" spans="1:8" x14ac:dyDescent="0.25">
      <c r="A561" s="11" t="s">
        <v>384</v>
      </c>
      <c r="B561" s="11">
        <f t="shared" si="8"/>
        <v>8</v>
      </c>
      <c r="C561" s="11" t="s">
        <v>33</v>
      </c>
      <c r="D561" s="12">
        <v>43016</v>
      </c>
      <c r="E561" s="11" t="s">
        <v>9</v>
      </c>
      <c r="F561" s="11" t="s">
        <v>12</v>
      </c>
      <c r="G561" s="11" t="s">
        <v>16</v>
      </c>
      <c r="H561" s="13">
        <v>1216320.0000000002</v>
      </c>
    </row>
    <row r="562" spans="1:8" x14ac:dyDescent="0.25">
      <c r="A562" s="11" t="s">
        <v>384</v>
      </c>
      <c r="B562" s="11">
        <f t="shared" si="8"/>
        <v>8</v>
      </c>
      <c r="C562" s="11" t="s">
        <v>35</v>
      </c>
      <c r="D562" s="12">
        <v>43016</v>
      </c>
      <c r="E562" s="11" t="s">
        <v>9</v>
      </c>
      <c r="F562" s="11" t="s">
        <v>12</v>
      </c>
      <c r="G562" s="11" t="s">
        <v>16</v>
      </c>
      <c r="H562" s="13">
        <v>291600</v>
      </c>
    </row>
    <row r="563" spans="1:8" x14ac:dyDescent="0.25">
      <c r="A563" s="11" t="s">
        <v>384</v>
      </c>
      <c r="B563" s="11">
        <f t="shared" si="8"/>
        <v>8</v>
      </c>
      <c r="C563" s="11" t="s">
        <v>37</v>
      </c>
      <c r="D563" s="12">
        <v>43016</v>
      </c>
      <c r="E563" s="11" t="s">
        <v>9</v>
      </c>
      <c r="F563" s="11" t="s">
        <v>12</v>
      </c>
      <c r="G563" s="11" t="s">
        <v>15</v>
      </c>
      <c r="H563" s="13">
        <v>6767279.9999999991</v>
      </c>
    </row>
    <row r="564" spans="1:8" x14ac:dyDescent="0.25">
      <c r="A564" s="11" t="s">
        <v>385</v>
      </c>
      <c r="B564" s="11">
        <f t="shared" si="8"/>
        <v>8</v>
      </c>
      <c r="C564" s="11" t="s">
        <v>173</v>
      </c>
      <c r="D564" s="12">
        <v>43104</v>
      </c>
      <c r="E564" s="11" t="s">
        <v>10</v>
      </c>
      <c r="F564" s="11" t="s">
        <v>14</v>
      </c>
      <c r="G564" s="11" t="s">
        <v>16</v>
      </c>
      <c r="H564" s="13">
        <v>1086750</v>
      </c>
    </row>
    <row r="565" spans="1:8" x14ac:dyDescent="0.25">
      <c r="A565" s="11" t="s">
        <v>385</v>
      </c>
      <c r="B565" s="11">
        <f t="shared" si="8"/>
        <v>8</v>
      </c>
      <c r="C565" s="11" t="s">
        <v>39</v>
      </c>
      <c r="D565" s="12">
        <v>43104</v>
      </c>
      <c r="E565" s="11" t="s">
        <v>10</v>
      </c>
      <c r="F565" s="11" t="s">
        <v>14</v>
      </c>
      <c r="G565" s="11" t="s">
        <v>16</v>
      </c>
      <c r="H565" s="13">
        <v>209400</v>
      </c>
    </row>
    <row r="566" spans="1:8" x14ac:dyDescent="0.25">
      <c r="A566" s="11" t="s">
        <v>385</v>
      </c>
      <c r="B566" s="11">
        <f t="shared" si="8"/>
        <v>8</v>
      </c>
      <c r="C566" s="11" t="s">
        <v>41</v>
      </c>
      <c r="D566" s="12">
        <v>43104</v>
      </c>
      <c r="E566" s="11" t="s">
        <v>10</v>
      </c>
      <c r="F566" s="11" t="s">
        <v>14</v>
      </c>
      <c r="G566" s="11" t="s">
        <v>16</v>
      </c>
      <c r="H566" s="13">
        <v>498960.00000000006</v>
      </c>
    </row>
    <row r="567" spans="1:8" x14ac:dyDescent="0.25">
      <c r="A567" s="11" t="s">
        <v>385</v>
      </c>
      <c r="B567" s="11">
        <f t="shared" si="8"/>
        <v>8</v>
      </c>
      <c r="C567" s="11" t="s">
        <v>43</v>
      </c>
      <c r="D567" s="12">
        <v>43104</v>
      </c>
      <c r="E567" s="11" t="s">
        <v>10</v>
      </c>
      <c r="F567" s="11" t="s">
        <v>14</v>
      </c>
      <c r="G567" s="11" t="s">
        <v>4</v>
      </c>
      <c r="H567" s="13">
        <v>222750.00000000003</v>
      </c>
    </row>
    <row r="568" spans="1:8" x14ac:dyDescent="0.25">
      <c r="A568" s="11" t="s">
        <v>386</v>
      </c>
      <c r="B568" s="11">
        <f t="shared" si="8"/>
        <v>8</v>
      </c>
      <c r="C568" s="11" t="s">
        <v>44</v>
      </c>
      <c r="D568" s="12">
        <v>42681</v>
      </c>
      <c r="E568" s="11" t="s">
        <v>10</v>
      </c>
      <c r="F568" s="11" t="s">
        <v>12</v>
      </c>
      <c r="G568" s="11" t="s">
        <v>16</v>
      </c>
      <c r="H568" s="13">
        <v>132300</v>
      </c>
    </row>
    <row r="569" spans="1:8" x14ac:dyDescent="0.25">
      <c r="A569" s="11" t="s">
        <v>387</v>
      </c>
      <c r="B569" s="11">
        <f t="shared" si="8"/>
        <v>8</v>
      </c>
      <c r="C569" s="11" t="s">
        <v>46</v>
      </c>
      <c r="D569" s="12">
        <v>42269</v>
      </c>
      <c r="E569" s="11" t="s">
        <v>10</v>
      </c>
      <c r="F569" s="11" t="s">
        <v>12</v>
      </c>
      <c r="G569" s="11" t="s">
        <v>16</v>
      </c>
      <c r="H569" s="13">
        <v>2410800</v>
      </c>
    </row>
    <row r="570" spans="1:8" x14ac:dyDescent="0.25">
      <c r="A570" s="11" t="s">
        <v>387</v>
      </c>
      <c r="B570" s="11">
        <f t="shared" si="8"/>
        <v>8</v>
      </c>
      <c r="C570" s="11" t="s">
        <v>47</v>
      </c>
      <c r="D570" s="12">
        <v>42269</v>
      </c>
      <c r="E570" s="11" t="s">
        <v>10</v>
      </c>
      <c r="F570" s="11" t="s">
        <v>12</v>
      </c>
      <c r="G570" s="11" t="s">
        <v>16</v>
      </c>
      <c r="H570" s="13">
        <v>298800</v>
      </c>
    </row>
    <row r="571" spans="1:8" x14ac:dyDescent="0.25">
      <c r="A571" s="11" t="s">
        <v>387</v>
      </c>
      <c r="B571" s="11">
        <f t="shared" si="8"/>
        <v>8</v>
      </c>
      <c r="C571" s="11" t="s">
        <v>21</v>
      </c>
      <c r="D571" s="12">
        <v>42269</v>
      </c>
      <c r="E571" s="11" t="s">
        <v>10</v>
      </c>
      <c r="F571" s="11" t="s">
        <v>12</v>
      </c>
      <c r="G571" s="11" t="s">
        <v>16</v>
      </c>
      <c r="H571" s="13">
        <v>109500</v>
      </c>
    </row>
    <row r="572" spans="1:8" x14ac:dyDescent="0.25">
      <c r="A572" s="11" t="s">
        <v>388</v>
      </c>
      <c r="B572" s="11">
        <f t="shared" si="8"/>
        <v>8</v>
      </c>
      <c r="C572" s="11" t="s">
        <v>48</v>
      </c>
      <c r="D572" s="12">
        <v>42942</v>
      </c>
      <c r="E572" s="11" t="s">
        <v>10</v>
      </c>
      <c r="F572" s="11" t="s">
        <v>13</v>
      </c>
      <c r="G572" s="11" t="s">
        <v>16</v>
      </c>
      <c r="H572" s="13">
        <v>1045680</v>
      </c>
    </row>
    <row r="573" spans="1:8" x14ac:dyDescent="0.25">
      <c r="A573" s="11" t="s">
        <v>388</v>
      </c>
      <c r="B573" s="11">
        <f t="shared" si="8"/>
        <v>8</v>
      </c>
      <c r="C573" s="11" t="s">
        <v>49</v>
      </c>
      <c r="D573" s="12">
        <v>42942</v>
      </c>
      <c r="E573" s="11" t="s">
        <v>10</v>
      </c>
      <c r="F573" s="11" t="s">
        <v>13</v>
      </c>
      <c r="G573" s="11" t="s">
        <v>15</v>
      </c>
      <c r="H573" s="13">
        <v>131880</v>
      </c>
    </row>
    <row r="574" spans="1:8" x14ac:dyDescent="0.25">
      <c r="A574" s="11" t="s">
        <v>389</v>
      </c>
      <c r="B574" s="11">
        <f t="shared" si="8"/>
        <v>8</v>
      </c>
      <c r="C574" s="11" t="s">
        <v>50</v>
      </c>
      <c r="D574" s="12">
        <v>42261</v>
      </c>
      <c r="E574" s="11" t="s">
        <v>10</v>
      </c>
      <c r="F574" s="11" t="s">
        <v>12</v>
      </c>
      <c r="G574" s="11" t="s">
        <v>16</v>
      </c>
      <c r="H574" s="13">
        <v>772800</v>
      </c>
    </row>
    <row r="575" spans="1:8" x14ac:dyDescent="0.25">
      <c r="A575" s="11" t="s">
        <v>390</v>
      </c>
      <c r="B575" s="11">
        <f t="shared" si="8"/>
        <v>8</v>
      </c>
      <c r="C575" s="11" t="s">
        <v>51</v>
      </c>
      <c r="D575" s="12">
        <v>43074</v>
      </c>
      <c r="E575" s="11" t="s">
        <v>10</v>
      </c>
      <c r="F575" s="11" t="s">
        <v>12</v>
      </c>
      <c r="G575" s="11" t="s">
        <v>4</v>
      </c>
      <c r="H575" s="13">
        <v>7055640.0000000009</v>
      </c>
    </row>
    <row r="576" spans="1:8" x14ac:dyDescent="0.25">
      <c r="A576" s="11" t="s">
        <v>390</v>
      </c>
      <c r="B576" s="11">
        <f t="shared" si="8"/>
        <v>8</v>
      </c>
      <c r="C576" s="11" t="s">
        <v>53</v>
      </c>
      <c r="D576" s="12">
        <v>43074</v>
      </c>
      <c r="E576" s="11" t="s">
        <v>10</v>
      </c>
      <c r="F576" s="11" t="s">
        <v>12</v>
      </c>
      <c r="G576" s="11" t="s">
        <v>4</v>
      </c>
      <c r="H576" s="13">
        <v>1583760</v>
      </c>
    </row>
    <row r="577" spans="1:8" x14ac:dyDescent="0.25">
      <c r="A577" s="11" t="s">
        <v>390</v>
      </c>
      <c r="B577" s="11">
        <f t="shared" si="8"/>
        <v>8</v>
      </c>
      <c r="C577" s="11" t="s">
        <v>55</v>
      </c>
      <c r="D577" s="12">
        <v>43074</v>
      </c>
      <c r="E577" s="11" t="s">
        <v>10</v>
      </c>
      <c r="F577" s="11" t="s">
        <v>12</v>
      </c>
      <c r="G577" s="11" t="s">
        <v>16</v>
      </c>
      <c r="H577" s="13">
        <v>467280</v>
      </c>
    </row>
    <row r="578" spans="1:8" x14ac:dyDescent="0.25">
      <c r="A578" s="11" t="s">
        <v>390</v>
      </c>
      <c r="B578" s="11">
        <f t="shared" si="8"/>
        <v>8</v>
      </c>
      <c r="C578" s="11" t="s">
        <v>56</v>
      </c>
      <c r="D578" s="12">
        <v>43074</v>
      </c>
      <c r="E578" s="11" t="s">
        <v>10</v>
      </c>
      <c r="F578" s="11" t="s">
        <v>12</v>
      </c>
      <c r="G578" s="11" t="s">
        <v>16</v>
      </c>
      <c r="H578" s="13">
        <v>101745</v>
      </c>
    </row>
    <row r="579" spans="1:8" x14ac:dyDescent="0.25">
      <c r="A579" s="11" t="s">
        <v>390</v>
      </c>
      <c r="B579" s="11">
        <f t="shared" ref="B579:B642" si="9">FIND("-",A579,1)</f>
        <v>8</v>
      </c>
      <c r="C579" s="11" t="s">
        <v>58</v>
      </c>
      <c r="D579" s="12">
        <v>43074</v>
      </c>
      <c r="E579" s="11" t="s">
        <v>10</v>
      </c>
      <c r="F579" s="11" t="s">
        <v>12</v>
      </c>
      <c r="G579" s="11" t="s">
        <v>4</v>
      </c>
      <c r="H579" s="13">
        <v>6095520</v>
      </c>
    </row>
    <row r="580" spans="1:8" x14ac:dyDescent="0.25">
      <c r="A580" s="11" t="s">
        <v>391</v>
      </c>
      <c r="B580" s="11">
        <f t="shared" si="9"/>
        <v>8</v>
      </c>
      <c r="C580" s="11" t="s">
        <v>59</v>
      </c>
      <c r="D580" s="12">
        <v>42194</v>
      </c>
      <c r="E580" s="11" t="s">
        <v>10</v>
      </c>
      <c r="F580" s="11" t="s">
        <v>11</v>
      </c>
      <c r="G580" s="11" t="s">
        <v>15</v>
      </c>
      <c r="H580" s="13">
        <v>1064700</v>
      </c>
    </row>
    <row r="581" spans="1:8" x14ac:dyDescent="0.25">
      <c r="A581" s="11" t="s">
        <v>391</v>
      </c>
      <c r="B581" s="11">
        <f t="shared" si="9"/>
        <v>8</v>
      </c>
      <c r="C581" s="11" t="s">
        <v>60</v>
      </c>
      <c r="D581" s="12">
        <v>42194</v>
      </c>
      <c r="E581" s="11" t="s">
        <v>10</v>
      </c>
      <c r="F581" s="11" t="s">
        <v>11</v>
      </c>
      <c r="G581" s="11" t="s">
        <v>16</v>
      </c>
      <c r="H581" s="13">
        <v>4423950</v>
      </c>
    </row>
    <row r="582" spans="1:8" x14ac:dyDescent="0.25">
      <c r="A582" s="11" t="s">
        <v>392</v>
      </c>
      <c r="B582" s="11">
        <f t="shared" si="9"/>
        <v>8</v>
      </c>
      <c r="C582" s="11" t="s">
        <v>61</v>
      </c>
      <c r="D582" s="12">
        <v>42453</v>
      </c>
      <c r="E582" s="11" t="s">
        <v>10</v>
      </c>
      <c r="F582" s="11" t="s">
        <v>12</v>
      </c>
      <c r="G582" s="11" t="s">
        <v>4</v>
      </c>
      <c r="H582" s="13">
        <v>1271760</v>
      </c>
    </row>
    <row r="583" spans="1:8" x14ac:dyDescent="0.25">
      <c r="A583" s="11" t="s">
        <v>392</v>
      </c>
      <c r="B583" s="11">
        <f t="shared" si="9"/>
        <v>8</v>
      </c>
      <c r="C583" s="11" t="s">
        <v>63</v>
      </c>
      <c r="D583" s="12">
        <v>42453</v>
      </c>
      <c r="E583" s="11" t="s">
        <v>10</v>
      </c>
      <c r="F583" s="11" t="s">
        <v>12</v>
      </c>
      <c r="G583" s="11" t="s">
        <v>16</v>
      </c>
      <c r="H583" s="13">
        <v>311040.00000000006</v>
      </c>
    </row>
    <row r="584" spans="1:8" x14ac:dyDescent="0.25">
      <c r="A584" s="11" t="s">
        <v>392</v>
      </c>
      <c r="B584" s="11">
        <f t="shared" si="9"/>
        <v>8</v>
      </c>
      <c r="C584" s="11" t="s">
        <v>65</v>
      </c>
      <c r="D584" s="12">
        <v>42453</v>
      </c>
      <c r="E584" s="11" t="s">
        <v>10</v>
      </c>
      <c r="F584" s="11" t="s">
        <v>12</v>
      </c>
      <c r="G584" s="11" t="s">
        <v>16</v>
      </c>
      <c r="H584" s="13">
        <v>252315.00000000009</v>
      </c>
    </row>
    <row r="585" spans="1:8" x14ac:dyDescent="0.25">
      <c r="A585" s="11" t="s">
        <v>392</v>
      </c>
      <c r="B585" s="11">
        <f t="shared" si="9"/>
        <v>8</v>
      </c>
      <c r="C585" s="11" t="s">
        <v>67</v>
      </c>
      <c r="D585" s="12">
        <v>42453</v>
      </c>
      <c r="E585" s="11" t="s">
        <v>10</v>
      </c>
      <c r="F585" s="11" t="s">
        <v>12</v>
      </c>
      <c r="G585" s="11" t="s">
        <v>16</v>
      </c>
      <c r="H585" s="13">
        <v>155520.00000000003</v>
      </c>
    </row>
    <row r="586" spans="1:8" x14ac:dyDescent="0.25">
      <c r="A586" s="11" t="s">
        <v>393</v>
      </c>
      <c r="B586" s="11">
        <f t="shared" si="9"/>
        <v>8</v>
      </c>
      <c r="C586" s="11" t="s">
        <v>69</v>
      </c>
      <c r="D586" s="12">
        <v>41652</v>
      </c>
      <c r="E586" s="11" t="s">
        <v>10</v>
      </c>
      <c r="F586" s="11" t="s">
        <v>13</v>
      </c>
      <c r="G586" s="11" t="s">
        <v>16</v>
      </c>
      <c r="H586" s="13">
        <v>140160</v>
      </c>
    </row>
    <row r="587" spans="1:8" x14ac:dyDescent="0.25">
      <c r="A587" s="11" t="s">
        <v>393</v>
      </c>
      <c r="B587" s="11">
        <f t="shared" si="9"/>
        <v>8</v>
      </c>
      <c r="C587" s="11" t="s">
        <v>70</v>
      </c>
      <c r="D587" s="12">
        <v>41652</v>
      </c>
      <c r="E587" s="11" t="s">
        <v>10</v>
      </c>
      <c r="F587" s="11" t="s">
        <v>13</v>
      </c>
      <c r="G587" s="11" t="s">
        <v>4</v>
      </c>
      <c r="H587" s="13">
        <v>468000.00000000006</v>
      </c>
    </row>
    <row r="588" spans="1:8" x14ac:dyDescent="0.25">
      <c r="A588" s="11" t="s">
        <v>394</v>
      </c>
      <c r="B588" s="11">
        <f t="shared" si="9"/>
        <v>8</v>
      </c>
      <c r="C588" s="11" t="s">
        <v>72</v>
      </c>
      <c r="D588" s="12">
        <v>41866</v>
      </c>
      <c r="E588" s="11" t="s">
        <v>10</v>
      </c>
      <c r="F588" s="11" t="s">
        <v>12</v>
      </c>
      <c r="G588" s="11" t="s">
        <v>16</v>
      </c>
      <c r="H588" s="13">
        <v>1141800</v>
      </c>
    </row>
    <row r="589" spans="1:8" x14ac:dyDescent="0.25">
      <c r="A589" s="11" t="s">
        <v>394</v>
      </c>
      <c r="B589" s="11">
        <f t="shared" si="9"/>
        <v>8</v>
      </c>
      <c r="C589" s="11" t="s">
        <v>74</v>
      </c>
      <c r="D589" s="12">
        <v>41866</v>
      </c>
      <c r="E589" s="11" t="s">
        <v>10</v>
      </c>
      <c r="F589" s="11" t="s">
        <v>12</v>
      </c>
      <c r="G589" s="11" t="s">
        <v>4</v>
      </c>
      <c r="H589" s="13">
        <v>17999640</v>
      </c>
    </row>
    <row r="590" spans="1:8" x14ac:dyDescent="0.25">
      <c r="A590" s="11" t="s">
        <v>394</v>
      </c>
      <c r="B590" s="11">
        <f t="shared" si="9"/>
        <v>8</v>
      </c>
      <c r="C590" s="11" t="s">
        <v>75</v>
      </c>
      <c r="D590" s="12">
        <v>41866</v>
      </c>
      <c r="E590" s="11" t="s">
        <v>10</v>
      </c>
      <c r="F590" s="11" t="s">
        <v>12</v>
      </c>
      <c r="G590" s="11" t="s">
        <v>4</v>
      </c>
      <c r="H590" s="13">
        <v>6689400.0000000009</v>
      </c>
    </row>
    <row r="591" spans="1:8" x14ac:dyDescent="0.25">
      <c r="A591" s="11" t="s">
        <v>394</v>
      </c>
      <c r="B591" s="11">
        <f t="shared" si="9"/>
        <v>8</v>
      </c>
      <c r="C591" s="11" t="s">
        <v>77</v>
      </c>
      <c r="D591" s="12">
        <v>41866</v>
      </c>
      <c r="E591" s="11" t="s">
        <v>10</v>
      </c>
      <c r="F591" s="11" t="s">
        <v>12</v>
      </c>
      <c r="G591" s="11" t="s">
        <v>15</v>
      </c>
      <c r="H591" s="13">
        <v>4916400</v>
      </c>
    </row>
    <row r="592" spans="1:8" x14ac:dyDescent="0.25">
      <c r="A592" s="11" t="s">
        <v>395</v>
      </c>
      <c r="B592" s="11">
        <f t="shared" si="9"/>
        <v>8</v>
      </c>
      <c r="C592" s="11" t="s">
        <v>78</v>
      </c>
      <c r="D592" s="12">
        <v>42567</v>
      </c>
      <c r="E592" s="11" t="s">
        <v>10</v>
      </c>
      <c r="F592" s="11" t="s">
        <v>14</v>
      </c>
      <c r="G592" s="11" t="s">
        <v>16</v>
      </c>
      <c r="H592" s="13">
        <v>174480</v>
      </c>
    </row>
    <row r="593" spans="1:8" x14ac:dyDescent="0.25">
      <c r="A593" s="11" t="s">
        <v>396</v>
      </c>
      <c r="B593" s="11">
        <f t="shared" si="9"/>
        <v>8</v>
      </c>
      <c r="C593" s="11" t="s">
        <v>79</v>
      </c>
      <c r="D593" s="12">
        <v>42572</v>
      </c>
      <c r="E593" s="11" t="s">
        <v>10</v>
      </c>
      <c r="F593" s="11" t="s">
        <v>14</v>
      </c>
      <c r="G593" s="11" t="s">
        <v>4</v>
      </c>
      <c r="H593" s="13">
        <v>2159729.9999999995</v>
      </c>
    </row>
    <row r="594" spans="1:8" x14ac:dyDescent="0.25">
      <c r="A594" s="11" t="s">
        <v>396</v>
      </c>
      <c r="B594" s="11">
        <f t="shared" si="9"/>
        <v>8</v>
      </c>
      <c r="C594" s="11" t="s">
        <v>80</v>
      </c>
      <c r="D594" s="12">
        <v>42572</v>
      </c>
      <c r="E594" s="11" t="s">
        <v>10</v>
      </c>
      <c r="F594" s="11" t="s">
        <v>14</v>
      </c>
      <c r="G594" s="11" t="s">
        <v>4</v>
      </c>
      <c r="H594" s="13">
        <v>7415640</v>
      </c>
    </row>
    <row r="595" spans="1:8" x14ac:dyDescent="0.25">
      <c r="A595" s="11" t="s">
        <v>396</v>
      </c>
      <c r="B595" s="11">
        <f t="shared" si="9"/>
        <v>8</v>
      </c>
      <c r="C595" s="11" t="s">
        <v>82</v>
      </c>
      <c r="D595" s="12">
        <v>42572</v>
      </c>
      <c r="E595" s="11" t="s">
        <v>10</v>
      </c>
      <c r="F595" s="11" t="s">
        <v>14</v>
      </c>
      <c r="G595" s="11" t="s">
        <v>16</v>
      </c>
      <c r="H595" s="13">
        <v>87600</v>
      </c>
    </row>
    <row r="596" spans="1:8" x14ac:dyDescent="0.25">
      <c r="A596" s="11" t="s">
        <v>397</v>
      </c>
      <c r="B596" s="11">
        <f t="shared" si="9"/>
        <v>8</v>
      </c>
      <c r="C596" s="11" t="s">
        <v>83</v>
      </c>
      <c r="D596" s="12">
        <v>41717</v>
      </c>
      <c r="E596" s="11" t="s">
        <v>10</v>
      </c>
      <c r="F596" s="11" t="s">
        <v>11</v>
      </c>
      <c r="G596" s="11" t="s">
        <v>16</v>
      </c>
      <c r="H596" s="13">
        <v>2141640</v>
      </c>
    </row>
    <row r="597" spans="1:8" x14ac:dyDescent="0.25">
      <c r="A597" s="11" t="s">
        <v>397</v>
      </c>
      <c r="B597" s="11">
        <f t="shared" si="9"/>
        <v>8</v>
      </c>
      <c r="C597" s="11" t="s">
        <v>85</v>
      </c>
      <c r="D597" s="12">
        <v>41717</v>
      </c>
      <c r="E597" s="11" t="s">
        <v>10</v>
      </c>
      <c r="F597" s="11" t="s">
        <v>11</v>
      </c>
      <c r="G597" s="11" t="s">
        <v>15</v>
      </c>
      <c r="H597" s="13">
        <v>685440</v>
      </c>
    </row>
    <row r="598" spans="1:8" x14ac:dyDescent="0.25">
      <c r="A598" s="11" t="s">
        <v>397</v>
      </c>
      <c r="B598" s="11">
        <f t="shared" si="9"/>
        <v>8</v>
      </c>
      <c r="C598" s="11" t="s">
        <v>86</v>
      </c>
      <c r="D598" s="12">
        <v>41717</v>
      </c>
      <c r="E598" s="11" t="s">
        <v>10</v>
      </c>
      <c r="F598" s="11" t="s">
        <v>11</v>
      </c>
      <c r="G598" s="11" t="s">
        <v>16</v>
      </c>
      <c r="H598" s="13">
        <v>108270</v>
      </c>
    </row>
    <row r="599" spans="1:8" x14ac:dyDescent="0.25">
      <c r="A599" s="11" t="s">
        <v>397</v>
      </c>
      <c r="B599" s="11">
        <f t="shared" si="9"/>
        <v>8</v>
      </c>
      <c r="C599" s="11" t="s">
        <v>87</v>
      </c>
      <c r="D599" s="12">
        <v>41717</v>
      </c>
      <c r="E599" s="11" t="s">
        <v>10</v>
      </c>
      <c r="F599" s="11" t="s">
        <v>11</v>
      </c>
      <c r="G599" s="11" t="s">
        <v>16</v>
      </c>
      <c r="H599" s="13">
        <v>647820.00000000012</v>
      </c>
    </row>
    <row r="600" spans="1:8" x14ac:dyDescent="0.25">
      <c r="A600" s="11" t="s">
        <v>397</v>
      </c>
      <c r="B600" s="11">
        <f t="shared" si="9"/>
        <v>8</v>
      </c>
      <c r="C600" s="11" t="s">
        <v>88</v>
      </c>
      <c r="D600" s="12">
        <v>41717</v>
      </c>
      <c r="E600" s="11" t="s">
        <v>10</v>
      </c>
      <c r="F600" s="11" t="s">
        <v>11</v>
      </c>
      <c r="G600" s="11" t="s">
        <v>16</v>
      </c>
      <c r="H600" s="13">
        <v>1978560</v>
      </c>
    </row>
    <row r="601" spans="1:8" x14ac:dyDescent="0.25">
      <c r="A601" s="11" t="s">
        <v>398</v>
      </c>
      <c r="B601" s="11">
        <f t="shared" si="9"/>
        <v>8</v>
      </c>
      <c r="C601" s="11" t="s">
        <v>89</v>
      </c>
      <c r="D601" s="12">
        <v>41786</v>
      </c>
      <c r="E601" s="11" t="s">
        <v>10</v>
      </c>
      <c r="F601" s="11" t="s">
        <v>14</v>
      </c>
      <c r="G601" s="11" t="s">
        <v>16</v>
      </c>
      <c r="H601" s="13">
        <v>49230.000000000007</v>
      </c>
    </row>
    <row r="602" spans="1:8" x14ac:dyDescent="0.25">
      <c r="A602" s="11" t="s">
        <v>398</v>
      </c>
      <c r="B602" s="11">
        <f t="shared" si="9"/>
        <v>8</v>
      </c>
      <c r="C602" s="11" t="s">
        <v>90</v>
      </c>
      <c r="D602" s="12">
        <v>41786</v>
      </c>
      <c r="E602" s="11" t="s">
        <v>10</v>
      </c>
      <c r="F602" s="11" t="s">
        <v>14</v>
      </c>
      <c r="G602" s="11" t="s">
        <v>16</v>
      </c>
      <c r="H602" s="13">
        <v>317520</v>
      </c>
    </row>
    <row r="603" spans="1:8" x14ac:dyDescent="0.25">
      <c r="A603" s="11" t="s">
        <v>398</v>
      </c>
      <c r="B603" s="11">
        <f t="shared" si="9"/>
        <v>8</v>
      </c>
      <c r="C603" s="11" t="s">
        <v>91</v>
      </c>
      <c r="D603" s="12">
        <v>41786</v>
      </c>
      <c r="E603" s="11" t="s">
        <v>10</v>
      </c>
      <c r="F603" s="11" t="s">
        <v>14</v>
      </c>
      <c r="G603" s="11" t="s">
        <v>4</v>
      </c>
      <c r="H603" s="13">
        <v>827820</v>
      </c>
    </row>
    <row r="604" spans="1:8" x14ac:dyDescent="0.25">
      <c r="A604" s="11" t="s">
        <v>399</v>
      </c>
      <c r="B604" s="11">
        <f t="shared" si="9"/>
        <v>8</v>
      </c>
      <c r="C604" s="11" t="s">
        <v>93</v>
      </c>
      <c r="D604" s="12">
        <v>42491</v>
      </c>
      <c r="E604" s="11" t="s">
        <v>9</v>
      </c>
      <c r="F604" s="11" t="s">
        <v>13</v>
      </c>
      <c r="G604" s="11" t="s">
        <v>4</v>
      </c>
      <c r="H604" s="13">
        <v>5543640</v>
      </c>
    </row>
    <row r="605" spans="1:8" x14ac:dyDescent="0.25">
      <c r="A605" s="11" t="s">
        <v>399</v>
      </c>
      <c r="B605" s="11">
        <f t="shared" si="9"/>
        <v>8</v>
      </c>
      <c r="C605" s="11" t="s">
        <v>94</v>
      </c>
      <c r="D605" s="12">
        <v>42491</v>
      </c>
      <c r="E605" s="11" t="s">
        <v>9</v>
      </c>
      <c r="F605" s="11" t="s">
        <v>13</v>
      </c>
      <c r="G605" s="11" t="s">
        <v>16</v>
      </c>
      <c r="H605" s="13">
        <v>235680.00000000003</v>
      </c>
    </row>
    <row r="606" spans="1:8" x14ac:dyDescent="0.25">
      <c r="A606" s="11" t="s">
        <v>400</v>
      </c>
      <c r="B606" s="11">
        <f t="shared" si="9"/>
        <v>8</v>
      </c>
      <c r="C606" s="11" t="s">
        <v>95</v>
      </c>
      <c r="D606" s="12">
        <v>42626</v>
      </c>
      <c r="E606" s="11" t="s">
        <v>9</v>
      </c>
      <c r="F606" s="11" t="s">
        <v>14</v>
      </c>
      <c r="G606" s="11" t="s">
        <v>16</v>
      </c>
      <c r="H606" s="13">
        <v>126720</v>
      </c>
    </row>
    <row r="607" spans="1:8" x14ac:dyDescent="0.25">
      <c r="A607" s="11" t="s">
        <v>400</v>
      </c>
      <c r="B607" s="11">
        <f t="shared" si="9"/>
        <v>8</v>
      </c>
      <c r="C607" s="11" t="s">
        <v>96</v>
      </c>
      <c r="D607" s="12">
        <v>42626</v>
      </c>
      <c r="E607" s="11" t="s">
        <v>9</v>
      </c>
      <c r="F607" s="11" t="s">
        <v>14</v>
      </c>
      <c r="G607" s="11" t="s">
        <v>4</v>
      </c>
      <c r="H607" s="13">
        <v>10934190</v>
      </c>
    </row>
    <row r="608" spans="1:8" x14ac:dyDescent="0.25">
      <c r="A608" s="11" t="s">
        <v>401</v>
      </c>
      <c r="B608" s="11">
        <f t="shared" si="9"/>
        <v>8</v>
      </c>
      <c r="C608" s="11" t="s">
        <v>98</v>
      </c>
      <c r="D608" s="12">
        <v>43056</v>
      </c>
      <c r="E608" s="11" t="s">
        <v>10</v>
      </c>
      <c r="F608" s="11" t="s">
        <v>14</v>
      </c>
      <c r="G608" s="11" t="s">
        <v>4</v>
      </c>
      <c r="H608" s="13">
        <v>1799099.9999999998</v>
      </c>
    </row>
    <row r="609" spans="1:8" x14ac:dyDescent="0.25">
      <c r="A609" s="11" t="s">
        <v>401</v>
      </c>
      <c r="B609" s="11">
        <f t="shared" si="9"/>
        <v>8</v>
      </c>
      <c r="C609" s="11" t="s">
        <v>100</v>
      </c>
      <c r="D609" s="12">
        <v>43056</v>
      </c>
      <c r="E609" s="11" t="s">
        <v>10</v>
      </c>
      <c r="F609" s="11" t="s">
        <v>14</v>
      </c>
      <c r="G609" s="11" t="s">
        <v>16</v>
      </c>
      <c r="H609" s="13">
        <v>54720.000000000007</v>
      </c>
    </row>
    <row r="610" spans="1:8" x14ac:dyDescent="0.25">
      <c r="A610" s="11" t="s">
        <v>402</v>
      </c>
      <c r="B610" s="11">
        <f t="shared" si="9"/>
        <v>8</v>
      </c>
      <c r="C610" s="11" t="s">
        <v>101</v>
      </c>
      <c r="D610" s="12">
        <v>42970</v>
      </c>
      <c r="E610" s="11" t="s">
        <v>9</v>
      </c>
      <c r="F610" s="11" t="s">
        <v>14</v>
      </c>
      <c r="G610" s="11" t="s">
        <v>15</v>
      </c>
      <c r="H610" s="13">
        <v>607200</v>
      </c>
    </row>
    <row r="611" spans="1:8" x14ac:dyDescent="0.25">
      <c r="A611" s="11" t="s">
        <v>402</v>
      </c>
      <c r="B611" s="11">
        <f t="shared" si="9"/>
        <v>8</v>
      </c>
      <c r="C611" s="11" t="s">
        <v>103</v>
      </c>
      <c r="D611" s="12">
        <v>42970</v>
      </c>
      <c r="E611" s="11" t="s">
        <v>9</v>
      </c>
      <c r="F611" s="11" t="s">
        <v>14</v>
      </c>
      <c r="G611" s="11" t="s">
        <v>15</v>
      </c>
      <c r="H611" s="13">
        <v>149100</v>
      </c>
    </row>
    <row r="612" spans="1:8" x14ac:dyDescent="0.25">
      <c r="A612" s="11" t="s">
        <v>402</v>
      </c>
      <c r="B612" s="11">
        <f t="shared" si="9"/>
        <v>8</v>
      </c>
      <c r="C612" s="11" t="s">
        <v>105</v>
      </c>
      <c r="D612" s="12">
        <v>42970</v>
      </c>
      <c r="E612" s="11" t="s">
        <v>9</v>
      </c>
      <c r="F612" s="11" t="s">
        <v>14</v>
      </c>
      <c r="G612" s="11" t="s">
        <v>16</v>
      </c>
      <c r="H612" s="13">
        <v>1611360</v>
      </c>
    </row>
    <row r="613" spans="1:8" x14ac:dyDescent="0.25">
      <c r="A613" s="11" t="s">
        <v>402</v>
      </c>
      <c r="B613" s="11">
        <f t="shared" si="9"/>
        <v>8</v>
      </c>
      <c r="C613" s="11" t="s">
        <v>107</v>
      </c>
      <c r="D613" s="12">
        <v>42970</v>
      </c>
      <c r="E613" s="11" t="s">
        <v>9</v>
      </c>
      <c r="F613" s="11" t="s">
        <v>14</v>
      </c>
      <c r="G613" s="11" t="s">
        <v>4</v>
      </c>
      <c r="H613" s="13">
        <v>568650</v>
      </c>
    </row>
    <row r="614" spans="1:8" x14ac:dyDescent="0.25">
      <c r="A614" s="11" t="s">
        <v>402</v>
      </c>
      <c r="B614" s="11">
        <f t="shared" si="9"/>
        <v>8</v>
      </c>
      <c r="C614" s="11" t="s">
        <v>109</v>
      </c>
      <c r="D614" s="12">
        <v>42970</v>
      </c>
      <c r="E614" s="11" t="s">
        <v>9</v>
      </c>
      <c r="F614" s="11" t="s">
        <v>14</v>
      </c>
      <c r="G614" s="11" t="s">
        <v>15</v>
      </c>
      <c r="H614" s="13">
        <v>1320300</v>
      </c>
    </row>
    <row r="615" spans="1:8" x14ac:dyDescent="0.25">
      <c r="A615" s="11" t="s">
        <v>403</v>
      </c>
      <c r="B615" s="11">
        <f t="shared" si="9"/>
        <v>8</v>
      </c>
      <c r="C615" s="11" t="s">
        <v>110</v>
      </c>
      <c r="D615" s="12">
        <v>42004</v>
      </c>
      <c r="E615" s="11" t="s">
        <v>10</v>
      </c>
      <c r="F615" s="11" t="s">
        <v>13</v>
      </c>
      <c r="G615" s="11" t="s">
        <v>16</v>
      </c>
      <c r="H615" s="13">
        <v>130349.99999999997</v>
      </c>
    </row>
    <row r="616" spans="1:8" x14ac:dyDescent="0.25">
      <c r="A616" s="11" t="s">
        <v>404</v>
      </c>
      <c r="B616" s="11">
        <f t="shared" si="9"/>
        <v>8</v>
      </c>
      <c r="C616" s="11" t="s">
        <v>111</v>
      </c>
      <c r="D616" s="12">
        <v>42341</v>
      </c>
      <c r="E616" s="11" t="s">
        <v>9</v>
      </c>
      <c r="F616" s="11" t="s">
        <v>13</v>
      </c>
      <c r="G616" s="11" t="s">
        <v>15</v>
      </c>
      <c r="H616" s="13">
        <v>4529400</v>
      </c>
    </row>
    <row r="617" spans="1:8" x14ac:dyDescent="0.25">
      <c r="A617" s="11" t="s">
        <v>404</v>
      </c>
      <c r="B617" s="11">
        <f t="shared" si="9"/>
        <v>8</v>
      </c>
      <c r="C617" s="11" t="s">
        <v>113</v>
      </c>
      <c r="D617" s="12">
        <v>42341</v>
      </c>
      <c r="E617" s="11" t="s">
        <v>9</v>
      </c>
      <c r="F617" s="11" t="s">
        <v>13</v>
      </c>
      <c r="G617" s="11" t="s">
        <v>16</v>
      </c>
      <c r="H617" s="13">
        <v>8328150.0000000009</v>
      </c>
    </row>
    <row r="618" spans="1:8" x14ac:dyDescent="0.25">
      <c r="A618" s="11" t="s">
        <v>404</v>
      </c>
      <c r="B618" s="11">
        <f t="shared" si="9"/>
        <v>8</v>
      </c>
      <c r="C618" s="11" t="s">
        <v>114</v>
      </c>
      <c r="D618" s="12">
        <v>42341</v>
      </c>
      <c r="E618" s="11" t="s">
        <v>9</v>
      </c>
      <c r="F618" s="11" t="s">
        <v>13</v>
      </c>
      <c r="G618" s="11" t="s">
        <v>16</v>
      </c>
      <c r="H618" s="13">
        <v>7852200</v>
      </c>
    </row>
    <row r="619" spans="1:8" x14ac:dyDescent="0.25">
      <c r="A619" s="11" t="s">
        <v>404</v>
      </c>
      <c r="B619" s="11">
        <f t="shared" si="9"/>
        <v>8</v>
      </c>
      <c r="C619" s="11" t="s">
        <v>115</v>
      </c>
      <c r="D619" s="12">
        <v>42341</v>
      </c>
      <c r="E619" s="11" t="s">
        <v>9</v>
      </c>
      <c r="F619" s="11" t="s">
        <v>13</v>
      </c>
      <c r="G619" s="11" t="s">
        <v>16</v>
      </c>
      <c r="H619" s="13">
        <v>2427300</v>
      </c>
    </row>
    <row r="620" spans="1:8" x14ac:dyDescent="0.25">
      <c r="A620" s="11" t="s">
        <v>405</v>
      </c>
      <c r="B620" s="11">
        <f t="shared" si="9"/>
        <v>8</v>
      </c>
      <c r="C620" s="11" t="s">
        <v>117</v>
      </c>
      <c r="D620" s="12">
        <v>42997</v>
      </c>
      <c r="E620" s="11" t="s">
        <v>8</v>
      </c>
      <c r="F620" s="11" t="s">
        <v>14</v>
      </c>
      <c r="G620" s="11" t="s">
        <v>15</v>
      </c>
      <c r="H620" s="13">
        <v>533400</v>
      </c>
    </row>
    <row r="621" spans="1:8" x14ac:dyDescent="0.25">
      <c r="A621" s="11" t="s">
        <v>406</v>
      </c>
      <c r="B621" s="11">
        <f t="shared" si="9"/>
        <v>8</v>
      </c>
      <c r="C621" s="11" t="s">
        <v>119</v>
      </c>
      <c r="D621" s="12">
        <v>42878</v>
      </c>
      <c r="E621" s="11" t="s">
        <v>10</v>
      </c>
      <c r="F621" s="11" t="s">
        <v>12</v>
      </c>
      <c r="G621" s="11" t="s">
        <v>16</v>
      </c>
      <c r="H621" s="13">
        <v>1457400</v>
      </c>
    </row>
    <row r="622" spans="1:8" x14ac:dyDescent="0.25">
      <c r="A622" s="11" t="s">
        <v>407</v>
      </c>
      <c r="B622" s="11">
        <f t="shared" si="9"/>
        <v>8</v>
      </c>
      <c r="C622" s="11" t="s">
        <v>120</v>
      </c>
      <c r="D622" s="12">
        <v>43090</v>
      </c>
      <c r="E622" s="11" t="s">
        <v>10</v>
      </c>
      <c r="F622" s="11" t="s">
        <v>12</v>
      </c>
      <c r="G622" s="11" t="s">
        <v>16</v>
      </c>
      <c r="H622" s="13">
        <v>228600</v>
      </c>
    </row>
    <row r="623" spans="1:8" x14ac:dyDescent="0.25">
      <c r="A623" s="11" t="s">
        <v>407</v>
      </c>
      <c r="B623" s="11">
        <f t="shared" si="9"/>
        <v>8</v>
      </c>
      <c r="C623" s="11" t="s">
        <v>122</v>
      </c>
      <c r="D623" s="12">
        <v>43090</v>
      </c>
      <c r="E623" s="11" t="s">
        <v>10</v>
      </c>
      <c r="F623" s="11" t="s">
        <v>12</v>
      </c>
      <c r="G623" s="11" t="s">
        <v>16</v>
      </c>
      <c r="H623" s="13">
        <v>198450</v>
      </c>
    </row>
    <row r="624" spans="1:8" x14ac:dyDescent="0.25">
      <c r="A624" s="11" t="s">
        <v>408</v>
      </c>
      <c r="B624" s="11">
        <f t="shared" si="9"/>
        <v>8</v>
      </c>
      <c r="C624" s="11" t="s">
        <v>123</v>
      </c>
      <c r="D624" s="12">
        <v>42717</v>
      </c>
      <c r="E624" s="11" t="s">
        <v>10</v>
      </c>
      <c r="F624" s="11" t="s">
        <v>12</v>
      </c>
      <c r="G624" s="11" t="s">
        <v>16</v>
      </c>
      <c r="H624" s="13">
        <v>3650760</v>
      </c>
    </row>
    <row r="625" spans="1:8" x14ac:dyDescent="0.25">
      <c r="A625" s="11" t="s">
        <v>408</v>
      </c>
      <c r="B625" s="11">
        <f t="shared" si="9"/>
        <v>8</v>
      </c>
      <c r="C625" s="11" t="s">
        <v>125</v>
      </c>
      <c r="D625" s="12">
        <v>42717</v>
      </c>
      <c r="E625" s="11" t="s">
        <v>10</v>
      </c>
      <c r="F625" s="11" t="s">
        <v>12</v>
      </c>
      <c r="G625" s="11" t="s">
        <v>4</v>
      </c>
      <c r="H625" s="13">
        <v>1797000.0000000002</v>
      </c>
    </row>
    <row r="626" spans="1:8" x14ac:dyDescent="0.25">
      <c r="A626" s="11" t="s">
        <v>408</v>
      </c>
      <c r="B626" s="11">
        <f t="shared" si="9"/>
        <v>8</v>
      </c>
      <c r="C626" s="11" t="s">
        <v>127</v>
      </c>
      <c r="D626" s="12">
        <v>42717</v>
      </c>
      <c r="E626" s="11" t="s">
        <v>10</v>
      </c>
      <c r="F626" s="11" t="s">
        <v>12</v>
      </c>
      <c r="G626" s="11" t="s">
        <v>4</v>
      </c>
      <c r="H626" s="13">
        <v>4511520</v>
      </c>
    </row>
    <row r="627" spans="1:8" x14ac:dyDescent="0.25">
      <c r="A627" s="11" t="s">
        <v>409</v>
      </c>
      <c r="B627" s="11">
        <f t="shared" si="9"/>
        <v>8</v>
      </c>
      <c r="C627" s="11" t="s">
        <v>129</v>
      </c>
      <c r="D627" s="12">
        <v>43004</v>
      </c>
      <c r="E627" s="11" t="s">
        <v>10</v>
      </c>
      <c r="F627" s="11" t="s">
        <v>11</v>
      </c>
      <c r="G627" s="11" t="s">
        <v>4</v>
      </c>
      <c r="H627" s="13">
        <v>268200.00000000006</v>
      </c>
    </row>
    <row r="628" spans="1:8" x14ac:dyDescent="0.25">
      <c r="A628" s="11" t="s">
        <v>409</v>
      </c>
      <c r="B628" s="11">
        <f t="shared" si="9"/>
        <v>8</v>
      </c>
      <c r="C628" s="11" t="s">
        <v>131</v>
      </c>
      <c r="D628" s="12">
        <v>43004</v>
      </c>
      <c r="E628" s="11" t="s">
        <v>10</v>
      </c>
      <c r="F628" s="11" t="s">
        <v>11</v>
      </c>
      <c r="G628" s="11" t="s">
        <v>16</v>
      </c>
      <c r="H628" s="13">
        <v>3539160.0000000005</v>
      </c>
    </row>
    <row r="629" spans="1:8" x14ac:dyDescent="0.25">
      <c r="A629" s="11" t="s">
        <v>410</v>
      </c>
      <c r="B629" s="11">
        <f t="shared" si="9"/>
        <v>8</v>
      </c>
      <c r="C629" s="11" t="s">
        <v>132</v>
      </c>
      <c r="D629" s="12">
        <v>42286</v>
      </c>
      <c r="E629" s="11" t="s">
        <v>9</v>
      </c>
      <c r="F629" s="11" t="s">
        <v>11</v>
      </c>
      <c r="G629" s="11" t="s">
        <v>15</v>
      </c>
      <c r="H629" s="13">
        <v>5894099.9999999991</v>
      </c>
    </row>
    <row r="630" spans="1:8" x14ac:dyDescent="0.25">
      <c r="A630" s="11" t="s">
        <v>411</v>
      </c>
      <c r="B630" s="11">
        <f t="shared" si="9"/>
        <v>8</v>
      </c>
      <c r="C630" s="11" t="s">
        <v>134</v>
      </c>
      <c r="D630" s="12">
        <v>42603</v>
      </c>
      <c r="E630" s="11" t="s">
        <v>10</v>
      </c>
      <c r="F630" s="11" t="s">
        <v>12</v>
      </c>
      <c r="G630" s="11" t="s">
        <v>16</v>
      </c>
      <c r="H630" s="13">
        <v>283230.00000000006</v>
      </c>
    </row>
    <row r="631" spans="1:8" x14ac:dyDescent="0.25">
      <c r="A631" s="11" t="s">
        <v>411</v>
      </c>
      <c r="B631" s="11">
        <f t="shared" si="9"/>
        <v>8</v>
      </c>
      <c r="C631" s="11" t="s">
        <v>136</v>
      </c>
      <c r="D631" s="12">
        <v>42603</v>
      </c>
      <c r="E631" s="11" t="s">
        <v>10</v>
      </c>
      <c r="F631" s="11" t="s">
        <v>12</v>
      </c>
      <c r="G631" s="11" t="s">
        <v>16</v>
      </c>
      <c r="H631" s="13">
        <v>1834920</v>
      </c>
    </row>
    <row r="632" spans="1:8" x14ac:dyDescent="0.25">
      <c r="A632" s="11" t="s">
        <v>412</v>
      </c>
      <c r="B632" s="11">
        <f t="shared" si="9"/>
        <v>8</v>
      </c>
      <c r="C632" s="11" t="s">
        <v>137</v>
      </c>
      <c r="D632" s="12">
        <v>42515</v>
      </c>
      <c r="E632" s="11" t="s">
        <v>8</v>
      </c>
      <c r="F632" s="11" t="s">
        <v>12</v>
      </c>
      <c r="G632" s="11" t="s">
        <v>15</v>
      </c>
      <c r="H632" s="13">
        <v>15738000</v>
      </c>
    </row>
    <row r="633" spans="1:8" x14ac:dyDescent="0.25">
      <c r="A633" s="11" t="s">
        <v>412</v>
      </c>
      <c r="B633" s="11">
        <f t="shared" si="9"/>
        <v>8</v>
      </c>
      <c r="C633" s="11" t="s">
        <v>138</v>
      </c>
      <c r="D633" s="12">
        <v>42515</v>
      </c>
      <c r="E633" s="11" t="s">
        <v>8</v>
      </c>
      <c r="F633" s="11" t="s">
        <v>12</v>
      </c>
      <c r="G633" s="11" t="s">
        <v>16</v>
      </c>
      <c r="H633" s="13">
        <v>231360.00000000003</v>
      </c>
    </row>
    <row r="634" spans="1:8" x14ac:dyDescent="0.25">
      <c r="A634" s="11" t="s">
        <v>413</v>
      </c>
      <c r="B634" s="11">
        <f t="shared" si="9"/>
        <v>8</v>
      </c>
      <c r="C634" s="11" t="s">
        <v>140</v>
      </c>
      <c r="D634" s="12">
        <v>42726</v>
      </c>
      <c r="E634" s="11" t="s">
        <v>9</v>
      </c>
      <c r="F634" s="11" t="s">
        <v>13</v>
      </c>
      <c r="G634" s="11" t="s">
        <v>15</v>
      </c>
      <c r="H634" s="13">
        <v>282600</v>
      </c>
    </row>
    <row r="635" spans="1:8" x14ac:dyDescent="0.25">
      <c r="A635" s="11" t="s">
        <v>414</v>
      </c>
      <c r="B635" s="11">
        <f t="shared" si="9"/>
        <v>8</v>
      </c>
      <c r="C635" s="11" t="s">
        <v>141</v>
      </c>
      <c r="D635" s="12">
        <v>42950</v>
      </c>
      <c r="E635" s="11" t="s">
        <v>10</v>
      </c>
      <c r="F635" s="11" t="s">
        <v>12</v>
      </c>
      <c r="G635" s="11" t="s">
        <v>16</v>
      </c>
      <c r="H635" s="13">
        <v>4956000</v>
      </c>
    </row>
    <row r="636" spans="1:8" x14ac:dyDescent="0.25">
      <c r="A636" s="11" t="s">
        <v>414</v>
      </c>
      <c r="B636" s="11">
        <f t="shared" si="9"/>
        <v>8</v>
      </c>
      <c r="C636" s="11" t="s">
        <v>142</v>
      </c>
      <c r="D636" s="12">
        <v>42950</v>
      </c>
      <c r="E636" s="11" t="s">
        <v>10</v>
      </c>
      <c r="F636" s="11" t="s">
        <v>12</v>
      </c>
      <c r="G636" s="11" t="s">
        <v>16</v>
      </c>
      <c r="H636" s="13">
        <v>393750</v>
      </c>
    </row>
    <row r="637" spans="1:8" x14ac:dyDescent="0.25">
      <c r="A637" s="11" t="s">
        <v>415</v>
      </c>
      <c r="B637" s="11">
        <f t="shared" si="9"/>
        <v>8</v>
      </c>
      <c r="C637" s="11" t="s">
        <v>144</v>
      </c>
      <c r="D637" s="12">
        <v>42901</v>
      </c>
      <c r="E637" s="11" t="s">
        <v>10</v>
      </c>
      <c r="F637" s="11" t="s">
        <v>13</v>
      </c>
      <c r="G637" s="11" t="s">
        <v>4</v>
      </c>
      <c r="H637" s="13">
        <v>1987800.0000000002</v>
      </c>
    </row>
    <row r="638" spans="1:8" x14ac:dyDescent="0.25">
      <c r="A638" s="11" t="s">
        <v>416</v>
      </c>
      <c r="B638" s="11">
        <f t="shared" si="9"/>
        <v>8</v>
      </c>
      <c r="C638" s="11" t="s">
        <v>146</v>
      </c>
      <c r="D638" s="12">
        <v>42941</v>
      </c>
      <c r="E638" s="11" t="s">
        <v>8</v>
      </c>
      <c r="F638" s="11" t="s">
        <v>14</v>
      </c>
      <c r="G638" s="11" t="s">
        <v>16</v>
      </c>
      <c r="H638" s="13">
        <v>97200</v>
      </c>
    </row>
    <row r="639" spans="1:8" x14ac:dyDescent="0.25">
      <c r="A639" s="11" t="s">
        <v>417</v>
      </c>
      <c r="B639" s="11">
        <f t="shared" si="9"/>
        <v>8</v>
      </c>
      <c r="C639" s="11" t="s">
        <v>148</v>
      </c>
      <c r="D639" s="12">
        <v>43105</v>
      </c>
      <c r="E639" s="11" t="s">
        <v>8</v>
      </c>
      <c r="F639" s="11" t="s">
        <v>13</v>
      </c>
      <c r="G639" s="11" t="s">
        <v>16</v>
      </c>
      <c r="H639" s="13">
        <v>3139500</v>
      </c>
    </row>
    <row r="640" spans="1:8" x14ac:dyDescent="0.25">
      <c r="A640" s="11" t="s">
        <v>418</v>
      </c>
      <c r="B640" s="11">
        <f t="shared" si="9"/>
        <v>8</v>
      </c>
      <c r="C640" s="11" t="s">
        <v>150</v>
      </c>
      <c r="D640" s="12">
        <v>42468</v>
      </c>
      <c r="E640" s="11" t="s">
        <v>9</v>
      </c>
      <c r="F640" s="11" t="s">
        <v>12</v>
      </c>
      <c r="G640" s="11" t="s">
        <v>16</v>
      </c>
      <c r="H640" s="13">
        <v>473400.00000000006</v>
      </c>
    </row>
    <row r="641" spans="1:8" x14ac:dyDescent="0.25">
      <c r="A641" s="11" t="s">
        <v>418</v>
      </c>
      <c r="B641" s="11">
        <f t="shared" si="9"/>
        <v>8</v>
      </c>
      <c r="C641" s="11" t="s">
        <v>152</v>
      </c>
      <c r="D641" s="12">
        <v>42468</v>
      </c>
      <c r="E641" s="11" t="s">
        <v>9</v>
      </c>
      <c r="F641" s="11" t="s">
        <v>12</v>
      </c>
      <c r="G641" s="11" t="s">
        <v>16</v>
      </c>
      <c r="H641" s="13">
        <v>452160</v>
      </c>
    </row>
    <row r="642" spans="1:8" x14ac:dyDescent="0.25">
      <c r="A642" s="11" t="s">
        <v>419</v>
      </c>
      <c r="B642" s="11">
        <f t="shared" si="9"/>
        <v>8</v>
      </c>
      <c r="C642" s="11" t="s">
        <v>153</v>
      </c>
      <c r="D642" s="12">
        <v>42720</v>
      </c>
      <c r="E642" s="11" t="s">
        <v>9</v>
      </c>
      <c r="F642" s="11" t="s">
        <v>12</v>
      </c>
      <c r="G642" s="11" t="s">
        <v>15</v>
      </c>
      <c r="H642" s="13">
        <v>222000</v>
      </c>
    </row>
    <row r="643" spans="1:8" x14ac:dyDescent="0.25">
      <c r="A643" s="11" t="s">
        <v>419</v>
      </c>
      <c r="B643" s="11">
        <f t="shared" ref="B643:B706" si="10">FIND("-",A643,1)</f>
        <v>8</v>
      </c>
      <c r="C643" s="11" t="s">
        <v>154</v>
      </c>
      <c r="D643" s="12">
        <v>42720</v>
      </c>
      <c r="E643" s="11" t="s">
        <v>9</v>
      </c>
      <c r="F643" s="11" t="s">
        <v>12</v>
      </c>
      <c r="G643" s="11" t="s">
        <v>4</v>
      </c>
      <c r="H643" s="13">
        <v>4535640</v>
      </c>
    </row>
    <row r="644" spans="1:8" x14ac:dyDescent="0.25">
      <c r="A644" s="11" t="s">
        <v>419</v>
      </c>
      <c r="B644" s="11">
        <f t="shared" si="10"/>
        <v>8</v>
      </c>
      <c r="C644" s="11" t="s">
        <v>156</v>
      </c>
      <c r="D644" s="12">
        <v>42720</v>
      </c>
      <c r="E644" s="11" t="s">
        <v>9</v>
      </c>
      <c r="F644" s="11" t="s">
        <v>12</v>
      </c>
      <c r="G644" s="11" t="s">
        <v>4</v>
      </c>
      <c r="H644" s="13">
        <v>4740000</v>
      </c>
    </row>
    <row r="645" spans="1:8" x14ac:dyDescent="0.25">
      <c r="A645" s="11" t="s">
        <v>420</v>
      </c>
      <c r="B645" s="11">
        <f t="shared" si="10"/>
        <v>8</v>
      </c>
      <c r="C645" s="11" t="s">
        <v>158</v>
      </c>
      <c r="D645" s="12">
        <v>42672</v>
      </c>
      <c r="E645" s="11" t="s">
        <v>8</v>
      </c>
      <c r="F645" s="11" t="s">
        <v>14</v>
      </c>
      <c r="G645" s="11" t="s">
        <v>16</v>
      </c>
      <c r="H645" s="13">
        <v>5691000</v>
      </c>
    </row>
    <row r="646" spans="1:8" x14ac:dyDescent="0.25">
      <c r="A646" s="11" t="s">
        <v>421</v>
      </c>
      <c r="B646" s="11">
        <f t="shared" si="10"/>
        <v>8</v>
      </c>
      <c r="C646" s="11" t="s">
        <v>159</v>
      </c>
      <c r="D646" s="12">
        <v>42909</v>
      </c>
      <c r="E646" s="11" t="s">
        <v>9</v>
      </c>
      <c r="F646" s="11" t="s">
        <v>14</v>
      </c>
      <c r="G646" s="11" t="s">
        <v>16</v>
      </c>
      <c r="H646" s="13">
        <v>1467300</v>
      </c>
    </row>
    <row r="647" spans="1:8" x14ac:dyDescent="0.25">
      <c r="A647" s="11" t="s">
        <v>421</v>
      </c>
      <c r="B647" s="11">
        <f t="shared" si="10"/>
        <v>8</v>
      </c>
      <c r="C647" s="11" t="s">
        <v>160</v>
      </c>
      <c r="D647" s="12">
        <v>42909</v>
      </c>
      <c r="E647" s="11" t="s">
        <v>9</v>
      </c>
      <c r="F647" s="11" t="s">
        <v>14</v>
      </c>
      <c r="G647" s="11" t="s">
        <v>4</v>
      </c>
      <c r="H647" s="13">
        <v>1546800</v>
      </c>
    </row>
    <row r="648" spans="1:8" x14ac:dyDescent="0.25">
      <c r="A648" s="11" t="s">
        <v>422</v>
      </c>
      <c r="B648" s="11">
        <f t="shared" si="10"/>
        <v>8</v>
      </c>
      <c r="C648" s="11" t="s">
        <v>162</v>
      </c>
      <c r="D648" s="12">
        <v>42610</v>
      </c>
      <c r="E648" s="11" t="s">
        <v>10</v>
      </c>
      <c r="F648" s="11" t="s">
        <v>14</v>
      </c>
      <c r="G648" s="11" t="s">
        <v>16</v>
      </c>
      <c r="H648" s="13">
        <v>1703280</v>
      </c>
    </row>
    <row r="649" spans="1:8" x14ac:dyDescent="0.25">
      <c r="A649" s="11" t="s">
        <v>422</v>
      </c>
      <c r="B649" s="11">
        <f t="shared" si="10"/>
        <v>8</v>
      </c>
      <c r="C649" s="11" t="s">
        <v>163</v>
      </c>
      <c r="D649" s="12">
        <v>42610</v>
      </c>
      <c r="E649" s="11" t="s">
        <v>10</v>
      </c>
      <c r="F649" s="11" t="s">
        <v>14</v>
      </c>
      <c r="G649" s="11" t="s">
        <v>16</v>
      </c>
      <c r="H649" s="13">
        <v>49770.000000000007</v>
      </c>
    </row>
    <row r="650" spans="1:8" x14ac:dyDescent="0.25">
      <c r="A650" s="11" t="s">
        <v>422</v>
      </c>
      <c r="B650" s="11">
        <f t="shared" si="10"/>
        <v>8</v>
      </c>
      <c r="C650" s="11" t="s">
        <v>24</v>
      </c>
      <c r="D650" s="12">
        <v>42610</v>
      </c>
      <c r="E650" s="11" t="s">
        <v>10</v>
      </c>
      <c r="F650" s="11" t="s">
        <v>14</v>
      </c>
      <c r="G650" s="11" t="s">
        <v>16</v>
      </c>
      <c r="H650" s="13">
        <v>2014320.0000000002</v>
      </c>
    </row>
    <row r="651" spans="1:8" x14ac:dyDescent="0.25">
      <c r="A651" s="11" t="s">
        <v>423</v>
      </c>
      <c r="B651" s="11">
        <f t="shared" si="10"/>
        <v>8</v>
      </c>
      <c r="C651" s="11" t="s">
        <v>165</v>
      </c>
      <c r="D651" s="12">
        <v>42632</v>
      </c>
      <c r="E651" s="11" t="s">
        <v>8</v>
      </c>
      <c r="F651" s="11" t="s">
        <v>13</v>
      </c>
      <c r="G651" s="11" t="s">
        <v>15</v>
      </c>
      <c r="H651" s="13">
        <v>10520580</v>
      </c>
    </row>
    <row r="652" spans="1:8" x14ac:dyDescent="0.25">
      <c r="A652" s="11" t="s">
        <v>423</v>
      </c>
      <c r="B652" s="11">
        <f t="shared" si="10"/>
        <v>8</v>
      </c>
      <c r="C652" s="11" t="s">
        <v>167</v>
      </c>
      <c r="D652" s="12">
        <v>42632</v>
      </c>
      <c r="E652" s="11" t="s">
        <v>8</v>
      </c>
      <c r="F652" s="11" t="s">
        <v>13</v>
      </c>
      <c r="G652" s="11" t="s">
        <v>16</v>
      </c>
      <c r="H652" s="13">
        <v>34619.999999999993</v>
      </c>
    </row>
    <row r="653" spans="1:8" x14ac:dyDescent="0.25">
      <c r="A653" s="11" t="s">
        <v>424</v>
      </c>
      <c r="B653" s="11">
        <f t="shared" si="10"/>
        <v>8</v>
      </c>
      <c r="C653" s="11" t="s">
        <v>27</v>
      </c>
      <c r="D653" s="12">
        <v>42244</v>
      </c>
      <c r="E653" s="11" t="s">
        <v>10</v>
      </c>
      <c r="F653" s="11" t="s">
        <v>13</v>
      </c>
      <c r="G653" s="11" t="s">
        <v>16</v>
      </c>
      <c r="H653" s="13">
        <v>14991480</v>
      </c>
    </row>
    <row r="654" spans="1:8" x14ac:dyDescent="0.25">
      <c r="A654" s="11" t="s">
        <v>424</v>
      </c>
      <c r="B654" s="11">
        <f t="shared" si="10"/>
        <v>8</v>
      </c>
      <c r="C654" s="11" t="s">
        <v>29</v>
      </c>
      <c r="D654" s="12">
        <v>42244</v>
      </c>
      <c r="E654" s="11" t="s">
        <v>10</v>
      </c>
      <c r="F654" s="11" t="s">
        <v>13</v>
      </c>
      <c r="G654" s="11" t="s">
        <v>16</v>
      </c>
      <c r="H654" s="13">
        <v>10861200</v>
      </c>
    </row>
    <row r="655" spans="1:8" x14ac:dyDescent="0.25">
      <c r="A655" s="11" t="s">
        <v>424</v>
      </c>
      <c r="B655" s="11">
        <f t="shared" si="10"/>
        <v>8</v>
      </c>
      <c r="C655" s="11" t="s">
        <v>170</v>
      </c>
      <c r="D655" s="12">
        <v>42244</v>
      </c>
      <c r="E655" s="11" t="s">
        <v>10</v>
      </c>
      <c r="F655" s="11" t="s">
        <v>13</v>
      </c>
      <c r="G655" s="11" t="s">
        <v>15</v>
      </c>
      <c r="H655" s="13">
        <v>13781774.999999998</v>
      </c>
    </row>
    <row r="656" spans="1:8" x14ac:dyDescent="0.25">
      <c r="A656" s="11" t="s">
        <v>424</v>
      </c>
      <c r="B656" s="11">
        <f t="shared" si="10"/>
        <v>8</v>
      </c>
      <c r="C656" s="11" t="s">
        <v>31</v>
      </c>
      <c r="D656" s="12">
        <v>42244</v>
      </c>
      <c r="E656" s="11" t="s">
        <v>10</v>
      </c>
      <c r="F656" s="11" t="s">
        <v>13</v>
      </c>
      <c r="G656" s="11" t="s">
        <v>16</v>
      </c>
      <c r="H656" s="13">
        <v>40859.999999999993</v>
      </c>
    </row>
    <row r="657" spans="1:8" x14ac:dyDescent="0.25">
      <c r="A657" s="11" t="s">
        <v>425</v>
      </c>
      <c r="B657" s="11">
        <f t="shared" si="10"/>
        <v>8</v>
      </c>
      <c r="C657" s="11" t="s">
        <v>33</v>
      </c>
      <c r="D657" s="12">
        <v>42459</v>
      </c>
      <c r="E657" s="11" t="s">
        <v>9</v>
      </c>
      <c r="F657" s="11" t="s">
        <v>14</v>
      </c>
      <c r="G657" s="11" t="s">
        <v>16</v>
      </c>
      <c r="H657" s="13">
        <v>6899250</v>
      </c>
    </row>
    <row r="658" spans="1:8" x14ac:dyDescent="0.25">
      <c r="A658" s="11" t="s">
        <v>426</v>
      </c>
      <c r="B658" s="11">
        <f t="shared" si="10"/>
        <v>8</v>
      </c>
      <c r="C658" s="11" t="s">
        <v>35</v>
      </c>
      <c r="D658" s="12">
        <v>42678</v>
      </c>
      <c r="E658" s="11" t="s">
        <v>10</v>
      </c>
      <c r="F658" s="11" t="s">
        <v>11</v>
      </c>
      <c r="G658" s="11" t="s">
        <v>16</v>
      </c>
      <c r="H658" s="13">
        <v>161100</v>
      </c>
    </row>
    <row r="659" spans="1:8" x14ac:dyDescent="0.25">
      <c r="A659" s="11" t="s">
        <v>427</v>
      </c>
      <c r="B659" s="11">
        <f t="shared" si="10"/>
        <v>8</v>
      </c>
      <c r="C659" s="11" t="s">
        <v>37</v>
      </c>
      <c r="D659" s="12">
        <v>42896</v>
      </c>
      <c r="E659" s="11" t="s">
        <v>9</v>
      </c>
      <c r="F659" s="11" t="s">
        <v>13</v>
      </c>
      <c r="G659" s="11" t="s">
        <v>16</v>
      </c>
      <c r="H659" s="13">
        <v>356400</v>
      </c>
    </row>
    <row r="660" spans="1:8" x14ac:dyDescent="0.25">
      <c r="A660" s="11" t="s">
        <v>427</v>
      </c>
      <c r="B660" s="11">
        <f t="shared" si="10"/>
        <v>8</v>
      </c>
      <c r="C660" s="11" t="s">
        <v>173</v>
      </c>
      <c r="D660" s="12">
        <v>42896</v>
      </c>
      <c r="E660" s="11" t="s">
        <v>9</v>
      </c>
      <c r="F660" s="11" t="s">
        <v>13</v>
      </c>
      <c r="G660" s="11" t="s">
        <v>16</v>
      </c>
      <c r="H660" s="13">
        <v>1275840</v>
      </c>
    </row>
    <row r="661" spans="1:8" x14ac:dyDescent="0.25">
      <c r="A661" s="11" t="s">
        <v>427</v>
      </c>
      <c r="B661" s="11">
        <f t="shared" si="10"/>
        <v>8</v>
      </c>
      <c r="C661" s="11" t="s">
        <v>39</v>
      </c>
      <c r="D661" s="12">
        <v>42896</v>
      </c>
      <c r="E661" s="11" t="s">
        <v>9</v>
      </c>
      <c r="F661" s="11" t="s">
        <v>13</v>
      </c>
      <c r="G661" s="11" t="s">
        <v>4</v>
      </c>
      <c r="H661" s="13">
        <v>5723640</v>
      </c>
    </row>
    <row r="662" spans="1:8" x14ac:dyDescent="0.25">
      <c r="A662" s="11" t="s">
        <v>428</v>
      </c>
      <c r="B662" s="11">
        <f t="shared" si="10"/>
        <v>8</v>
      </c>
      <c r="C662" s="11" t="s">
        <v>41</v>
      </c>
      <c r="D662" s="12">
        <v>41999</v>
      </c>
      <c r="E662" s="11" t="s">
        <v>10</v>
      </c>
      <c r="F662" s="11" t="s">
        <v>14</v>
      </c>
      <c r="G662" s="11" t="s">
        <v>15</v>
      </c>
      <c r="H662" s="13">
        <v>455400</v>
      </c>
    </row>
    <row r="663" spans="1:8" x14ac:dyDescent="0.25">
      <c r="A663" s="11" t="s">
        <v>429</v>
      </c>
      <c r="B663" s="11">
        <f t="shared" si="10"/>
        <v>8</v>
      </c>
      <c r="C663" s="11" t="s">
        <v>43</v>
      </c>
      <c r="D663" s="12">
        <v>42899</v>
      </c>
      <c r="E663" s="11" t="s">
        <v>8</v>
      </c>
      <c r="F663" s="11" t="s">
        <v>13</v>
      </c>
      <c r="G663" s="11" t="s">
        <v>15</v>
      </c>
      <c r="H663" s="13">
        <v>359640.00000000006</v>
      </c>
    </row>
    <row r="664" spans="1:8" x14ac:dyDescent="0.25">
      <c r="A664" s="11" t="s">
        <v>429</v>
      </c>
      <c r="B664" s="11">
        <f t="shared" si="10"/>
        <v>8</v>
      </c>
      <c r="C664" s="11" t="s">
        <v>44</v>
      </c>
      <c r="D664" s="12">
        <v>42899</v>
      </c>
      <c r="E664" s="11" t="s">
        <v>8</v>
      </c>
      <c r="F664" s="11" t="s">
        <v>13</v>
      </c>
      <c r="G664" s="11" t="s">
        <v>15</v>
      </c>
      <c r="H664" s="13">
        <v>1633875</v>
      </c>
    </row>
    <row r="665" spans="1:8" x14ac:dyDescent="0.25">
      <c r="A665" s="11" t="s">
        <v>429</v>
      </c>
      <c r="B665" s="11">
        <f t="shared" si="10"/>
        <v>8</v>
      </c>
      <c r="C665" s="11" t="s">
        <v>46</v>
      </c>
      <c r="D665" s="12">
        <v>42899</v>
      </c>
      <c r="E665" s="11" t="s">
        <v>8</v>
      </c>
      <c r="F665" s="11" t="s">
        <v>13</v>
      </c>
      <c r="G665" s="11" t="s">
        <v>16</v>
      </c>
      <c r="H665" s="13">
        <v>545280</v>
      </c>
    </row>
    <row r="666" spans="1:8" x14ac:dyDescent="0.25">
      <c r="A666" s="11" t="s">
        <v>430</v>
      </c>
      <c r="B666" s="11">
        <f t="shared" si="10"/>
        <v>8</v>
      </c>
      <c r="C666" s="11" t="s">
        <v>47</v>
      </c>
      <c r="D666" s="12">
        <v>42908</v>
      </c>
      <c r="E666" s="11" t="s">
        <v>10</v>
      </c>
      <c r="F666" s="11" t="s">
        <v>13</v>
      </c>
      <c r="G666" s="11" t="s">
        <v>16</v>
      </c>
      <c r="H666" s="13">
        <v>293400</v>
      </c>
    </row>
    <row r="667" spans="1:8" x14ac:dyDescent="0.25">
      <c r="A667" s="11" t="s">
        <v>431</v>
      </c>
      <c r="B667" s="11">
        <f t="shared" si="10"/>
        <v>8</v>
      </c>
      <c r="C667" s="11" t="s">
        <v>21</v>
      </c>
      <c r="D667" s="12">
        <v>43077</v>
      </c>
      <c r="E667" s="11" t="s">
        <v>10</v>
      </c>
      <c r="F667" s="11" t="s">
        <v>13</v>
      </c>
      <c r="G667" s="11" t="s">
        <v>16</v>
      </c>
      <c r="H667" s="13">
        <v>921600</v>
      </c>
    </row>
    <row r="668" spans="1:8" x14ac:dyDescent="0.25">
      <c r="A668" s="11" t="s">
        <v>431</v>
      </c>
      <c r="B668" s="11">
        <f t="shared" si="10"/>
        <v>8</v>
      </c>
      <c r="C668" s="11" t="s">
        <v>48</v>
      </c>
      <c r="D668" s="12">
        <v>43077</v>
      </c>
      <c r="E668" s="11" t="s">
        <v>10</v>
      </c>
      <c r="F668" s="11" t="s">
        <v>13</v>
      </c>
      <c r="G668" s="11" t="s">
        <v>16</v>
      </c>
      <c r="H668" s="13">
        <v>583500</v>
      </c>
    </row>
    <row r="669" spans="1:8" x14ac:dyDescent="0.25">
      <c r="A669" s="11" t="s">
        <v>431</v>
      </c>
      <c r="B669" s="11">
        <f t="shared" si="10"/>
        <v>8</v>
      </c>
      <c r="C669" s="11" t="s">
        <v>49</v>
      </c>
      <c r="D669" s="12">
        <v>43077</v>
      </c>
      <c r="E669" s="11" t="s">
        <v>10</v>
      </c>
      <c r="F669" s="11" t="s">
        <v>13</v>
      </c>
      <c r="G669" s="11" t="s">
        <v>4</v>
      </c>
      <c r="H669" s="13">
        <v>1490850.0000000002</v>
      </c>
    </row>
    <row r="670" spans="1:8" x14ac:dyDescent="0.25">
      <c r="A670" s="11" t="s">
        <v>432</v>
      </c>
      <c r="B670" s="11">
        <f t="shared" si="10"/>
        <v>8</v>
      </c>
      <c r="C670" s="11" t="s">
        <v>50</v>
      </c>
      <c r="D670" s="12">
        <v>42817</v>
      </c>
      <c r="E670" s="11" t="s">
        <v>10</v>
      </c>
      <c r="F670" s="11" t="s">
        <v>13</v>
      </c>
      <c r="G670" s="11" t="s">
        <v>16</v>
      </c>
      <c r="H670" s="13">
        <v>40319.999999999993</v>
      </c>
    </row>
    <row r="671" spans="1:8" x14ac:dyDescent="0.25">
      <c r="A671" s="11" t="s">
        <v>432</v>
      </c>
      <c r="B671" s="11">
        <f t="shared" si="10"/>
        <v>8</v>
      </c>
      <c r="C671" s="11" t="s">
        <v>51</v>
      </c>
      <c r="D671" s="12">
        <v>42817</v>
      </c>
      <c r="E671" s="11" t="s">
        <v>10</v>
      </c>
      <c r="F671" s="11" t="s">
        <v>13</v>
      </c>
      <c r="G671" s="11" t="s">
        <v>4</v>
      </c>
      <c r="H671" s="13">
        <v>417240.00000000006</v>
      </c>
    </row>
    <row r="672" spans="1:8" x14ac:dyDescent="0.25">
      <c r="A672" s="11" t="s">
        <v>432</v>
      </c>
      <c r="B672" s="11">
        <f t="shared" si="10"/>
        <v>8</v>
      </c>
      <c r="C672" s="11" t="s">
        <v>53</v>
      </c>
      <c r="D672" s="12">
        <v>42817</v>
      </c>
      <c r="E672" s="11" t="s">
        <v>10</v>
      </c>
      <c r="F672" s="11" t="s">
        <v>13</v>
      </c>
      <c r="G672" s="11" t="s">
        <v>15</v>
      </c>
      <c r="H672" s="13">
        <v>1237860</v>
      </c>
    </row>
    <row r="673" spans="1:8" x14ac:dyDescent="0.25">
      <c r="A673" s="11" t="s">
        <v>432</v>
      </c>
      <c r="B673" s="11">
        <f t="shared" si="10"/>
        <v>8</v>
      </c>
      <c r="C673" s="11" t="s">
        <v>55</v>
      </c>
      <c r="D673" s="12">
        <v>42817</v>
      </c>
      <c r="E673" s="11" t="s">
        <v>10</v>
      </c>
      <c r="F673" s="11" t="s">
        <v>13</v>
      </c>
      <c r="G673" s="11" t="s">
        <v>16</v>
      </c>
      <c r="H673" s="13">
        <v>2744909.9999999995</v>
      </c>
    </row>
    <row r="674" spans="1:8" x14ac:dyDescent="0.25">
      <c r="A674" s="11" t="s">
        <v>433</v>
      </c>
      <c r="B674" s="11">
        <f t="shared" si="10"/>
        <v>8</v>
      </c>
      <c r="C674" s="11" t="s">
        <v>56</v>
      </c>
      <c r="D674" s="12">
        <v>42698</v>
      </c>
      <c r="E674" s="11" t="s">
        <v>10</v>
      </c>
      <c r="F674" s="11" t="s">
        <v>14</v>
      </c>
      <c r="G674" s="11" t="s">
        <v>16</v>
      </c>
      <c r="H674" s="13">
        <v>215280.00000000003</v>
      </c>
    </row>
    <row r="675" spans="1:8" x14ac:dyDescent="0.25">
      <c r="A675" s="11" t="s">
        <v>433</v>
      </c>
      <c r="B675" s="11">
        <f t="shared" si="10"/>
        <v>8</v>
      </c>
      <c r="C675" s="11" t="s">
        <v>58</v>
      </c>
      <c r="D675" s="12">
        <v>42698</v>
      </c>
      <c r="E675" s="11" t="s">
        <v>10</v>
      </c>
      <c r="F675" s="11" t="s">
        <v>14</v>
      </c>
      <c r="G675" s="11" t="s">
        <v>16</v>
      </c>
      <c r="H675" s="13">
        <v>974399.99999999988</v>
      </c>
    </row>
    <row r="676" spans="1:8" x14ac:dyDescent="0.25">
      <c r="A676" s="11" t="s">
        <v>433</v>
      </c>
      <c r="B676" s="11">
        <f t="shared" si="10"/>
        <v>8</v>
      </c>
      <c r="C676" s="11" t="s">
        <v>59</v>
      </c>
      <c r="D676" s="12">
        <v>42698</v>
      </c>
      <c r="E676" s="11" t="s">
        <v>10</v>
      </c>
      <c r="F676" s="11" t="s">
        <v>14</v>
      </c>
      <c r="G676" s="11" t="s">
        <v>16</v>
      </c>
      <c r="H676" s="13">
        <v>1028999.9999999999</v>
      </c>
    </row>
    <row r="677" spans="1:8" x14ac:dyDescent="0.25">
      <c r="A677" s="11" t="s">
        <v>434</v>
      </c>
      <c r="B677" s="11">
        <f t="shared" si="10"/>
        <v>8</v>
      </c>
      <c r="C677" s="11" t="s">
        <v>60</v>
      </c>
      <c r="D677" s="12">
        <v>43043</v>
      </c>
      <c r="E677" s="11" t="s">
        <v>9</v>
      </c>
      <c r="F677" s="11" t="s">
        <v>11</v>
      </c>
      <c r="G677" s="11" t="s">
        <v>4</v>
      </c>
      <c r="H677" s="13">
        <v>119999700</v>
      </c>
    </row>
    <row r="678" spans="1:8" x14ac:dyDescent="0.25">
      <c r="A678" s="11" t="s">
        <v>434</v>
      </c>
      <c r="B678" s="11">
        <f t="shared" si="10"/>
        <v>8</v>
      </c>
      <c r="C678" s="11" t="s">
        <v>61</v>
      </c>
      <c r="D678" s="12">
        <v>43043</v>
      </c>
      <c r="E678" s="11" t="s">
        <v>9</v>
      </c>
      <c r="F678" s="11" t="s">
        <v>11</v>
      </c>
      <c r="G678" s="11" t="s">
        <v>16</v>
      </c>
      <c r="H678" s="13">
        <v>2511600.0000000005</v>
      </c>
    </row>
    <row r="679" spans="1:8" x14ac:dyDescent="0.25">
      <c r="A679" s="11" t="s">
        <v>435</v>
      </c>
      <c r="B679" s="11">
        <f t="shared" si="10"/>
        <v>8</v>
      </c>
      <c r="C679" s="11" t="s">
        <v>63</v>
      </c>
      <c r="D679" s="12">
        <v>41828</v>
      </c>
      <c r="E679" s="11" t="s">
        <v>10</v>
      </c>
      <c r="F679" s="11" t="s">
        <v>11</v>
      </c>
      <c r="G679" s="11" t="s">
        <v>4</v>
      </c>
      <c r="H679" s="13">
        <v>7199550</v>
      </c>
    </row>
    <row r="680" spans="1:8" x14ac:dyDescent="0.25">
      <c r="A680" s="11" t="s">
        <v>435</v>
      </c>
      <c r="B680" s="11">
        <f t="shared" si="10"/>
        <v>8</v>
      </c>
      <c r="C680" s="11" t="s">
        <v>65</v>
      </c>
      <c r="D680" s="12">
        <v>41828</v>
      </c>
      <c r="E680" s="11" t="s">
        <v>10</v>
      </c>
      <c r="F680" s="11" t="s">
        <v>11</v>
      </c>
      <c r="G680" s="11" t="s">
        <v>16</v>
      </c>
      <c r="H680" s="13">
        <v>219300</v>
      </c>
    </row>
    <row r="681" spans="1:8" x14ac:dyDescent="0.25">
      <c r="A681" s="11" t="s">
        <v>435</v>
      </c>
      <c r="B681" s="11">
        <f t="shared" si="10"/>
        <v>8</v>
      </c>
      <c r="C681" s="11" t="s">
        <v>67</v>
      </c>
      <c r="D681" s="12">
        <v>41828</v>
      </c>
      <c r="E681" s="11" t="s">
        <v>10</v>
      </c>
      <c r="F681" s="11" t="s">
        <v>11</v>
      </c>
      <c r="G681" s="11" t="s">
        <v>16</v>
      </c>
      <c r="H681" s="13">
        <v>291600</v>
      </c>
    </row>
    <row r="682" spans="1:8" x14ac:dyDescent="0.25">
      <c r="A682" s="11" t="s">
        <v>436</v>
      </c>
      <c r="B682" s="11">
        <f t="shared" si="10"/>
        <v>8</v>
      </c>
      <c r="C682" s="11" t="s">
        <v>69</v>
      </c>
      <c r="D682" s="12">
        <v>43098</v>
      </c>
      <c r="E682" s="11" t="s">
        <v>10</v>
      </c>
      <c r="F682" s="11" t="s">
        <v>14</v>
      </c>
      <c r="G682" s="11" t="s">
        <v>15</v>
      </c>
      <c r="H682" s="13">
        <v>2879760</v>
      </c>
    </row>
    <row r="683" spans="1:8" x14ac:dyDescent="0.25">
      <c r="A683" s="11" t="s">
        <v>437</v>
      </c>
      <c r="B683" s="11">
        <f t="shared" si="10"/>
        <v>8</v>
      </c>
      <c r="C683" s="11" t="s">
        <v>228</v>
      </c>
      <c r="D683" s="12">
        <v>41813</v>
      </c>
      <c r="E683" s="11" t="s">
        <v>10</v>
      </c>
      <c r="F683" s="11" t="s">
        <v>11</v>
      </c>
      <c r="G683" s="11" t="s">
        <v>15</v>
      </c>
      <c r="H683" s="13">
        <v>1560150</v>
      </c>
    </row>
    <row r="684" spans="1:8" x14ac:dyDescent="0.25">
      <c r="A684" s="11" t="s">
        <v>437</v>
      </c>
      <c r="B684" s="11">
        <f t="shared" si="10"/>
        <v>8</v>
      </c>
      <c r="C684" s="11" t="s">
        <v>228</v>
      </c>
      <c r="D684" s="12">
        <v>41813</v>
      </c>
      <c r="E684" s="11" t="s">
        <v>10</v>
      </c>
      <c r="F684" s="11" t="s">
        <v>11</v>
      </c>
      <c r="G684" s="11" t="s">
        <v>4</v>
      </c>
      <c r="H684" s="13">
        <v>4272300</v>
      </c>
    </row>
    <row r="685" spans="1:8" x14ac:dyDescent="0.25">
      <c r="A685" s="11" t="s">
        <v>437</v>
      </c>
      <c r="B685" s="11">
        <f t="shared" si="10"/>
        <v>8</v>
      </c>
      <c r="C685" s="11" t="s">
        <v>229</v>
      </c>
      <c r="D685" s="12">
        <v>41813</v>
      </c>
      <c r="E685" s="11" t="s">
        <v>10</v>
      </c>
      <c r="F685" s="11" t="s">
        <v>11</v>
      </c>
      <c r="G685" s="11" t="s">
        <v>16</v>
      </c>
      <c r="H685" s="13">
        <v>552600</v>
      </c>
    </row>
    <row r="686" spans="1:8" x14ac:dyDescent="0.25">
      <c r="A686" s="11" t="s">
        <v>438</v>
      </c>
      <c r="B686" s="11">
        <f t="shared" si="10"/>
        <v>8</v>
      </c>
      <c r="C686" s="11" t="s">
        <v>229</v>
      </c>
      <c r="D686" s="12">
        <v>42096</v>
      </c>
      <c r="E686" s="11" t="s">
        <v>10</v>
      </c>
      <c r="F686" s="11" t="s">
        <v>12</v>
      </c>
      <c r="G686" s="11" t="s">
        <v>4</v>
      </c>
      <c r="H686" s="13">
        <v>2493600</v>
      </c>
    </row>
    <row r="687" spans="1:8" x14ac:dyDescent="0.25">
      <c r="A687" s="11" t="s">
        <v>438</v>
      </c>
      <c r="B687" s="11">
        <f t="shared" si="10"/>
        <v>8</v>
      </c>
      <c r="C687" s="11" t="s">
        <v>24</v>
      </c>
      <c r="D687" s="12">
        <v>42096</v>
      </c>
      <c r="E687" s="11" t="s">
        <v>10</v>
      </c>
      <c r="F687" s="11" t="s">
        <v>12</v>
      </c>
      <c r="G687" s="11" t="s">
        <v>16</v>
      </c>
      <c r="H687" s="13">
        <v>501000</v>
      </c>
    </row>
    <row r="688" spans="1:8" x14ac:dyDescent="0.25">
      <c r="A688" s="11" t="s">
        <v>439</v>
      </c>
      <c r="B688" s="11">
        <f t="shared" si="10"/>
        <v>8</v>
      </c>
      <c r="C688" s="11" t="s">
        <v>24</v>
      </c>
      <c r="D688" s="12">
        <v>42141</v>
      </c>
      <c r="E688" s="11" t="s">
        <v>8</v>
      </c>
      <c r="F688" s="11" t="s">
        <v>14</v>
      </c>
      <c r="G688" s="11" t="s">
        <v>16</v>
      </c>
      <c r="H688" s="13">
        <v>2974080.0000000005</v>
      </c>
    </row>
    <row r="689" spans="1:8" x14ac:dyDescent="0.25">
      <c r="A689" s="11" t="s">
        <v>439</v>
      </c>
      <c r="B689" s="11">
        <f t="shared" si="10"/>
        <v>8</v>
      </c>
      <c r="C689" s="11" t="s">
        <v>24</v>
      </c>
      <c r="D689" s="12">
        <v>42141</v>
      </c>
      <c r="E689" s="11" t="s">
        <v>8</v>
      </c>
      <c r="F689" s="11" t="s">
        <v>14</v>
      </c>
      <c r="G689" s="11" t="s">
        <v>16</v>
      </c>
      <c r="H689" s="13">
        <v>710400.00000000012</v>
      </c>
    </row>
    <row r="690" spans="1:8" x14ac:dyDescent="0.25">
      <c r="A690" s="11" t="s">
        <v>439</v>
      </c>
      <c r="B690" s="11">
        <f t="shared" si="10"/>
        <v>8</v>
      </c>
      <c r="C690" s="11" t="s">
        <v>27</v>
      </c>
      <c r="D690" s="12">
        <v>42141</v>
      </c>
      <c r="E690" s="11" t="s">
        <v>8</v>
      </c>
      <c r="F690" s="11" t="s">
        <v>14</v>
      </c>
      <c r="G690" s="11" t="s">
        <v>16</v>
      </c>
      <c r="H690" s="13">
        <v>3014760.0000000005</v>
      </c>
    </row>
    <row r="691" spans="1:8" x14ac:dyDescent="0.25">
      <c r="A691" s="11" t="s">
        <v>439</v>
      </c>
      <c r="B691" s="11">
        <f t="shared" si="10"/>
        <v>8</v>
      </c>
      <c r="C691" s="11" t="s">
        <v>29</v>
      </c>
      <c r="D691" s="12">
        <v>42141</v>
      </c>
      <c r="E691" s="11" t="s">
        <v>8</v>
      </c>
      <c r="F691" s="11" t="s">
        <v>14</v>
      </c>
      <c r="G691" s="11" t="s">
        <v>16</v>
      </c>
      <c r="H691" s="13">
        <v>1465440.0000000002</v>
      </c>
    </row>
    <row r="692" spans="1:8" x14ac:dyDescent="0.25">
      <c r="A692" s="11" t="s">
        <v>439</v>
      </c>
      <c r="B692" s="11">
        <f t="shared" si="10"/>
        <v>8</v>
      </c>
      <c r="C692" s="11" t="s">
        <v>29</v>
      </c>
      <c r="D692" s="12">
        <v>42141</v>
      </c>
      <c r="E692" s="11" t="s">
        <v>8</v>
      </c>
      <c r="F692" s="11" t="s">
        <v>14</v>
      </c>
      <c r="G692" s="11" t="s">
        <v>16</v>
      </c>
      <c r="H692" s="13">
        <v>40440</v>
      </c>
    </row>
    <row r="693" spans="1:8" x14ac:dyDescent="0.25">
      <c r="A693" s="11" t="s">
        <v>439</v>
      </c>
      <c r="B693" s="11">
        <f t="shared" si="10"/>
        <v>8</v>
      </c>
      <c r="C693" s="11" t="s">
        <v>31</v>
      </c>
      <c r="D693" s="12">
        <v>42141</v>
      </c>
      <c r="E693" s="11" t="s">
        <v>8</v>
      </c>
      <c r="F693" s="11" t="s">
        <v>14</v>
      </c>
      <c r="G693" s="11" t="s">
        <v>16</v>
      </c>
      <c r="H693" s="13">
        <v>278820.00000000006</v>
      </c>
    </row>
    <row r="694" spans="1:8" x14ac:dyDescent="0.25">
      <c r="A694" s="11" t="s">
        <v>439</v>
      </c>
      <c r="B694" s="11">
        <f t="shared" si="10"/>
        <v>8</v>
      </c>
      <c r="C694" s="11" t="s">
        <v>33</v>
      </c>
      <c r="D694" s="12">
        <v>42141</v>
      </c>
      <c r="E694" s="11" t="s">
        <v>8</v>
      </c>
      <c r="F694" s="11" t="s">
        <v>14</v>
      </c>
      <c r="G694" s="11" t="s">
        <v>16</v>
      </c>
      <c r="H694" s="13">
        <v>73440.000000000015</v>
      </c>
    </row>
    <row r="695" spans="1:8" x14ac:dyDescent="0.25">
      <c r="A695" s="11" t="s">
        <v>440</v>
      </c>
      <c r="B695" s="11">
        <f t="shared" si="10"/>
        <v>8</v>
      </c>
      <c r="C695" s="11" t="s">
        <v>35</v>
      </c>
      <c r="D695" s="12">
        <v>42986</v>
      </c>
      <c r="E695" s="11" t="s">
        <v>9</v>
      </c>
      <c r="F695" s="11" t="s">
        <v>14</v>
      </c>
      <c r="G695" s="11" t="s">
        <v>15</v>
      </c>
      <c r="H695" s="13">
        <v>226080.00000000003</v>
      </c>
    </row>
    <row r="696" spans="1:8" x14ac:dyDescent="0.25">
      <c r="A696" s="11" t="s">
        <v>441</v>
      </c>
      <c r="B696" s="11">
        <f t="shared" si="10"/>
        <v>8</v>
      </c>
      <c r="C696" s="11" t="s">
        <v>37</v>
      </c>
      <c r="D696" s="12">
        <v>42682</v>
      </c>
      <c r="E696" s="11" t="s">
        <v>9</v>
      </c>
      <c r="F696" s="11" t="s">
        <v>12</v>
      </c>
      <c r="G696" s="11" t="s">
        <v>15</v>
      </c>
      <c r="H696" s="13">
        <v>3148200</v>
      </c>
    </row>
    <row r="697" spans="1:8" x14ac:dyDescent="0.25">
      <c r="A697" s="11" t="s">
        <v>442</v>
      </c>
      <c r="B697" s="11">
        <f t="shared" si="10"/>
        <v>8</v>
      </c>
      <c r="C697" s="11" t="s">
        <v>37</v>
      </c>
      <c r="D697" s="12">
        <v>42108</v>
      </c>
      <c r="E697" s="11" t="s">
        <v>10</v>
      </c>
      <c r="F697" s="11" t="s">
        <v>12</v>
      </c>
      <c r="G697" s="11" t="s">
        <v>15</v>
      </c>
      <c r="H697" s="13">
        <v>5548680.0000000009</v>
      </c>
    </row>
    <row r="698" spans="1:8" x14ac:dyDescent="0.25">
      <c r="A698" s="11" t="s">
        <v>443</v>
      </c>
      <c r="B698" s="11">
        <f t="shared" si="10"/>
        <v>8</v>
      </c>
      <c r="C698" s="11" t="s">
        <v>39</v>
      </c>
      <c r="D698" s="12">
        <v>41899</v>
      </c>
      <c r="E698" s="11" t="s">
        <v>9</v>
      </c>
      <c r="F698" s="11" t="s">
        <v>11</v>
      </c>
      <c r="G698" s="11" t="s">
        <v>16</v>
      </c>
      <c r="H698" s="13">
        <v>155520.00000000003</v>
      </c>
    </row>
    <row r="699" spans="1:8" x14ac:dyDescent="0.25">
      <c r="A699" s="11" t="s">
        <v>443</v>
      </c>
      <c r="B699" s="11">
        <f t="shared" si="10"/>
        <v>8</v>
      </c>
      <c r="C699" s="11" t="s">
        <v>41</v>
      </c>
      <c r="D699" s="12">
        <v>41899</v>
      </c>
      <c r="E699" s="11" t="s">
        <v>9</v>
      </c>
      <c r="F699" s="11" t="s">
        <v>11</v>
      </c>
      <c r="G699" s="11" t="s">
        <v>16</v>
      </c>
      <c r="H699" s="13">
        <v>2502600</v>
      </c>
    </row>
    <row r="700" spans="1:8" x14ac:dyDescent="0.25">
      <c r="A700" s="11" t="s">
        <v>443</v>
      </c>
      <c r="B700" s="11">
        <f t="shared" si="10"/>
        <v>8</v>
      </c>
      <c r="C700" s="11" t="s">
        <v>43</v>
      </c>
      <c r="D700" s="12">
        <v>41899</v>
      </c>
      <c r="E700" s="11" t="s">
        <v>9</v>
      </c>
      <c r="F700" s="11" t="s">
        <v>11</v>
      </c>
      <c r="G700" s="11" t="s">
        <v>4</v>
      </c>
      <c r="H700" s="13">
        <v>228240.00000000003</v>
      </c>
    </row>
    <row r="701" spans="1:8" x14ac:dyDescent="0.25">
      <c r="A701" s="11" t="s">
        <v>444</v>
      </c>
      <c r="B701" s="11">
        <f t="shared" si="10"/>
        <v>8</v>
      </c>
      <c r="C701" s="11" t="s">
        <v>44</v>
      </c>
      <c r="D701" s="12">
        <v>41977</v>
      </c>
      <c r="E701" s="11" t="s">
        <v>10</v>
      </c>
      <c r="F701" s="11" t="s">
        <v>14</v>
      </c>
      <c r="G701" s="11" t="s">
        <v>4</v>
      </c>
      <c r="H701" s="13">
        <v>1799400</v>
      </c>
    </row>
    <row r="702" spans="1:8" x14ac:dyDescent="0.25">
      <c r="A702" s="11" t="s">
        <v>444</v>
      </c>
      <c r="B702" s="11">
        <f t="shared" si="10"/>
        <v>8</v>
      </c>
      <c r="C702" s="11" t="s">
        <v>46</v>
      </c>
      <c r="D702" s="12">
        <v>41977</v>
      </c>
      <c r="E702" s="11" t="s">
        <v>10</v>
      </c>
      <c r="F702" s="11" t="s">
        <v>14</v>
      </c>
      <c r="G702" s="11" t="s">
        <v>15</v>
      </c>
      <c r="H702" s="13">
        <v>13258800</v>
      </c>
    </row>
    <row r="703" spans="1:8" x14ac:dyDescent="0.25">
      <c r="A703" s="11" t="s">
        <v>444</v>
      </c>
      <c r="B703" s="11">
        <f t="shared" si="10"/>
        <v>8</v>
      </c>
      <c r="C703" s="11" t="s">
        <v>47</v>
      </c>
      <c r="D703" s="12">
        <v>41977</v>
      </c>
      <c r="E703" s="11" t="s">
        <v>10</v>
      </c>
      <c r="F703" s="11" t="s">
        <v>14</v>
      </c>
      <c r="G703" s="11" t="s">
        <v>16</v>
      </c>
      <c r="H703" s="13">
        <v>700800</v>
      </c>
    </row>
    <row r="704" spans="1:8" x14ac:dyDescent="0.25">
      <c r="A704" s="11" t="s">
        <v>445</v>
      </c>
      <c r="B704" s="11">
        <f t="shared" si="10"/>
        <v>8</v>
      </c>
      <c r="C704" s="11" t="s">
        <v>21</v>
      </c>
      <c r="D704" s="12">
        <v>41736</v>
      </c>
      <c r="E704" s="11" t="s">
        <v>8</v>
      </c>
      <c r="F704" s="11" t="s">
        <v>14</v>
      </c>
      <c r="G704" s="11" t="s">
        <v>16</v>
      </c>
      <c r="H704" s="13">
        <v>832200</v>
      </c>
    </row>
    <row r="705" spans="1:8" x14ac:dyDescent="0.25">
      <c r="A705" s="11" t="s">
        <v>446</v>
      </c>
      <c r="B705" s="11">
        <f t="shared" si="10"/>
        <v>8</v>
      </c>
      <c r="C705" s="11" t="s">
        <v>48</v>
      </c>
      <c r="D705" s="12">
        <v>42985</v>
      </c>
      <c r="E705" s="11" t="s">
        <v>10</v>
      </c>
      <c r="F705" s="11" t="s">
        <v>11</v>
      </c>
      <c r="G705" s="11" t="s">
        <v>16</v>
      </c>
      <c r="H705" s="13">
        <v>366720</v>
      </c>
    </row>
    <row r="706" spans="1:8" x14ac:dyDescent="0.25">
      <c r="A706" s="11" t="s">
        <v>447</v>
      </c>
      <c r="B706" s="11">
        <f t="shared" si="10"/>
        <v>8</v>
      </c>
      <c r="C706" s="11" t="s">
        <v>49</v>
      </c>
      <c r="D706" s="12">
        <v>42879</v>
      </c>
      <c r="E706" s="11" t="s">
        <v>9</v>
      </c>
      <c r="F706" s="11" t="s">
        <v>14</v>
      </c>
      <c r="G706" s="11" t="s">
        <v>16</v>
      </c>
      <c r="H706" s="13">
        <v>4220100.0000000009</v>
      </c>
    </row>
    <row r="707" spans="1:8" x14ac:dyDescent="0.25">
      <c r="A707" s="11" t="s">
        <v>447</v>
      </c>
      <c r="B707" s="11">
        <f t="shared" ref="B707:B770" si="11">FIND("-",A707,1)</f>
        <v>8</v>
      </c>
      <c r="C707" s="11" t="s">
        <v>50</v>
      </c>
      <c r="D707" s="12">
        <v>42879</v>
      </c>
      <c r="E707" s="11" t="s">
        <v>9</v>
      </c>
      <c r="F707" s="11" t="s">
        <v>14</v>
      </c>
      <c r="G707" s="11" t="s">
        <v>4</v>
      </c>
      <c r="H707" s="13">
        <v>4619700</v>
      </c>
    </row>
    <row r="708" spans="1:8" x14ac:dyDescent="0.25">
      <c r="A708" s="11" t="s">
        <v>447</v>
      </c>
      <c r="B708" s="11">
        <f t="shared" si="11"/>
        <v>8</v>
      </c>
      <c r="C708" s="11" t="s">
        <v>51</v>
      </c>
      <c r="D708" s="12">
        <v>42879</v>
      </c>
      <c r="E708" s="11" t="s">
        <v>9</v>
      </c>
      <c r="F708" s="11" t="s">
        <v>14</v>
      </c>
      <c r="G708" s="11" t="s">
        <v>4</v>
      </c>
      <c r="H708" s="13">
        <v>4499550</v>
      </c>
    </row>
    <row r="709" spans="1:8" x14ac:dyDescent="0.25">
      <c r="A709" s="11" t="s">
        <v>448</v>
      </c>
      <c r="B709" s="11">
        <f t="shared" si="11"/>
        <v>8</v>
      </c>
      <c r="C709" s="11" t="s">
        <v>53</v>
      </c>
      <c r="D709" s="12">
        <v>41826</v>
      </c>
      <c r="E709" s="11" t="s">
        <v>9</v>
      </c>
      <c r="F709" s="11" t="s">
        <v>12</v>
      </c>
      <c r="G709" s="11" t="s">
        <v>16</v>
      </c>
      <c r="H709" s="13">
        <v>298800</v>
      </c>
    </row>
    <row r="710" spans="1:8" x14ac:dyDescent="0.25">
      <c r="A710" s="11" t="s">
        <v>449</v>
      </c>
      <c r="B710" s="11">
        <f t="shared" si="11"/>
        <v>8</v>
      </c>
      <c r="C710" s="11" t="s">
        <v>55</v>
      </c>
      <c r="D710" s="12">
        <v>41653</v>
      </c>
      <c r="E710" s="11" t="s">
        <v>10</v>
      </c>
      <c r="F710" s="11" t="s">
        <v>14</v>
      </c>
      <c r="G710" s="11" t="s">
        <v>15</v>
      </c>
      <c r="H710" s="13">
        <v>149100</v>
      </c>
    </row>
    <row r="711" spans="1:8" x14ac:dyDescent="0.25">
      <c r="A711" s="11" t="s">
        <v>450</v>
      </c>
      <c r="B711" s="11">
        <f t="shared" si="11"/>
        <v>8</v>
      </c>
      <c r="C711" s="11" t="s">
        <v>56</v>
      </c>
      <c r="D711" s="12">
        <v>43007</v>
      </c>
      <c r="E711" s="11" t="s">
        <v>10</v>
      </c>
      <c r="F711" s="11" t="s">
        <v>14</v>
      </c>
      <c r="G711" s="11" t="s">
        <v>15</v>
      </c>
      <c r="H711" s="13">
        <v>1545839.9999999998</v>
      </c>
    </row>
    <row r="712" spans="1:8" x14ac:dyDescent="0.25">
      <c r="A712" s="11" t="s">
        <v>451</v>
      </c>
      <c r="B712" s="11">
        <f t="shared" si="11"/>
        <v>8</v>
      </c>
      <c r="C712" s="11" t="s">
        <v>58</v>
      </c>
      <c r="D712" s="12">
        <v>41797</v>
      </c>
      <c r="E712" s="11" t="s">
        <v>8</v>
      </c>
      <c r="F712" s="11" t="s">
        <v>12</v>
      </c>
      <c r="G712" s="11" t="s">
        <v>16</v>
      </c>
      <c r="H712" s="13">
        <v>897120.00000000012</v>
      </c>
    </row>
    <row r="713" spans="1:8" x14ac:dyDescent="0.25">
      <c r="A713" s="11" t="s">
        <v>451</v>
      </c>
      <c r="B713" s="11">
        <f t="shared" si="11"/>
        <v>8</v>
      </c>
      <c r="C713" s="11" t="s">
        <v>59</v>
      </c>
      <c r="D713" s="12">
        <v>41797</v>
      </c>
      <c r="E713" s="11" t="s">
        <v>8</v>
      </c>
      <c r="F713" s="11" t="s">
        <v>12</v>
      </c>
      <c r="G713" s="11" t="s">
        <v>15</v>
      </c>
      <c r="H713" s="13">
        <v>1099800</v>
      </c>
    </row>
    <row r="714" spans="1:8" x14ac:dyDescent="0.25">
      <c r="A714" s="11" t="s">
        <v>452</v>
      </c>
      <c r="B714" s="11">
        <f t="shared" si="11"/>
        <v>8</v>
      </c>
      <c r="C714" s="11" t="s">
        <v>60</v>
      </c>
      <c r="D714" s="12">
        <v>42418</v>
      </c>
      <c r="E714" s="11" t="s">
        <v>8</v>
      </c>
      <c r="F714" s="11" t="s">
        <v>12</v>
      </c>
      <c r="G714" s="11" t="s">
        <v>16</v>
      </c>
      <c r="H714" s="13">
        <v>2202300</v>
      </c>
    </row>
    <row r="715" spans="1:8" x14ac:dyDescent="0.25">
      <c r="A715" s="11" t="s">
        <v>453</v>
      </c>
      <c r="B715" s="11">
        <f t="shared" si="11"/>
        <v>8</v>
      </c>
      <c r="C715" s="11" t="s">
        <v>61</v>
      </c>
      <c r="D715" s="12">
        <v>42723</v>
      </c>
      <c r="E715" s="11" t="s">
        <v>9</v>
      </c>
      <c r="F715" s="11" t="s">
        <v>13</v>
      </c>
      <c r="G715" s="11" t="s">
        <v>15</v>
      </c>
      <c r="H715" s="13">
        <v>24794100</v>
      </c>
    </row>
    <row r="716" spans="1:8" x14ac:dyDescent="0.25">
      <c r="A716" s="11" t="s">
        <v>453</v>
      </c>
      <c r="B716" s="11">
        <f t="shared" si="11"/>
        <v>8</v>
      </c>
      <c r="C716" s="11" t="s">
        <v>63</v>
      </c>
      <c r="D716" s="12">
        <v>42723</v>
      </c>
      <c r="E716" s="11" t="s">
        <v>9</v>
      </c>
      <c r="F716" s="11" t="s">
        <v>13</v>
      </c>
      <c r="G716" s="11" t="s">
        <v>16</v>
      </c>
      <c r="H716" s="13">
        <v>4445550</v>
      </c>
    </row>
    <row r="717" spans="1:8" x14ac:dyDescent="0.25">
      <c r="A717" s="11" t="s">
        <v>454</v>
      </c>
      <c r="B717" s="11">
        <f t="shared" si="11"/>
        <v>8</v>
      </c>
      <c r="C717" s="11" t="s">
        <v>65</v>
      </c>
      <c r="D717" s="12">
        <v>41925</v>
      </c>
      <c r="E717" s="11" t="s">
        <v>8</v>
      </c>
      <c r="F717" s="11" t="s">
        <v>14</v>
      </c>
      <c r="G717" s="11" t="s">
        <v>15</v>
      </c>
      <c r="H717" s="13">
        <v>1948799.9999999998</v>
      </c>
    </row>
    <row r="718" spans="1:8" x14ac:dyDescent="0.25">
      <c r="A718" s="11" t="s">
        <v>455</v>
      </c>
      <c r="B718" s="11">
        <f t="shared" si="11"/>
        <v>8</v>
      </c>
      <c r="C718" s="11" t="s">
        <v>67</v>
      </c>
      <c r="D718" s="12">
        <v>42563</v>
      </c>
      <c r="E718" s="11" t="s">
        <v>9</v>
      </c>
      <c r="F718" s="11" t="s">
        <v>11</v>
      </c>
      <c r="G718" s="11" t="s">
        <v>16</v>
      </c>
      <c r="H718" s="13">
        <v>683760</v>
      </c>
    </row>
    <row r="719" spans="1:8" x14ac:dyDescent="0.25">
      <c r="A719" s="11" t="s">
        <v>456</v>
      </c>
      <c r="B719" s="11">
        <f t="shared" si="11"/>
        <v>8</v>
      </c>
      <c r="C719" s="11" t="s">
        <v>69</v>
      </c>
      <c r="D719" s="12">
        <v>42998</v>
      </c>
      <c r="E719" s="11" t="s">
        <v>10</v>
      </c>
      <c r="F719" s="11" t="s">
        <v>13</v>
      </c>
      <c r="G719" s="11" t="s">
        <v>16</v>
      </c>
      <c r="H719" s="13">
        <v>263520</v>
      </c>
    </row>
    <row r="720" spans="1:8" x14ac:dyDescent="0.25">
      <c r="A720" s="11" t="s">
        <v>456</v>
      </c>
      <c r="B720" s="11">
        <f t="shared" si="11"/>
        <v>8</v>
      </c>
      <c r="C720" s="11" t="s">
        <v>70</v>
      </c>
      <c r="D720" s="12">
        <v>42998</v>
      </c>
      <c r="E720" s="11" t="s">
        <v>10</v>
      </c>
      <c r="F720" s="11" t="s">
        <v>13</v>
      </c>
      <c r="G720" s="11" t="s">
        <v>4</v>
      </c>
      <c r="H720" s="13">
        <v>839880</v>
      </c>
    </row>
    <row r="721" spans="1:8" x14ac:dyDescent="0.25">
      <c r="A721" s="11" t="s">
        <v>457</v>
      </c>
      <c r="B721" s="11">
        <f t="shared" si="11"/>
        <v>8</v>
      </c>
      <c r="C721" s="11" t="s">
        <v>72</v>
      </c>
      <c r="D721" s="12">
        <v>42710</v>
      </c>
      <c r="E721" s="11" t="s">
        <v>10</v>
      </c>
      <c r="F721" s="11" t="s">
        <v>14</v>
      </c>
      <c r="G721" s="11" t="s">
        <v>16</v>
      </c>
      <c r="H721" s="13">
        <v>2740800</v>
      </c>
    </row>
    <row r="722" spans="1:8" x14ac:dyDescent="0.25">
      <c r="A722" s="11" t="s">
        <v>457</v>
      </c>
      <c r="B722" s="11">
        <f t="shared" si="11"/>
        <v>8</v>
      </c>
      <c r="C722" s="11" t="s">
        <v>74</v>
      </c>
      <c r="D722" s="12">
        <v>42710</v>
      </c>
      <c r="E722" s="11" t="s">
        <v>10</v>
      </c>
      <c r="F722" s="11" t="s">
        <v>14</v>
      </c>
      <c r="G722" s="11" t="s">
        <v>15</v>
      </c>
      <c r="H722" s="13">
        <v>6000480</v>
      </c>
    </row>
    <row r="723" spans="1:8" x14ac:dyDescent="0.25">
      <c r="A723" s="11" t="s">
        <v>457</v>
      </c>
      <c r="B723" s="11">
        <f t="shared" si="11"/>
        <v>8</v>
      </c>
      <c r="C723" s="11" t="s">
        <v>75</v>
      </c>
      <c r="D723" s="12">
        <v>42710</v>
      </c>
      <c r="E723" s="11" t="s">
        <v>10</v>
      </c>
      <c r="F723" s="11" t="s">
        <v>14</v>
      </c>
      <c r="G723" s="11" t="s">
        <v>16</v>
      </c>
      <c r="H723" s="13">
        <v>504450.00000000006</v>
      </c>
    </row>
    <row r="724" spans="1:8" x14ac:dyDescent="0.25">
      <c r="A724" s="11" t="s">
        <v>457</v>
      </c>
      <c r="B724" s="11">
        <f t="shared" si="11"/>
        <v>8</v>
      </c>
      <c r="C724" s="11" t="s">
        <v>77</v>
      </c>
      <c r="D724" s="12">
        <v>42710</v>
      </c>
      <c r="E724" s="11" t="s">
        <v>10</v>
      </c>
      <c r="F724" s="11" t="s">
        <v>14</v>
      </c>
      <c r="G724" s="11" t="s">
        <v>15</v>
      </c>
      <c r="H724" s="13">
        <v>8139689.9999999991</v>
      </c>
    </row>
    <row r="725" spans="1:8" x14ac:dyDescent="0.25">
      <c r="A725" s="11" t="s">
        <v>457</v>
      </c>
      <c r="B725" s="11">
        <f t="shared" si="11"/>
        <v>8</v>
      </c>
      <c r="C725" s="11" t="s">
        <v>78</v>
      </c>
      <c r="D725" s="12">
        <v>42710</v>
      </c>
      <c r="E725" s="11" t="s">
        <v>10</v>
      </c>
      <c r="F725" s="11" t="s">
        <v>14</v>
      </c>
      <c r="G725" s="11" t="s">
        <v>16</v>
      </c>
      <c r="H725" s="13">
        <v>94500</v>
      </c>
    </row>
    <row r="726" spans="1:8" x14ac:dyDescent="0.25">
      <c r="A726" s="11" t="s">
        <v>458</v>
      </c>
      <c r="B726" s="11">
        <f t="shared" si="11"/>
        <v>8</v>
      </c>
      <c r="C726" s="11" t="s">
        <v>79</v>
      </c>
      <c r="D726" s="12">
        <v>42760</v>
      </c>
      <c r="E726" s="11" t="s">
        <v>8</v>
      </c>
      <c r="F726" s="11" t="s">
        <v>12</v>
      </c>
      <c r="G726" s="11" t="s">
        <v>16</v>
      </c>
      <c r="H726" s="13">
        <v>3644100</v>
      </c>
    </row>
    <row r="727" spans="1:8" x14ac:dyDescent="0.25">
      <c r="A727" s="11" t="s">
        <v>458</v>
      </c>
      <c r="B727" s="11">
        <f t="shared" si="11"/>
        <v>8</v>
      </c>
      <c r="C727" s="11" t="s">
        <v>80</v>
      </c>
      <c r="D727" s="12">
        <v>42760</v>
      </c>
      <c r="E727" s="11" t="s">
        <v>8</v>
      </c>
      <c r="F727" s="11" t="s">
        <v>12</v>
      </c>
      <c r="G727" s="11" t="s">
        <v>4</v>
      </c>
      <c r="H727" s="13">
        <v>2699550</v>
      </c>
    </row>
    <row r="728" spans="1:8" x14ac:dyDescent="0.25">
      <c r="A728" s="11" t="s">
        <v>458</v>
      </c>
      <c r="B728" s="11">
        <f t="shared" si="11"/>
        <v>8</v>
      </c>
      <c r="C728" s="11" t="s">
        <v>82</v>
      </c>
      <c r="D728" s="12">
        <v>42760</v>
      </c>
      <c r="E728" s="11" t="s">
        <v>8</v>
      </c>
      <c r="F728" s="11" t="s">
        <v>12</v>
      </c>
      <c r="G728" s="11" t="s">
        <v>16</v>
      </c>
      <c r="H728" s="13">
        <v>1495440</v>
      </c>
    </row>
    <row r="729" spans="1:8" x14ac:dyDescent="0.25">
      <c r="A729" s="11" t="s">
        <v>458</v>
      </c>
      <c r="B729" s="11">
        <f t="shared" si="11"/>
        <v>8</v>
      </c>
      <c r="C729" s="11" t="s">
        <v>83</v>
      </c>
      <c r="D729" s="12">
        <v>42760</v>
      </c>
      <c r="E729" s="11" t="s">
        <v>8</v>
      </c>
      <c r="F729" s="11" t="s">
        <v>12</v>
      </c>
      <c r="G729" s="11" t="s">
        <v>16</v>
      </c>
      <c r="H729" s="13">
        <v>419040.00000000006</v>
      </c>
    </row>
    <row r="730" spans="1:8" x14ac:dyDescent="0.25">
      <c r="A730" s="11" t="s">
        <v>458</v>
      </c>
      <c r="B730" s="11">
        <f t="shared" si="11"/>
        <v>8</v>
      </c>
      <c r="C730" s="11" t="s">
        <v>85</v>
      </c>
      <c r="D730" s="12">
        <v>42760</v>
      </c>
      <c r="E730" s="11" t="s">
        <v>8</v>
      </c>
      <c r="F730" s="11" t="s">
        <v>12</v>
      </c>
      <c r="G730" s="11" t="s">
        <v>15</v>
      </c>
      <c r="H730" s="13">
        <v>1274700</v>
      </c>
    </row>
    <row r="731" spans="1:8" x14ac:dyDescent="0.25">
      <c r="A731" s="11" t="s">
        <v>458</v>
      </c>
      <c r="B731" s="11">
        <f t="shared" si="11"/>
        <v>8</v>
      </c>
      <c r="C731" s="11" t="s">
        <v>86</v>
      </c>
      <c r="D731" s="12">
        <v>42760</v>
      </c>
      <c r="E731" s="11" t="s">
        <v>8</v>
      </c>
      <c r="F731" s="11" t="s">
        <v>12</v>
      </c>
      <c r="G731" s="11" t="s">
        <v>16</v>
      </c>
      <c r="H731" s="13">
        <v>280800</v>
      </c>
    </row>
    <row r="732" spans="1:8" x14ac:dyDescent="0.25">
      <c r="A732" s="11" t="s">
        <v>459</v>
      </c>
      <c r="B732" s="11">
        <f t="shared" si="11"/>
        <v>8</v>
      </c>
      <c r="C732" s="11" t="s">
        <v>87</v>
      </c>
      <c r="D732" s="12">
        <v>41894</v>
      </c>
      <c r="E732" s="11" t="s">
        <v>10</v>
      </c>
      <c r="F732" s="11" t="s">
        <v>12</v>
      </c>
      <c r="G732" s="11" t="s">
        <v>4</v>
      </c>
      <c r="H732" s="13">
        <v>749700</v>
      </c>
    </row>
    <row r="733" spans="1:8" x14ac:dyDescent="0.25">
      <c r="A733" s="11" t="s">
        <v>460</v>
      </c>
      <c r="B733" s="11">
        <f t="shared" si="11"/>
        <v>8</v>
      </c>
      <c r="C733" s="11" t="s">
        <v>88</v>
      </c>
      <c r="D733" s="12">
        <v>41647</v>
      </c>
      <c r="E733" s="11" t="s">
        <v>8</v>
      </c>
      <c r="F733" s="11" t="s">
        <v>13</v>
      </c>
      <c r="G733" s="11" t="s">
        <v>16</v>
      </c>
      <c r="H733" s="13">
        <v>176760</v>
      </c>
    </row>
    <row r="734" spans="1:8" x14ac:dyDescent="0.25">
      <c r="A734" s="11" t="s">
        <v>460</v>
      </c>
      <c r="B734" s="11">
        <f t="shared" si="11"/>
        <v>8</v>
      </c>
      <c r="C734" s="11" t="s">
        <v>89</v>
      </c>
      <c r="D734" s="12">
        <v>41647</v>
      </c>
      <c r="E734" s="11" t="s">
        <v>8</v>
      </c>
      <c r="F734" s="11" t="s">
        <v>13</v>
      </c>
      <c r="G734" s="11" t="s">
        <v>16</v>
      </c>
      <c r="H734" s="13">
        <v>4091040</v>
      </c>
    </row>
    <row r="735" spans="1:8" x14ac:dyDescent="0.25">
      <c r="A735" s="11" t="s">
        <v>460</v>
      </c>
      <c r="B735" s="11">
        <f t="shared" si="11"/>
        <v>8</v>
      </c>
      <c r="C735" s="11" t="s">
        <v>90</v>
      </c>
      <c r="D735" s="12">
        <v>41647</v>
      </c>
      <c r="E735" s="11" t="s">
        <v>8</v>
      </c>
      <c r="F735" s="11" t="s">
        <v>13</v>
      </c>
      <c r="G735" s="11" t="s">
        <v>16</v>
      </c>
      <c r="H735" s="13">
        <v>53099.999999999985</v>
      </c>
    </row>
    <row r="736" spans="1:8" x14ac:dyDescent="0.25">
      <c r="A736" s="11" t="s">
        <v>461</v>
      </c>
      <c r="B736" s="11">
        <f t="shared" si="11"/>
        <v>8</v>
      </c>
      <c r="C736" s="11" t="s">
        <v>91</v>
      </c>
      <c r="D736" s="12">
        <v>42614</v>
      </c>
      <c r="E736" s="11" t="s">
        <v>10</v>
      </c>
      <c r="F736" s="11" t="s">
        <v>13</v>
      </c>
      <c r="G736" s="11" t="s">
        <v>16</v>
      </c>
      <c r="H736" s="13">
        <v>772800.00000000012</v>
      </c>
    </row>
    <row r="737" spans="1:8" x14ac:dyDescent="0.25">
      <c r="A737" s="11" t="s">
        <v>461</v>
      </c>
      <c r="B737" s="11">
        <f t="shared" si="11"/>
        <v>8</v>
      </c>
      <c r="C737" s="11" t="s">
        <v>93</v>
      </c>
      <c r="D737" s="12">
        <v>42614</v>
      </c>
      <c r="E737" s="11" t="s">
        <v>10</v>
      </c>
      <c r="F737" s="11" t="s">
        <v>13</v>
      </c>
      <c r="G737" s="11" t="s">
        <v>16</v>
      </c>
      <c r="H737" s="13">
        <v>52920.000000000007</v>
      </c>
    </row>
    <row r="738" spans="1:8" x14ac:dyDescent="0.25">
      <c r="A738" s="11" t="s">
        <v>461</v>
      </c>
      <c r="B738" s="11">
        <f t="shared" si="11"/>
        <v>8</v>
      </c>
      <c r="C738" s="11" t="s">
        <v>94</v>
      </c>
      <c r="D738" s="12">
        <v>42614</v>
      </c>
      <c r="E738" s="11" t="s">
        <v>10</v>
      </c>
      <c r="F738" s="11" t="s">
        <v>13</v>
      </c>
      <c r="G738" s="11" t="s">
        <v>16</v>
      </c>
      <c r="H738" s="13">
        <v>69360.000000000015</v>
      </c>
    </row>
    <row r="739" spans="1:8" x14ac:dyDescent="0.25">
      <c r="A739" s="11" t="s">
        <v>461</v>
      </c>
      <c r="B739" s="11">
        <f t="shared" si="11"/>
        <v>8</v>
      </c>
      <c r="C739" s="11" t="s">
        <v>95</v>
      </c>
      <c r="D739" s="12">
        <v>42614</v>
      </c>
      <c r="E739" s="11" t="s">
        <v>10</v>
      </c>
      <c r="F739" s="11" t="s">
        <v>13</v>
      </c>
      <c r="G739" s="11" t="s">
        <v>16</v>
      </c>
      <c r="H739" s="13">
        <v>827520</v>
      </c>
    </row>
    <row r="740" spans="1:8" x14ac:dyDescent="0.25">
      <c r="A740" s="11" t="s">
        <v>462</v>
      </c>
      <c r="B740" s="11">
        <f t="shared" si="11"/>
        <v>8</v>
      </c>
      <c r="C740" s="11" t="s">
        <v>96</v>
      </c>
      <c r="D740" s="12">
        <v>41786</v>
      </c>
      <c r="E740" s="11" t="s">
        <v>9</v>
      </c>
      <c r="F740" s="11" t="s">
        <v>12</v>
      </c>
      <c r="G740" s="11" t="s">
        <v>15</v>
      </c>
      <c r="H740" s="13">
        <v>8506800</v>
      </c>
    </row>
    <row r="741" spans="1:8" x14ac:dyDescent="0.25">
      <c r="A741" s="11" t="s">
        <v>462</v>
      </c>
      <c r="B741" s="11">
        <f t="shared" si="11"/>
        <v>8</v>
      </c>
      <c r="C741" s="11" t="s">
        <v>98</v>
      </c>
      <c r="D741" s="12">
        <v>41786</v>
      </c>
      <c r="E741" s="11" t="s">
        <v>9</v>
      </c>
      <c r="F741" s="11" t="s">
        <v>12</v>
      </c>
      <c r="G741" s="11" t="s">
        <v>16</v>
      </c>
      <c r="H741" s="13">
        <v>5389800</v>
      </c>
    </row>
    <row r="742" spans="1:8" x14ac:dyDescent="0.25">
      <c r="A742" s="11" t="s">
        <v>463</v>
      </c>
      <c r="B742" s="11">
        <f t="shared" si="11"/>
        <v>8</v>
      </c>
      <c r="C742" s="11" t="s">
        <v>100</v>
      </c>
      <c r="D742" s="12">
        <v>42451</v>
      </c>
      <c r="E742" s="11" t="s">
        <v>10</v>
      </c>
      <c r="F742" s="11" t="s">
        <v>13</v>
      </c>
      <c r="G742" s="11" t="s">
        <v>4</v>
      </c>
      <c r="H742" s="13">
        <v>179880</v>
      </c>
    </row>
    <row r="743" spans="1:8" x14ac:dyDescent="0.25">
      <c r="A743" s="11" t="s">
        <v>464</v>
      </c>
      <c r="B743" s="11">
        <f t="shared" si="11"/>
        <v>8</v>
      </c>
      <c r="C743" s="11" t="s">
        <v>101</v>
      </c>
      <c r="D743" s="12">
        <v>43014</v>
      </c>
      <c r="E743" s="11" t="s">
        <v>10</v>
      </c>
      <c r="F743" s="11" t="s">
        <v>13</v>
      </c>
      <c r="G743" s="11" t="s">
        <v>16</v>
      </c>
      <c r="H743" s="13">
        <v>870750.00000000012</v>
      </c>
    </row>
    <row r="744" spans="1:8" x14ac:dyDescent="0.25">
      <c r="A744" s="11" t="s">
        <v>464</v>
      </c>
      <c r="B744" s="11">
        <f t="shared" si="11"/>
        <v>8</v>
      </c>
      <c r="C744" s="11" t="s">
        <v>103</v>
      </c>
      <c r="D744" s="12">
        <v>43014</v>
      </c>
      <c r="E744" s="11" t="s">
        <v>10</v>
      </c>
      <c r="F744" s="11" t="s">
        <v>13</v>
      </c>
      <c r="G744" s="11" t="s">
        <v>15</v>
      </c>
      <c r="H744" s="13">
        <v>2366100</v>
      </c>
    </row>
    <row r="745" spans="1:8" x14ac:dyDescent="0.25">
      <c r="A745" s="11" t="s">
        <v>464</v>
      </c>
      <c r="B745" s="11">
        <f t="shared" si="11"/>
        <v>8</v>
      </c>
      <c r="C745" s="11" t="s">
        <v>105</v>
      </c>
      <c r="D745" s="12">
        <v>43014</v>
      </c>
      <c r="E745" s="11" t="s">
        <v>10</v>
      </c>
      <c r="F745" s="11" t="s">
        <v>13</v>
      </c>
      <c r="G745" s="11" t="s">
        <v>16</v>
      </c>
      <c r="H745" s="13">
        <v>854700.00000000012</v>
      </c>
    </row>
    <row r="746" spans="1:8" x14ac:dyDescent="0.25">
      <c r="A746" s="11" t="s">
        <v>464</v>
      </c>
      <c r="B746" s="11">
        <f t="shared" si="11"/>
        <v>8</v>
      </c>
      <c r="C746" s="11" t="s">
        <v>107</v>
      </c>
      <c r="D746" s="12">
        <v>43014</v>
      </c>
      <c r="E746" s="11" t="s">
        <v>10</v>
      </c>
      <c r="F746" s="11" t="s">
        <v>13</v>
      </c>
      <c r="G746" s="11" t="s">
        <v>16</v>
      </c>
      <c r="H746" s="13">
        <v>43200</v>
      </c>
    </row>
    <row r="747" spans="1:8" x14ac:dyDescent="0.25">
      <c r="A747" s="11" t="s">
        <v>465</v>
      </c>
      <c r="B747" s="11">
        <f t="shared" si="11"/>
        <v>8</v>
      </c>
      <c r="C747" s="11" t="s">
        <v>109</v>
      </c>
      <c r="D747" s="12">
        <v>42469</v>
      </c>
      <c r="E747" s="11" t="s">
        <v>9</v>
      </c>
      <c r="F747" s="11" t="s">
        <v>12</v>
      </c>
      <c r="G747" s="11" t="s">
        <v>4</v>
      </c>
      <c r="H747" s="13">
        <v>17999640</v>
      </c>
    </row>
    <row r="748" spans="1:8" x14ac:dyDescent="0.25">
      <c r="A748" s="11" t="s">
        <v>466</v>
      </c>
      <c r="B748" s="11">
        <f t="shared" si="11"/>
        <v>8</v>
      </c>
      <c r="C748" s="11" t="s">
        <v>110</v>
      </c>
      <c r="D748" s="12">
        <v>42350</v>
      </c>
      <c r="E748" s="11" t="s">
        <v>10</v>
      </c>
      <c r="F748" s="11" t="s">
        <v>12</v>
      </c>
      <c r="G748" s="11" t="s">
        <v>15</v>
      </c>
      <c r="H748" s="13">
        <v>1198800</v>
      </c>
    </row>
    <row r="749" spans="1:8" x14ac:dyDescent="0.25">
      <c r="A749" s="11" t="s">
        <v>467</v>
      </c>
      <c r="B749" s="11">
        <f t="shared" si="11"/>
        <v>8</v>
      </c>
      <c r="C749" s="11" t="s">
        <v>111</v>
      </c>
      <c r="D749" s="12">
        <v>42635</v>
      </c>
      <c r="E749" s="11" t="s">
        <v>9</v>
      </c>
      <c r="F749" s="11" t="s">
        <v>11</v>
      </c>
      <c r="G749" s="11" t="s">
        <v>15</v>
      </c>
      <c r="H749" s="13">
        <v>5751570</v>
      </c>
    </row>
    <row r="750" spans="1:8" x14ac:dyDescent="0.25">
      <c r="A750" s="11" t="s">
        <v>468</v>
      </c>
      <c r="B750" s="11">
        <f t="shared" si="11"/>
        <v>8</v>
      </c>
      <c r="C750" s="11" t="s">
        <v>113</v>
      </c>
      <c r="D750" s="12">
        <v>42006</v>
      </c>
      <c r="E750" s="11" t="s">
        <v>10</v>
      </c>
      <c r="F750" s="11" t="s">
        <v>13</v>
      </c>
      <c r="G750" s="11" t="s">
        <v>16</v>
      </c>
      <c r="H750" s="13">
        <v>368400</v>
      </c>
    </row>
    <row r="751" spans="1:8" x14ac:dyDescent="0.25">
      <c r="A751" s="11" t="s">
        <v>468</v>
      </c>
      <c r="B751" s="11">
        <f t="shared" si="11"/>
        <v>8</v>
      </c>
      <c r="C751" s="11" t="s">
        <v>114</v>
      </c>
      <c r="D751" s="12">
        <v>42006</v>
      </c>
      <c r="E751" s="11" t="s">
        <v>10</v>
      </c>
      <c r="F751" s="11" t="s">
        <v>13</v>
      </c>
      <c r="G751" s="11" t="s">
        <v>4</v>
      </c>
      <c r="H751" s="13">
        <v>1797000</v>
      </c>
    </row>
    <row r="752" spans="1:8" x14ac:dyDescent="0.25">
      <c r="A752" s="11" t="s">
        <v>469</v>
      </c>
      <c r="B752" s="11">
        <f t="shared" si="11"/>
        <v>8</v>
      </c>
      <c r="C752" s="11" t="s">
        <v>115</v>
      </c>
      <c r="D752" s="12">
        <v>42944</v>
      </c>
      <c r="E752" s="11" t="s">
        <v>9</v>
      </c>
      <c r="F752" s="11" t="s">
        <v>14</v>
      </c>
      <c r="G752" s="11" t="s">
        <v>16</v>
      </c>
      <c r="H752" s="13">
        <v>196920</v>
      </c>
    </row>
    <row r="753" spans="1:8" x14ac:dyDescent="0.25">
      <c r="A753" s="11" t="s">
        <v>470</v>
      </c>
      <c r="B753" s="11">
        <f t="shared" si="11"/>
        <v>8</v>
      </c>
      <c r="C753" s="11" t="s">
        <v>117</v>
      </c>
      <c r="D753" s="12">
        <v>43000</v>
      </c>
      <c r="E753" s="11" t="s">
        <v>9</v>
      </c>
      <c r="F753" s="11" t="s">
        <v>13</v>
      </c>
      <c r="G753" s="11" t="s">
        <v>16</v>
      </c>
      <c r="H753" s="13">
        <v>340800</v>
      </c>
    </row>
    <row r="754" spans="1:8" x14ac:dyDescent="0.25">
      <c r="A754" s="11" t="s">
        <v>471</v>
      </c>
      <c r="B754" s="11">
        <f t="shared" si="11"/>
        <v>8</v>
      </c>
      <c r="C754" s="11" t="s">
        <v>119</v>
      </c>
      <c r="D754" s="12">
        <v>42252</v>
      </c>
      <c r="E754" s="11" t="s">
        <v>10</v>
      </c>
      <c r="F754" s="11" t="s">
        <v>12</v>
      </c>
      <c r="G754" s="11" t="s">
        <v>16</v>
      </c>
      <c r="H754" s="13">
        <v>874800.00000000012</v>
      </c>
    </row>
    <row r="755" spans="1:8" x14ac:dyDescent="0.25">
      <c r="A755" s="11" t="s">
        <v>472</v>
      </c>
      <c r="B755" s="11">
        <f t="shared" si="11"/>
        <v>8</v>
      </c>
      <c r="C755" s="11" t="s">
        <v>120</v>
      </c>
      <c r="D755" s="12">
        <v>43046</v>
      </c>
      <c r="E755" s="11" t="s">
        <v>9</v>
      </c>
      <c r="F755" s="11" t="s">
        <v>11</v>
      </c>
      <c r="G755" s="11" t="s">
        <v>16</v>
      </c>
      <c r="H755" s="13">
        <v>185850</v>
      </c>
    </row>
    <row r="756" spans="1:8" x14ac:dyDescent="0.25">
      <c r="A756" s="11" t="s">
        <v>473</v>
      </c>
      <c r="B756" s="11">
        <f t="shared" si="11"/>
        <v>8</v>
      </c>
      <c r="C756" s="11" t="s">
        <v>122</v>
      </c>
      <c r="D756" s="12">
        <v>42048</v>
      </c>
      <c r="E756" s="11" t="s">
        <v>10</v>
      </c>
      <c r="F756" s="11" t="s">
        <v>14</v>
      </c>
      <c r="G756" s="11" t="s">
        <v>4</v>
      </c>
      <c r="H756" s="13">
        <v>1619730</v>
      </c>
    </row>
    <row r="757" spans="1:8" x14ac:dyDescent="0.25">
      <c r="A757" s="11" t="s">
        <v>474</v>
      </c>
      <c r="B757" s="11">
        <f t="shared" si="11"/>
        <v>8</v>
      </c>
      <c r="C757" s="11" t="s">
        <v>123</v>
      </c>
      <c r="D757" s="12">
        <v>41654</v>
      </c>
      <c r="E757" s="11" t="s">
        <v>9</v>
      </c>
      <c r="F757" s="11" t="s">
        <v>11</v>
      </c>
      <c r="G757" s="11" t="s">
        <v>16</v>
      </c>
      <c r="H757" s="13">
        <v>170400</v>
      </c>
    </row>
    <row r="758" spans="1:8" x14ac:dyDescent="0.25">
      <c r="A758" s="11" t="s">
        <v>474</v>
      </c>
      <c r="B758" s="11">
        <f t="shared" si="11"/>
        <v>8</v>
      </c>
      <c r="C758" s="11" t="s">
        <v>125</v>
      </c>
      <c r="D758" s="12">
        <v>41654</v>
      </c>
      <c r="E758" s="11" t="s">
        <v>9</v>
      </c>
      <c r="F758" s="11" t="s">
        <v>11</v>
      </c>
      <c r="G758" s="11" t="s">
        <v>16</v>
      </c>
      <c r="H758" s="13">
        <v>764100</v>
      </c>
    </row>
    <row r="759" spans="1:8" x14ac:dyDescent="0.25">
      <c r="A759" s="11" t="s">
        <v>474</v>
      </c>
      <c r="B759" s="11">
        <f t="shared" si="11"/>
        <v>8</v>
      </c>
      <c r="C759" s="11" t="s">
        <v>127</v>
      </c>
      <c r="D759" s="12">
        <v>41654</v>
      </c>
      <c r="E759" s="11" t="s">
        <v>9</v>
      </c>
      <c r="F759" s="11" t="s">
        <v>11</v>
      </c>
      <c r="G759" s="11" t="s">
        <v>4</v>
      </c>
      <c r="H759" s="13">
        <v>9701100</v>
      </c>
    </row>
    <row r="760" spans="1:8" x14ac:dyDescent="0.25">
      <c r="A760" s="11" t="s">
        <v>474</v>
      </c>
      <c r="B760" s="11">
        <f t="shared" si="11"/>
        <v>8</v>
      </c>
      <c r="C760" s="11" t="s">
        <v>129</v>
      </c>
      <c r="D760" s="12">
        <v>41654</v>
      </c>
      <c r="E760" s="11" t="s">
        <v>9</v>
      </c>
      <c r="F760" s="11" t="s">
        <v>11</v>
      </c>
      <c r="G760" s="11" t="s">
        <v>16</v>
      </c>
      <c r="H760" s="13">
        <v>84600</v>
      </c>
    </row>
    <row r="761" spans="1:8" x14ac:dyDescent="0.25">
      <c r="A761" s="11" t="s">
        <v>474</v>
      </c>
      <c r="B761" s="11">
        <f t="shared" si="11"/>
        <v>8</v>
      </c>
      <c r="C761" s="11" t="s">
        <v>131</v>
      </c>
      <c r="D761" s="12">
        <v>41654</v>
      </c>
      <c r="E761" s="11" t="s">
        <v>9</v>
      </c>
      <c r="F761" s="11" t="s">
        <v>11</v>
      </c>
      <c r="G761" s="11" t="s">
        <v>16</v>
      </c>
      <c r="H761" s="13">
        <v>8588700</v>
      </c>
    </row>
    <row r="762" spans="1:8" x14ac:dyDescent="0.25">
      <c r="A762" s="11" t="s">
        <v>475</v>
      </c>
      <c r="B762" s="11">
        <f t="shared" si="11"/>
        <v>8</v>
      </c>
      <c r="C762" s="11" t="s">
        <v>132</v>
      </c>
      <c r="D762" s="12">
        <v>41779</v>
      </c>
      <c r="E762" s="11" t="s">
        <v>9</v>
      </c>
      <c r="F762" s="11" t="s">
        <v>11</v>
      </c>
      <c r="G762" s="11" t="s">
        <v>15</v>
      </c>
      <c r="H762" s="13">
        <v>4663200.0000000009</v>
      </c>
    </row>
    <row r="763" spans="1:8" x14ac:dyDescent="0.25">
      <c r="A763" s="11" t="s">
        <v>476</v>
      </c>
      <c r="B763" s="11">
        <f t="shared" si="11"/>
        <v>8</v>
      </c>
      <c r="C763" s="11" t="s">
        <v>134</v>
      </c>
      <c r="D763" s="12">
        <v>42514</v>
      </c>
      <c r="E763" s="11" t="s">
        <v>10</v>
      </c>
      <c r="F763" s="11" t="s">
        <v>11</v>
      </c>
      <c r="G763" s="11" t="s">
        <v>15</v>
      </c>
      <c r="H763" s="13">
        <v>9629400</v>
      </c>
    </row>
    <row r="764" spans="1:8" x14ac:dyDescent="0.25">
      <c r="A764" s="11" t="s">
        <v>477</v>
      </c>
      <c r="B764" s="11">
        <f t="shared" si="11"/>
        <v>8</v>
      </c>
      <c r="C764" s="11" t="s">
        <v>136</v>
      </c>
      <c r="D764" s="12">
        <v>42771</v>
      </c>
      <c r="E764" s="11" t="s">
        <v>9</v>
      </c>
      <c r="F764" s="11" t="s">
        <v>13</v>
      </c>
      <c r="G764" s="11" t="s">
        <v>16</v>
      </c>
      <c r="H764" s="13">
        <v>274200</v>
      </c>
    </row>
    <row r="765" spans="1:8" x14ac:dyDescent="0.25">
      <c r="A765" s="11" t="s">
        <v>477</v>
      </c>
      <c r="B765" s="11">
        <f t="shared" si="11"/>
        <v>8</v>
      </c>
      <c r="C765" s="11" t="s">
        <v>137</v>
      </c>
      <c r="D765" s="12">
        <v>42771</v>
      </c>
      <c r="E765" s="11" t="s">
        <v>9</v>
      </c>
      <c r="F765" s="11" t="s">
        <v>13</v>
      </c>
      <c r="G765" s="11" t="s">
        <v>4</v>
      </c>
      <c r="H765" s="13">
        <v>3105000</v>
      </c>
    </row>
    <row r="766" spans="1:8" x14ac:dyDescent="0.25">
      <c r="A766" s="11" t="s">
        <v>477</v>
      </c>
      <c r="B766" s="11">
        <f t="shared" si="11"/>
        <v>8</v>
      </c>
      <c r="C766" s="11" t="s">
        <v>138</v>
      </c>
      <c r="D766" s="12">
        <v>42771</v>
      </c>
      <c r="E766" s="11" t="s">
        <v>9</v>
      </c>
      <c r="F766" s="11" t="s">
        <v>13</v>
      </c>
      <c r="G766" s="11" t="s">
        <v>16</v>
      </c>
      <c r="H766" s="13">
        <v>485250</v>
      </c>
    </row>
    <row r="767" spans="1:8" x14ac:dyDescent="0.25">
      <c r="A767" s="11" t="s">
        <v>477</v>
      </c>
      <c r="B767" s="11">
        <f t="shared" si="11"/>
        <v>8</v>
      </c>
      <c r="C767" s="11" t="s">
        <v>140</v>
      </c>
      <c r="D767" s="12">
        <v>42771</v>
      </c>
      <c r="E767" s="11" t="s">
        <v>9</v>
      </c>
      <c r="F767" s="11" t="s">
        <v>13</v>
      </c>
      <c r="G767" s="11" t="s">
        <v>16</v>
      </c>
      <c r="H767" s="13">
        <v>115650</v>
      </c>
    </row>
    <row r="768" spans="1:8" x14ac:dyDescent="0.25">
      <c r="A768" s="11" t="s">
        <v>477</v>
      </c>
      <c r="B768" s="11">
        <f t="shared" si="11"/>
        <v>8</v>
      </c>
      <c r="C768" s="11" t="s">
        <v>141</v>
      </c>
      <c r="D768" s="12">
        <v>42771</v>
      </c>
      <c r="E768" s="11" t="s">
        <v>9</v>
      </c>
      <c r="F768" s="11" t="s">
        <v>13</v>
      </c>
      <c r="G768" s="11" t="s">
        <v>16</v>
      </c>
      <c r="H768" s="13">
        <v>604500</v>
      </c>
    </row>
    <row r="769" spans="1:8" x14ac:dyDescent="0.25">
      <c r="A769" s="11" t="s">
        <v>477</v>
      </c>
      <c r="B769" s="11">
        <f t="shared" si="11"/>
        <v>8</v>
      </c>
      <c r="C769" s="11" t="s">
        <v>142</v>
      </c>
      <c r="D769" s="12">
        <v>42771</v>
      </c>
      <c r="E769" s="11" t="s">
        <v>9</v>
      </c>
      <c r="F769" s="11" t="s">
        <v>13</v>
      </c>
      <c r="G769" s="11" t="s">
        <v>15</v>
      </c>
      <c r="H769" s="13">
        <v>518700.00000000006</v>
      </c>
    </row>
    <row r="770" spans="1:8" x14ac:dyDescent="0.25">
      <c r="A770" s="11" t="s">
        <v>478</v>
      </c>
      <c r="B770" s="11">
        <f t="shared" si="11"/>
        <v>8</v>
      </c>
      <c r="C770" s="11" t="s">
        <v>144</v>
      </c>
      <c r="D770" s="12">
        <v>41826</v>
      </c>
      <c r="E770" s="11" t="s">
        <v>10</v>
      </c>
      <c r="F770" s="11" t="s">
        <v>14</v>
      </c>
      <c r="G770" s="11" t="s">
        <v>16</v>
      </c>
      <c r="H770" s="13">
        <v>491399.99999999994</v>
      </c>
    </row>
    <row r="771" spans="1:8" x14ac:dyDescent="0.25">
      <c r="A771" s="11" t="s">
        <v>479</v>
      </c>
      <c r="B771" s="11">
        <f t="shared" ref="B771:B834" si="12">FIND("-",A771,1)</f>
        <v>8</v>
      </c>
      <c r="C771" s="11" t="s">
        <v>146</v>
      </c>
      <c r="D771" s="12">
        <v>42239</v>
      </c>
      <c r="E771" s="11" t="s">
        <v>8</v>
      </c>
      <c r="F771" s="11" t="s">
        <v>12</v>
      </c>
      <c r="G771" s="11" t="s">
        <v>15</v>
      </c>
      <c r="H771" s="13">
        <v>8160120.0000000009</v>
      </c>
    </row>
    <row r="772" spans="1:8" x14ac:dyDescent="0.25">
      <c r="A772" s="11" t="s">
        <v>479</v>
      </c>
      <c r="B772" s="11">
        <f t="shared" si="12"/>
        <v>8</v>
      </c>
      <c r="C772" s="11" t="s">
        <v>148</v>
      </c>
      <c r="D772" s="12">
        <v>42239</v>
      </c>
      <c r="E772" s="11" t="s">
        <v>8</v>
      </c>
      <c r="F772" s="11" t="s">
        <v>12</v>
      </c>
      <c r="G772" s="11" t="s">
        <v>16</v>
      </c>
      <c r="H772" s="13">
        <v>899100</v>
      </c>
    </row>
    <row r="773" spans="1:8" x14ac:dyDescent="0.25">
      <c r="A773" s="11" t="s">
        <v>479</v>
      </c>
      <c r="B773" s="11">
        <f t="shared" si="12"/>
        <v>8</v>
      </c>
      <c r="C773" s="11" t="s">
        <v>150</v>
      </c>
      <c r="D773" s="12">
        <v>42239</v>
      </c>
      <c r="E773" s="11" t="s">
        <v>8</v>
      </c>
      <c r="F773" s="11" t="s">
        <v>12</v>
      </c>
      <c r="G773" s="11" t="s">
        <v>16</v>
      </c>
      <c r="H773" s="13">
        <v>358800</v>
      </c>
    </row>
    <row r="774" spans="1:8" x14ac:dyDescent="0.25">
      <c r="A774" s="11" t="s">
        <v>479</v>
      </c>
      <c r="B774" s="11">
        <f t="shared" si="12"/>
        <v>8</v>
      </c>
      <c r="C774" s="11" t="s">
        <v>152</v>
      </c>
      <c r="D774" s="12">
        <v>42239</v>
      </c>
      <c r="E774" s="11" t="s">
        <v>8</v>
      </c>
      <c r="F774" s="11" t="s">
        <v>12</v>
      </c>
      <c r="G774" s="11" t="s">
        <v>16</v>
      </c>
      <c r="H774" s="13">
        <v>64200.000000000007</v>
      </c>
    </row>
    <row r="775" spans="1:8" x14ac:dyDescent="0.25">
      <c r="A775" s="11" t="s">
        <v>480</v>
      </c>
      <c r="B775" s="11">
        <f t="shared" si="12"/>
        <v>8</v>
      </c>
      <c r="C775" s="11" t="s">
        <v>153</v>
      </c>
      <c r="D775" s="12">
        <v>42283</v>
      </c>
      <c r="E775" s="11" t="s">
        <v>10</v>
      </c>
      <c r="F775" s="11" t="s">
        <v>14</v>
      </c>
      <c r="G775" s="11" t="s">
        <v>16</v>
      </c>
      <c r="H775" s="13">
        <v>481050</v>
      </c>
    </row>
    <row r="776" spans="1:8" x14ac:dyDescent="0.25">
      <c r="A776" s="11" t="s">
        <v>480</v>
      </c>
      <c r="B776" s="11">
        <f t="shared" si="12"/>
        <v>8</v>
      </c>
      <c r="C776" s="11" t="s">
        <v>154</v>
      </c>
      <c r="D776" s="12">
        <v>42283</v>
      </c>
      <c r="E776" s="11" t="s">
        <v>10</v>
      </c>
      <c r="F776" s="11" t="s">
        <v>14</v>
      </c>
      <c r="G776" s="11" t="s">
        <v>4</v>
      </c>
      <c r="H776" s="13">
        <v>360000</v>
      </c>
    </row>
    <row r="777" spans="1:8" x14ac:dyDescent="0.25">
      <c r="A777" s="11" t="s">
        <v>480</v>
      </c>
      <c r="B777" s="11">
        <f t="shared" si="12"/>
        <v>8</v>
      </c>
      <c r="C777" s="11" t="s">
        <v>156</v>
      </c>
      <c r="D777" s="12">
        <v>42283</v>
      </c>
      <c r="E777" s="11" t="s">
        <v>10</v>
      </c>
      <c r="F777" s="11" t="s">
        <v>14</v>
      </c>
      <c r="G777" s="11" t="s">
        <v>15</v>
      </c>
      <c r="H777" s="13">
        <v>532350</v>
      </c>
    </row>
    <row r="778" spans="1:8" x14ac:dyDescent="0.25">
      <c r="A778" s="11" t="s">
        <v>480</v>
      </c>
      <c r="B778" s="11">
        <f t="shared" si="12"/>
        <v>8</v>
      </c>
      <c r="C778" s="11" t="s">
        <v>158</v>
      </c>
      <c r="D778" s="12">
        <v>42283</v>
      </c>
      <c r="E778" s="11" t="s">
        <v>10</v>
      </c>
      <c r="F778" s="11" t="s">
        <v>14</v>
      </c>
      <c r="G778" s="11" t="s">
        <v>4</v>
      </c>
      <c r="H778" s="13">
        <v>719760</v>
      </c>
    </row>
    <row r="779" spans="1:8" x14ac:dyDescent="0.25">
      <c r="A779" s="11" t="s">
        <v>481</v>
      </c>
      <c r="B779" s="11">
        <f t="shared" si="12"/>
        <v>8</v>
      </c>
      <c r="C779" s="11" t="s">
        <v>159</v>
      </c>
      <c r="D779" s="12">
        <v>42152</v>
      </c>
      <c r="E779" s="11" t="s">
        <v>9</v>
      </c>
      <c r="F779" s="11" t="s">
        <v>11</v>
      </c>
      <c r="G779" s="11" t="s">
        <v>16</v>
      </c>
      <c r="H779" s="13">
        <v>2800350</v>
      </c>
    </row>
    <row r="780" spans="1:8" x14ac:dyDescent="0.25">
      <c r="A780" s="11" t="s">
        <v>482</v>
      </c>
      <c r="B780" s="11">
        <f t="shared" si="12"/>
        <v>8</v>
      </c>
      <c r="C780" s="11" t="s">
        <v>160</v>
      </c>
      <c r="D780" s="12">
        <v>42815</v>
      </c>
      <c r="E780" s="11" t="s">
        <v>10</v>
      </c>
      <c r="F780" s="11" t="s">
        <v>12</v>
      </c>
      <c r="G780" s="11" t="s">
        <v>16</v>
      </c>
      <c r="H780" s="13">
        <v>261840</v>
      </c>
    </row>
    <row r="781" spans="1:8" x14ac:dyDescent="0.25">
      <c r="A781" s="11" t="s">
        <v>483</v>
      </c>
      <c r="B781" s="11">
        <f t="shared" si="12"/>
        <v>8</v>
      </c>
      <c r="C781" s="11" t="s">
        <v>162</v>
      </c>
      <c r="D781" s="12">
        <v>42354</v>
      </c>
      <c r="E781" s="11" t="s">
        <v>10</v>
      </c>
      <c r="F781" s="11" t="s">
        <v>12</v>
      </c>
      <c r="G781" s="11" t="s">
        <v>15</v>
      </c>
      <c r="H781" s="13">
        <v>5233920.0000000009</v>
      </c>
    </row>
    <row r="782" spans="1:8" x14ac:dyDescent="0.25">
      <c r="A782" s="11" t="s">
        <v>484</v>
      </c>
      <c r="B782" s="11">
        <f t="shared" si="12"/>
        <v>8</v>
      </c>
      <c r="C782" s="11" t="s">
        <v>163</v>
      </c>
      <c r="D782" s="12">
        <v>42185</v>
      </c>
      <c r="E782" s="11" t="s">
        <v>10</v>
      </c>
      <c r="F782" s="11" t="s">
        <v>11</v>
      </c>
      <c r="G782" s="11" t="s">
        <v>16</v>
      </c>
      <c r="H782" s="13">
        <v>2159400</v>
      </c>
    </row>
    <row r="783" spans="1:8" x14ac:dyDescent="0.25">
      <c r="A783" s="11" t="s">
        <v>484</v>
      </c>
      <c r="B783" s="11">
        <f t="shared" si="12"/>
        <v>8</v>
      </c>
      <c r="C783" s="11" t="s">
        <v>24</v>
      </c>
      <c r="D783" s="12">
        <v>42185</v>
      </c>
      <c r="E783" s="11" t="s">
        <v>10</v>
      </c>
      <c r="F783" s="11" t="s">
        <v>11</v>
      </c>
      <c r="G783" s="11" t="s">
        <v>16</v>
      </c>
      <c r="H783" s="13">
        <v>231300</v>
      </c>
    </row>
    <row r="784" spans="1:8" x14ac:dyDescent="0.25">
      <c r="A784" s="11" t="s">
        <v>484</v>
      </c>
      <c r="B784" s="11">
        <f t="shared" si="12"/>
        <v>8</v>
      </c>
      <c r="C784" s="11" t="s">
        <v>165</v>
      </c>
      <c r="D784" s="12">
        <v>42185</v>
      </c>
      <c r="E784" s="11" t="s">
        <v>10</v>
      </c>
      <c r="F784" s="11" t="s">
        <v>11</v>
      </c>
      <c r="G784" s="11" t="s">
        <v>16</v>
      </c>
      <c r="H784" s="13">
        <v>645600</v>
      </c>
    </row>
    <row r="785" spans="1:8" x14ac:dyDescent="0.25">
      <c r="A785" s="11" t="s">
        <v>484</v>
      </c>
      <c r="B785" s="11">
        <f t="shared" si="12"/>
        <v>8</v>
      </c>
      <c r="C785" s="11" t="s">
        <v>167</v>
      </c>
      <c r="D785" s="12">
        <v>42185</v>
      </c>
      <c r="E785" s="11" t="s">
        <v>10</v>
      </c>
      <c r="F785" s="11" t="s">
        <v>11</v>
      </c>
      <c r="G785" s="11" t="s">
        <v>15</v>
      </c>
      <c r="H785" s="13">
        <v>4994100</v>
      </c>
    </row>
    <row r="786" spans="1:8" x14ac:dyDescent="0.25">
      <c r="A786" s="11" t="s">
        <v>485</v>
      </c>
      <c r="B786" s="11">
        <f t="shared" si="12"/>
        <v>8</v>
      </c>
      <c r="C786" s="11" t="s">
        <v>27</v>
      </c>
      <c r="D786" s="12">
        <v>42510</v>
      </c>
      <c r="E786" s="11" t="s">
        <v>10</v>
      </c>
      <c r="F786" s="11" t="s">
        <v>11</v>
      </c>
      <c r="G786" s="11" t="s">
        <v>4</v>
      </c>
      <c r="H786" s="13">
        <v>20459400</v>
      </c>
    </row>
    <row r="787" spans="1:8" x14ac:dyDescent="0.25">
      <c r="A787" s="11" t="s">
        <v>486</v>
      </c>
      <c r="B787" s="11">
        <f t="shared" si="12"/>
        <v>8</v>
      </c>
      <c r="C787" s="11" t="s">
        <v>29</v>
      </c>
      <c r="D787" s="12">
        <v>41908</v>
      </c>
      <c r="E787" s="11" t="s">
        <v>10</v>
      </c>
      <c r="F787" s="11" t="s">
        <v>12</v>
      </c>
      <c r="G787" s="11" t="s">
        <v>16</v>
      </c>
      <c r="H787" s="13">
        <v>149400</v>
      </c>
    </row>
    <row r="788" spans="1:8" x14ac:dyDescent="0.25">
      <c r="A788" s="11" t="s">
        <v>486</v>
      </c>
      <c r="B788" s="11">
        <f t="shared" si="12"/>
        <v>8</v>
      </c>
      <c r="C788" s="11" t="s">
        <v>170</v>
      </c>
      <c r="D788" s="12">
        <v>41908</v>
      </c>
      <c r="E788" s="11" t="s">
        <v>10</v>
      </c>
      <c r="F788" s="11" t="s">
        <v>12</v>
      </c>
      <c r="G788" s="11" t="s">
        <v>16</v>
      </c>
      <c r="H788" s="13">
        <v>325800</v>
      </c>
    </row>
    <row r="789" spans="1:8" x14ac:dyDescent="0.25">
      <c r="A789" s="11" t="s">
        <v>487</v>
      </c>
      <c r="B789" s="11">
        <f t="shared" si="12"/>
        <v>8</v>
      </c>
      <c r="C789" s="11" t="s">
        <v>31</v>
      </c>
      <c r="D789" s="12">
        <v>43004</v>
      </c>
      <c r="E789" s="11" t="s">
        <v>10</v>
      </c>
      <c r="F789" s="11" t="s">
        <v>13</v>
      </c>
      <c r="G789" s="11" t="s">
        <v>16</v>
      </c>
      <c r="H789" s="13">
        <v>302400</v>
      </c>
    </row>
    <row r="790" spans="1:8" x14ac:dyDescent="0.25">
      <c r="A790" s="11" t="s">
        <v>488</v>
      </c>
      <c r="B790" s="11">
        <f t="shared" si="12"/>
        <v>8</v>
      </c>
      <c r="C790" s="11" t="s">
        <v>33</v>
      </c>
      <c r="D790" s="12">
        <v>42364</v>
      </c>
      <c r="E790" s="11" t="s">
        <v>9</v>
      </c>
      <c r="F790" s="11" t="s">
        <v>14</v>
      </c>
      <c r="G790" s="11" t="s">
        <v>16</v>
      </c>
      <c r="H790" s="13">
        <v>1991849.9999999998</v>
      </c>
    </row>
    <row r="791" spans="1:8" x14ac:dyDescent="0.25">
      <c r="A791" s="11" t="s">
        <v>488</v>
      </c>
      <c r="B791" s="11">
        <f t="shared" si="12"/>
        <v>8</v>
      </c>
      <c r="C791" s="11" t="s">
        <v>35</v>
      </c>
      <c r="D791" s="12">
        <v>42364</v>
      </c>
      <c r="E791" s="11" t="s">
        <v>9</v>
      </c>
      <c r="F791" s="11" t="s">
        <v>14</v>
      </c>
      <c r="G791" s="11" t="s">
        <v>16</v>
      </c>
      <c r="H791" s="13">
        <v>194400</v>
      </c>
    </row>
    <row r="792" spans="1:8" x14ac:dyDescent="0.25">
      <c r="A792" s="11" t="s">
        <v>488</v>
      </c>
      <c r="B792" s="11">
        <f t="shared" si="12"/>
        <v>8</v>
      </c>
      <c r="C792" s="11" t="s">
        <v>37</v>
      </c>
      <c r="D792" s="12">
        <v>42364</v>
      </c>
      <c r="E792" s="11" t="s">
        <v>9</v>
      </c>
      <c r="F792" s="11" t="s">
        <v>14</v>
      </c>
      <c r="G792" s="11" t="s">
        <v>16</v>
      </c>
      <c r="H792" s="13">
        <v>323400.00000000006</v>
      </c>
    </row>
    <row r="793" spans="1:8" x14ac:dyDescent="0.25">
      <c r="A793" s="11" t="s">
        <v>489</v>
      </c>
      <c r="B793" s="11">
        <f t="shared" si="12"/>
        <v>8</v>
      </c>
      <c r="C793" s="11" t="s">
        <v>173</v>
      </c>
      <c r="D793" s="12">
        <v>42341</v>
      </c>
      <c r="E793" s="11" t="s">
        <v>10</v>
      </c>
      <c r="F793" s="11" t="s">
        <v>12</v>
      </c>
      <c r="G793" s="11" t="s">
        <v>15</v>
      </c>
      <c r="H793" s="13">
        <v>4258800</v>
      </c>
    </row>
    <row r="794" spans="1:8" x14ac:dyDescent="0.25">
      <c r="A794" s="11" t="s">
        <v>490</v>
      </c>
      <c r="B794" s="11">
        <f t="shared" si="12"/>
        <v>8</v>
      </c>
      <c r="C794" s="11" t="s">
        <v>39</v>
      </c>
      <c r="D794" s="12">
        <v>42789</v>
      </c>
      <c r="E794" s="11" t="s">
        <v>9</v>
      </c>
      <c r="F794" s="11" t="s">
        <v>12</v>
      </c>
      <c r="G794" s="11" t="s">
        <v>15</v>
      </c>
      <c r="H794" s="13">
        <v>333450</v>
      </c>
    </row>
    <row r="795" spans="1:8" x14ac:dyDescent="0.25">
      <c r="A795" s="11" t="s">
        <v>490</v>
      </c>
      <c r="B795" s="11">
        <f t="shared" si="12"/>
        <v>8</v>
      </c>
      <c r="C795" s="11" t="s">
        <v>41</v>
      </c>
      <c r="D795" s="12">
        <v>42789</v>
      </c>
      <c r="E795" s="11" t="s">
        <v>9</v>
      </c>
      <c r="F795" s="11" t="s">
        <v>12</v>
      </c>
      <c r="G795" s="11" t="s">
        <v>4</v>
      </c>
      <c r="H795" s="13">
        <v>3239520</v>
      </c>
    </row>
    <row r="796" spans="1:8" x14ac:dyDescent="0.25">
      <c r="A796" s="11" t="s">
        <v>491</v>
      </c>
      <c r="B796" s="11">
        <f t="shared" si="12"/>
        <v>8</v>
      </c>
      <c r="C796" s="11" t="s">
        <v>43</v>
      </c>
      <c r="D796" s="12">
        <v>42605</v>
      </c>
      <c r="E796" s="11" t="s">
        <v>9</v>
      </c>
      <c r="F796" s="11" t="s">
        <v>14</v>
      </c>
      <c r="G796" s="11" t="s">
        <v>16</v>
      </c>
      <c r="H796" s="13">
        <v>5329800</v>
      </c>
    </row>
    <row r="797" spans="1:8" x14ac:dyDescent="0.25">
      <c r="A797" s="11" t="s">
        <v>492</v>
      </c>
      <c r="B797" s="11">
        <f t="shared" si="12"/>
        <v>8</v>
      </c>
      <c r="C797" s="11" t="s">
        <v>44</v>
      </c>
      <c r="D797" s="12">
        <v>42446</v>
      </c>
      <c r="E797" s="11" t="s">
        <v>9</v>
      </c>
      <c r="F797" s="11" t="s">
        <v>11</v>
      </c>
      <c r="G797" s="11" t="s">
        <v>16</v>
      </c>
      <c r="H797" s="13">
        <v>194400</v>
      </c>
    </row>
    <row r="798" spans="1:8" x14ac:dyDescent="0.25">
      <c r="A798" s="11" t="s">
        <v>493</v>
      </c>
      <c r="B798" s="11">
        <f t="shared" si="12"/>
        <v>8</v>
      </c>
      <c r="C798" s="11" t="s">
        <v>46</v>
      </c>
      <c r="D798" s="12">
        <v>42849</v>
      </c>
      <c r="E798" s="11" t="s">
        <v>10</v>
      </c>
      <c r="F798" s="11" t="s">
        <v>12</v>
      </c>
      <c r="G798" s="11" t="s">
        <v>15</v>
      </c>
      <c r="H798" s="13">
        <v>274200</v>
      </c>
    </row>
    <row r="799" spans="1:8" x14ac:dyDescent="0.25">
      <c r="A799" s="11" t="s">
        <v>494</v>
      </c>
      <c r="B799" s="11">
        <f t="shared" si="12"/>
        <v>8</v>
      </c>
      <c r="C799" s="11" t="s">
        <v>47</v>
      </c>
      <c r="D799" s="12">
        <v>41950</v>
      </c>
      <c r="E799" s="11" t="s">
        <v>10</v>
      </c>
      <c r="F799" s="11" t="s">
        <v>12</v>
      </c>
      <c r="G799" s="11" t="s">
        <v>16</v>
      </c>
      <c r="H799" s="13">
        <v>647640</v>
      </c>
    </row>
    <row r="800" spans="1:8" x14ac:dyDescent="0.25">
      <c r="A800" s="11" t="s">
        <v>494</v>
      </c>
      <c r="B800" s="11">
        <f t="shared" si="12"/>
        <v>8</v>
      </c>
      <c r="C800" s="11" t="s">
        <v>21</v>
      </c>
      <c r="D800" s="12">
        <v>41950</v>
      </c>
      <c r="E800" s="11" t="s">
        <v>10</v>
      </c>
      <c r="F800" s="11" t="s">
        <v>12</v>
      </c>
      <c r="G800" s="11" t="s">
        <v>4</v>
      </c>
      <c r="H800" s="13">
        <v>29759520</v>
      </c>
    </row>
    <row r="801" spans="1:8" x14ac:dyDescent="0.25">
      <c r="A801" s="11" t="s">
        <v>495</v>
      </c>
      <c r="B801" s="11">
        <f t="shared" si="12"/>
        <v>8</v>
      </c>
      <c r="C801" s="11" t="s">
        <v>48</v>
      </c>
      <c r="D801" s="12">
        <v>42040</v>
      </c>
      <c r="E801" s="11" t="s">
        <v>10</v>
      </c>
      <c r="F801" s="11" t="s">
        <v>13</v>
      </c>
      <c r="G801" s="11" t="s">
        <v>15</v>
      </c>
      <c r="H801" s="13">
        <v>426000</v>
      </c>
    </row>
    <row r="802" spans="1:8" x14ac:dyDescent="0.25">
      <c r="A802" s="11" t="s">
        <v>495</v>
      </c>
      <c r="B802" s="11">
        <f t="shared" si="12"/>
        <v>8</v>
      </c>
      <c r="C802" s="11" t="s">
        <v>49</v>
      </c>
      <c r="D802" s="12">
        <v>42040</v>
      </c>
      <c r="E802" s="11" t="s">
        <v>10</v>
      </c>
      <c r="F802" s="11" t="s">
        <v>13</v>
      </c>
      <c r="G802" s="11" t="s">
        <v>4</v>
      </c>
      <c r="H802" s="13">
        <v>2249550</v>
      </c>
    </row>
    <row r="803" spans="1:8" x14ac:dyDescent="0.25">
      <c r="A803" s="11" t="s">
        <v>496</v>
      </c>
      <c r="B803" s="11">
        <f t="shared" si="12"/>
        <v>8</v>
      </c>
      <c r="C803" s="11" t="s">
        <v>50</v>
      </c>
      <c r="D803" s="12">
        <v>41927</v>
      </c>
      <c r="E803" s="11" t="s">
        <v>10</v>
      </c>
      <c r="F803" s="11" t="s">
        <v>12</v>
      </c>
      <c r="G803" s="11" t="s">
        <v>16</v>
      </c>
      <c r="H803" s="13">
        <v>172800</v>
      </c>
    </row>
    <row r="804" spans="1:8" x14ac:dyDescent="0.25">
      <c r="A804" s="11" t="s">
        <v>496</v>
      </c>
      <c r="B804" s="11">
        <f t="shared" si="12"/>
        <v>8</v>
      </c>
      <c r="C804" s="11" t="s">
        <v>51</v>
      </c>
      <c r="D804" s="12">
        <v>41927</v>
      </c>
      <c r="E804" s="11" t="s">
        <v>10</v>
      </c>
      <c r="F804" s="11" t="s">
        <v>12</v>
      </c>
      <c r="G804" s="11" t="s">
        <v>15</v>
      </c>
      <c r="H804" s="13">
        <v>19478250</v>
      </c>
    </row>
    <row r="805" spans="1:8" x14ac:dyDescent="0.25">
      <c r="A805" s="11" t="s">
        <v>496</v>
      </c>
      <c r="B805" s="11">
        <f t="shared" si="12"/>
        <v>8</v>
      </c>
      <c r="C805" s="11" t="s">
        <v>53</v>
      </c>
      <c r="D805" s="12">
        <v>41927</v>
      </c>
      <c r="E805" s="11" t="s">
        <v>10</v>
      </c>
      <c r="F805" s="11" t="s">
        <v>12</v>
      </c>
      <c r="G805" s="11" t="s">
        <v>16</v>
      </c>
      <c r="H805" s="13">
        <v>3208800</v>
      </c>
    </row>
    <row r="806" spans="1:8" x14ac:dyDescent="0.25">
      <c r="A806" s="11" t="s">
        <v>496</v>
      </c>
      <c r="B806" s="11">
        <f t="shared" si="12"/>
        <v>8</v>
      </c>
      <c r="C806" s="11" t="s">
        <v>55</v>
      </c>
      <c r="D806" s="12">
        <v>41927</v>
      </c>
      <c r="E806" s="11" t="s">
        <v>10</v>
      </c>
      <c r="F806" s="11" t="s">
        <v>12</v>
      </c>
      <c r="G806" s="11" t="s">
        <v>4</v>
      </c>
      <c r="H806" s="13">
        <v>386700</v>
      </c>
    </row>
    <row r="807" spans="1:8" x14ac:dyDescent="0.25">
      <c r="A807" s="11" t="s">
        <v>497</v>
      </c>
      <c r="B807" s="11">
        <f t="shared" si="12"/>
        <v>8</v>
      </c>
      <c r="C807" s="11" t="s">
        <v>56</v>
      </c>
      <c r="D807" s="12">
        <v>42869</v>
      </c>
      <c r="E807" s="11" t="s">
        <v>10</v>
      </c>
      <c r="F807" s="11" t="s">
        <v>12</v>
      </c>
      <c r="G807" s="11" t="s">
        <v>15</v>
      </c>
      <c r="H807" s="13">
        <v>274200</v>
      </c>
    </row>
    <row r="808" spans="1:8" x14ac:dyDescent="0.25">
      <c r="A808" s="11" t="s">
        <v>497</v>
      </c>
      <c r="B808" s="11">
        <f t="shared" si="12"/>
        <v>8</v>
      </c>
      <c r="C808" s="11" t="s">
        <v>58</v>
      </c>
      <c r="D808" s="12">
        <v>42869</v>
      </c>
      <c r="E808" s="11" t="s">
        <v>10</v>
      </c>
      <c r="F808" s="11" t="s">
        <v>12</v>
      </c>
      <c r="G808" s="11" t="s">
        <v>4</v>
      </c>
      <c r="H808" s="13">
        <v>20998950</v>
      </c>
    </row>
    <row r="809" spans="1:8" x14ac:dyDescent="0.25">
      <c r="A809" s="11" t="s">
        <v>498</v>
      </c>
      <c r="B809" s="11">
        <f t="shared" si="12"/>
        <v>8</v>
      </c>
      <c r="C809" s="11" t="s">
        <v>59</v>
      </c>
      <c r="D809" s="12">
        <v>42086</v>
      </c>
      <c r="E809" s="11" t="s">
        <v>9</v>
      </c>
      <c r="F809" s="11" t="s">
        <v>13</v>
      </c>
      <c r="G809" s="11" t="s">
        <v>16</v>
      </c>
      <c r="H809" s="13">
        <v>777600</v>
      </c>
    </row>
    <row r="810" spans="1:8" x14ac:dyDescent="0.25">
      <c r="A810" s="11" t="s">
        <v>499</v>
      </c>
      <c r="B810" s="11">
        <f t="shared" si="12"/>
        <v>8</v>
      </c>
      <c r="C810" s="11" t="s">
        <v>60</v>
      </c>
      <c r="D810" s="12">
        <v>42632</v>
      </c>
      <c r="E810" s="11" t="s">
        <v>10</v>
      </c>
      <c r="F810" s="11" t="s">
        <v>14</v>
      </c>
      <c r="G810" s="11" t="s">
        <v>16</v>
      </c>
      <c r="H810" s="13">
        <v>80160</v>
      </c>
    </row>
    <row r="811" spans="1:8" x14ac:dyDescent="0.25">
      <c r="A811" s="11" t="s">
        <v>500</v>
      </c>
      <c r="B811" s="11">
        <f t="shared" si="12"/>
        <v>8</v>
      </c>
      <c r="C811" s="11" t="s">
        <v>61</v>
      </c>
      <c r="D811" s="12">
        <v>41822</v>
      </c>
      <c r="E811" s="11" t="s">
        <v>10</v>
      </c>
      <c r="F811" s="11" t="s">
        <v>14</v>
      </c>
      <c r="G811" s="11" t="s">
        <v>16</v>
      </c>
      <c r="H811" s="13">
        <v>622080.00000000012</v>
      </c>
    </row>
    <row r="812" spans="1:8" x14ac:dyDescent="0.25">
      <c r="A812" s="11" t="s">
        <v>500</v>
      </c>
      <c r="B812" s="11">
        <f t="shared" si="12"/>
        <v>8</v>
      </c>
      <c r="C812" s="11" t="s">
        <v>63</v>
      </c>
      <c r="D812" s="12">
        <v>41822</v>
      </c>
      <c r="E812" s="11" t="s">
        <v>10</v>
      </c>
      <c r="F812" s="11" t="s">
        <v>14</v>
      </c>
      <c r="G812" s="11" t="s">
        <v>16</v>
      </c>
      <c r="H812" s="13">
        <v>47520.000000000015</v>
      </c>
    </row>
    <row r="813" spans="1:8" x14ac:dyDescent="0.25">
      <c r="A813" s="11" t="s">
        <v>500</v>
      </c>
      <c r="B813" s="11">
        <f t="shared" si="12"/>
        <v>8</v>
      </c>
      <c r="C813" s="11" t="s">
        <v>65</v>
      </c>
      <c r="D813" s="12">
        <v>41822</v>
      </c>
      <c r="E813" s="11" t="s">
        <v>10</v>
      </c>
      <c r="F813" s="11" t="s">
        <v>14</v>
      </c>
      <c r="G813" s="11" t="s">
        <v>15</v>
      </c>
      <c r="H813" s="13">
        <v>18426975</v>
      </c>
    </row>
    <row r="814" spans="1:8" x14ac:dyDescent="0.25">
      <c r="A814" s="11" t="s">
        <v>500</v>
      </c>
      <c r="B814" s="11">
        <f t="shared" si="12"/>
        <v>8</v>
      </c>
      <c r="C814" s="11" t="s">
        <v>67</v>
      </c>
      <c r="D814" s="12">
        <v>41822</v>
      </c>
      <c r="E814" s="11" t="s">
        <v>10</v>
      </c>
      <c r="F814" s="11" t="s">
        <v>14</v>
      </c>
      <c r="G814" s="11" t="s">
        <v>16</v>
      </c>
      <c r="H814" s="13">
        <v>466290.00000000006</v>
      </c>
    </row>
    <row r="815" spans="1:8" x14ac:dyDescent="0.25">
      <c r="A815" s="11" t="s">
        <v>500</v>
      </c>
      <c r="B815" s="11">
        <f t="shared" si="12"/>
        <v>8</v>
      </c>
      <c r="C815" s="11" t="s">
        <v>69</v>
      </c>
      <c r="D815" s="12">
        <v>41822</v>
      </c>
      <c r="E815" s="11" t="s">
        <v>10</v>
      </c>
      <c r="F815" s="11" t="s">
        <v>14</v>
      </c>
      <c r="G815" s="11" t="s">
        <v>16</v>
      </c>
      <c r="H815" s="13">
        <v>5032800</v>
      </c>
    </row>
    <row r="816" spans="1:8" x14ac:dyDescent="0.25">
      <c r="A816" s="11" t="s">
        <v>501</v>
      </c>
      <c r="B816" s="11">
        <f t="shared" si="12"/>
        <v>8</v>
      </c>
      <c r="C816" s="11" t="s">
        <v>70</v>
      </c>
      <c r="D816" s="12">
        <v>42913</v>
      </c>
      <c r="E816" s="11" t="s">
        <v>10</v>
      </c>
      <c r="F816" s="11" t="s">
        <v>14</v>
      </c>
      <c r="G816" s="11" t="s">
        <v>4</v>
      </c>
      <c r="H816" s="13">
        <v>3599549.9999999995</v>
      </c>
    </row>
    <row r="817" spans="1:8" x14ac:dyDescent="0.25">
      <c r="A817" s="11" t="s">
        <v>501</v>
      </c>
      <c r="B817" s="11">
        <f t="shared" si="12"/>
        <v>8</v>
      </c>
      <c r="C817" s="11" t="s">
        <v>72</v>
      </c>
      <c r="D817" s="12">
        <v>42913</v>
      </c>
      <c r="E817" s="11" t="s">
        <v>10</v>
      </c>
      <c r="F817" s="11" t="s">
        <v>14</v>
      </c>
      <c r="G817" s="11" t="s">
        <v>16</v>
      </c>
      <c r="H817" s="13">
        <v>147300</v>
      </c>
    </row>
    <row r="818" spans="1:8" x14ac:dyDescent="0.25">
      <c r="A818" s="11" t="s">
        <v>502</v>
      </c>
      <c r="B818" s="11">
        <f t="shared" si="12"/>
        <v>8</v>
      </c>
      <c r="C818" s="11" t="s">
        <v>74</v>
      </c>
      <c r="D818" s="12">
        <v>41774</v>
      </c>
      <c r="E818" s="11" t="s">
        <v>10</v>
      </c>
      <c r="F818" s="11" t="s">
        <v>12</v>
      </c>
      <c r="G818" s="11" t="s">
        <v>4</v>
      </c>
      <c r="H818" s="13">
        <v>1017000</v>
      </c>
    </row>
    <row r="819" spans="1:8" x14ac:dyDescent="0.25">
      <c r="A819" s="11" t="s">
        <v>502</v>
      </c>
      <c r="B819" s="11">
        <f t="shared" si="12"/>
        <v>8</v>
      </c>
      <c r="C819" s="11" t="s">
        <v>75</v>
      </c>
      <c r="D819" s="12">
        <v>41774</v>
      </c>
      <c r="E819" s="11" t="s">
        <v>10</v>
      </c>
      <c r="F819" s="11" t="s">
        <v>12</v>
      </c>
      <c r="G819" s="11" t="s">
        <v>4</v>
      </c>
      <c r="H819" s="13">
        <v>2519550</v>
      </c>
    </row>
    <row r="820" spans="1:8" x14ac:dyDescent="0.25">
      <c r="A820" s="11" t="s">
        <v>503</v>
      </c>
      <c r="B820" s="11">
        <f t="shared" si="12"/>
        <v>8</v>
      </c>
      <c r="C820" s="11" t="s">
        <v>77</v>
      </c>
      <c r="D820" s="12">
        <v>42975</v>
      </c>
      <c r="E820" s="11" t="s">
        <v>10</v>
      </c>
      <c r="F820" s="11" t="s">
        <v>13</v>
      </c>
      <c r="G820" s="11" t="s">
        <v>16</v>
      </c>
      <c r="H820" s="13">
        <v>525000</v>
      </c>
    </row>
    <row r="821" spans="1:8" x14ac:dyDescent="0.25">
      <c r="A821" s="11" t="s">
        <v>503</v>
      </c>
      <c r="B821" s="11">
        <f t="shared" si="12"/>
        <v>8</v>
      </c>
      <c r="C821" s="11" t="s">
        <v>78</v>
      </c>
      <c r="D821" s="12">
        <v>42975</v>
      </c>
      <c r="E821" s="11" t="s">
        <v>10</v>
      </c>
      <c r="F821" s="11" t="s">
        <v>13</v>
      </c>
      <c r="G821" s="11" t="s">
        <v>16</v>
      </c>
      <c r="H821" s="13">
        <v>558600</v>
      </c>
    </row>
    <row r="822" spans="1:8" x14ac:dyDescent="0.25">
      <c r="A822" s="11" t="s">
        <v>503</v>
      </c>
      <c r="B822" s="11">
        <f t="shared" si="12"/>
        <v>8</v>
      </c>
      <c r="C822" s="11" t="s">
        <v>79</v>
      </c>
      <c r="D822" s="12">
        <v>42975</v>
      </c>
      <c r="E822" s="11" t="s">
        <v>10</v>
      </c>
      <c r="F822" s="11" t="s">
        <v>13</v>
      </c>
      <c r="G822" s="11" t="s">
        <v>16</v>
      </c>
      <c r="H822" s="13">
        <v>229200</v>
      </c>
    </row>
    <row r="823" spans="1:8" x14ac:dyDescent="0.25">
      <c r="A823" s="11" t="s">
        <v>504</v>
      </c>
      <c r="B823" s="11">
        <f t="shared" si="12"/>
        <v>8</v>
      </c>
      <c r="C823" s="11" t="s">
        <v>80</v>
      </c>
      <c r="D823" s="12">
        <v>42907</v>
      </c>
      <c r="E823" s="11" t="s">
        <v>10</v>
      </c>
      <c r="F823" s="11" t="s">
        <v>11</v>
      </c>
      <c r="G823" s="11" t="s">
        <v>15</v>
      </c>
      <c r="H823" s="13">
        <v>4529400</v>
      </c>
    </row>
    <row r="824" spans="1:8" x14ac:dyDescent="0.25">
      <c r="A824" s="11" t="s">
        <v>504</v>
      </c>
      <c r="B824" s="11">
        <f t="shared" si="12"/>
        <v>8</v>
      </c>
      <c r="C824" s="11" t="s">
        <v>82</v>
      </c>
      <c r="D824" s="12">
        <v>42907</v>
      </c>
      <c r="E824" s="11" t="s">
        <v>10</v>
      </c>
      <c r="F824" s="11" t="s">
        <v>11</v>
      </c>
      <c r="G824" s="11" t="s">
        <v>16</v>
      </c>
      <c r="H824" s="13">
        <v>2709900</v>
      </c>
    </row>
    <row r="825" spans="1:8" x14ac:dyDescent="0.25">
      <c r="A825" s="11" t="s">
        <v>504</v>
      </c>
      <c r="B825" s="11">
        <f t="shared" si="12"/>
        <v>8</v>
      </c>
      <c r="C825" s="11" t="s">
        <v>83</v>
      </c>
      <c r="D825" s="12">
        <v>42907</v>
      </c>
      <c r="E825" s="11" t="s">
        <v>10</v>
      </c>
      <c r="F825" s="11" t="s">
        <v>11</v>
      </c>
      <c r="G825" s="11" t="s">
        <v>4</v>
      </c>
      <c r="H825" s="13">
        <v>2879700</v>
      </c>
    </row>
    <row r="826" spans="1:8" x14ac:dyDescent="0.25">
      <c r="A826" s="11" t="s">
        <v>504</v>
      </c>
      <c r="B826" s="11">
        <f t="shared" si="12"/>
        <v>8</v>
      </c>
      <c r="C826" s="11" t="s">
        <v>85</v>
      </c>
      <c r="D826" s="12">
        <v>42907</v>
      </c>
      <c r="E826" s="11" t="s">
        <v>10</v>
      </c>
      <c r="F826" s="11" t="s">
        <v>11</v>
      </c>
      <c r="G826" s="11" t="s">
        <v>4</v>
      </c>
      <c r="H826" s="13">
        <v>989849.99999999988</v>
      </c>
    </row>
    <row r="827" spans="1:8" x14ac:dyDescent="0.25">
      <c r="A827" s="11" t="s">
        <v>505</v>
      </c>
      <c r="B827" s="11">
        <f t="shared" si="12"/>
        <v>8</v>
      </c>
      <c r="C827" s="11" t="s">
        <v>86</v>
      </c>
      <c r="D827" s="12">
        <v>42578</v>
      </c>
      <c r="E827" s="11" t="s">
        <v>9</v>
      </c>
      <c r="F827" s="11" t="s">
        <v>11</v>
      </c>
      <c r="G827" s="11" t="s">
        <v>16</v>
      </c>
      <c r="H827" s="13">
        <v>528240</v>
      </c>
    </row>
    <row r="828" spans="1:8" x14ac:dyDescent="0.25">
      <c r="A828" s="11" t="s">
        <v>505</v>
      </c>
      <c r="B828" s="11">
        <f t="shared" si="12"/>
        <v>8</v>
      </c>
      <c r="C828" s="11" t="s">
        <v>87</v>
      </c>
      <c r="D828" s="12">
        <v>42578</v>
      </c>
      <c r="E828" s="11" t="s">
        <v>9</v>
      </c>
      <c r="F828" s="11" t="s">
        <v>11</v>
      </c>
      <c r="G828" s="11" t="s">
        <v>16</v>
      </c>
      <c r="H828" s="13">
        <v>355440</v>
      </c>
    </row>
    <row r="829" spans="1:8" x14ac:dyDescent="0.25">
      <c r="A829" s="11" t="s">
        <v>505</v>
      </c>
      <c r="B829" s="11">
        <f t="shared" si="12"/>
        <v>8</v>
      </c>
      <c r="C829" s="11" t="s">
        <v>88</v>
      </c>
      <c r="D829" s="12">
        <v>42578</v>
      </c>
      <c r="E829" s="11" t="s">
        <v>9</v>
      </c>
      <c r="F829" s="11" t="s">
        <v>11</v>
      </c>
      <c r="G829" s="11" t="s">
        <v>4</v>
      </c>
      <c r="H829" s="13">
        <v>3982125.0000000005</v>
      </c>
    </row>
    <row r="830" spans="1:8" x14ac:dyDescent="0.25">
      <c r="A830" s="11" t="s">
        <v>506</v>
      </c>
      <c r="B830" s="11">
        <f t="shared" si="12"/>
        <v>8</v>
      </c>
      <c r="C830" s="11" t="s">
        <v>89</v>
      </c>
      <c r="D830" s="12">
        <v>41895</v>
      </c>
      <c r="E830" s="11" t="s">
        <v>10</v>
      </c>
      <c r="F830" s="11" t="s">
        <v>13</v>
      </c>
      <c r="G830" s="11" t="s">
        <v>16</v>
      </c>
      <c r="H830" s="13">
        <v>767759.99999999977</v>
      </c>
    </row>
    <row r="831" spans="1:8" x14ac:dyDescent="0.25">
      <c r="A831" s="11" t="s">
        <v>507</v>
      </c>
      <c r="B831" s="11">
        <f t="shared" si="12"/>
        <v>8</v>
      </c>
      <c r="C831" s="11" t="s">
        <v>90</v>
      </c>
      <c r="D831" s="12">
        <v>43050</v>
      </c>
      <c r="E831" s="11" t="s">
        <v>8</v>
      </c>
      <c r="F831" s="11" t="s">
        <v>11</v>
      </c>
      <c r="G831" s="11" t="s">
        <v>16</v>
      </c>
      <c r="H831" s="13">
        <v>144960.00000000003</v>
      </c>
    </row>
    <row r="832" spans="1:8" x14ac:dyDescent="0.25">
      <c r="A832" s="11" t="s">
        <v>508</v>
      </c>
      <c r="B832" s="11">
        <f t="shared" si="12"/>
        <v>8</v>
      </c>
      <c r="C832" s="11" t="s">
        <v>91</v>
      </c>
      <c r="D832" s="12">
        <v>42441</v>
      </c>
      <c r="E832" s="11" t="s">
        <v>9</v>
      </c>
      <c r="F832" s="11" t="s">
        <v>13</v>
      </c>
      <c r="G832" s="11" t="s">
        <v>4</v>
      </c>
      <c r="H832" s="13">
        <v>316080</v>
      </c>
    </row>
    <row r="833" spans="1:8" x14ac:dyDescent="0.25">
      <c r="A833" s="11" t="s">
        <v>509</v>
      </c>
      <c r="B833" s="11">
        <f t="shared" si="12"/>
        <v>8</v>
      </c>
      <c r="C833" s="11" t="s">
        <v>93</v>
      </c>
      <c r="D833" s="12">
        <v>42333</v>
      </c>
      <c r="E833" s="11" t="s">
        <v>9</v>
      </c>
      <c r="F833" s="11" t="s">
        <v>14</v>
      </c>
      <c r="G833" s="11" t="s">
        <v>16</v>
      </c>
      <c r="H833" s="13">
        <v>906749.99999999988</v>
      </c>
    </row>
    <row r="834" spans="1:8" x14ac:dyDescent="0.25">
      <c r="A834" s="11" t="s">
        <v>509</v>
      </c>
      <c r="B834" s="11">
        <f t="shared" si="12"/>
        <v>8</v>
      </c>
      <c r="C834" s="11" t="s">
        <v>94</v>
      </c>
      <c r="D834" s="12">
        <v>42333</v>
      </c>
      <c r="E834" s="11" t="s">
        <v>9</v>
      </c>
      <c r="F834" s="11" t="s">
        <v>14</v>
      </c>
      <c r="G834" s="11" t="s">
        <v>16</v>
      </c>
      <c r="H834" s="13">
        <v>172800</v>
      </c>
    </row>
    <row r="835" spans="1:8" x14ac:dyDescent="0.25">
      <c r="A835" s="11" t="s">
        <v>509</v>
      </c>
      <c r="B835" s="11">
        <f t="shared" ref="B835:B898" si="13">FIND("-",A835,1)</f>
        <v>8</v>
      </c>
      <c r="C835" s="11" t="s">
        <v>95</v>
      </c>
      <c r="D835" s="12">
        <v>42333</v>
      </c>
      <c r="E835" s="11" t="s">
        <v>9</v>
      </c>
      <c r="F835" s="11" t="s">
        <v>14</v>
      </c>
      <c r="G835" s="11" t="s">
        <v>15</v>
      </c>
      <c r="H835" s="13">
        <v>2790720</v>
      </c>
    </row>
    <row r="836" spans="1:8" x14ac:dyDescent="0.25">
      <c r="A836" s="11" t="s">
        <v>510</v>
      </c>
      <c r="B836" s="11">
        <f t="shared" si="13"/>
        <v>8</v>
      </c>
      <c r="C836" s="11" t="s">
        <v>96</v>
      </c>
      <c r="D836" s="12">
        <v>42683</v>
      </c>
      <c r="E836" s="11" t="s">
        <v>9</v>
      </c>
      <c r="F836" s="11" t="s">
        <v>12</v>
      </c>
      <c r="G836" s="11" t="s">
        <v>16</v>
      </c>
      <c r="H836" s="13">
        <v>561600</v>
      </c>
    </row>
    <row r="837" spans="1:8" x14ac:dyDescent="0.25">
      <c r="A837" s="11" t="s">
        <v>510</v>
      </c>
      <c r="B837" s="11">
        <f t="shared" si="13"/>
        <v>8</v>
      </c>
      <c r="C837" s="11" t="s">
        <v>98</v>
      </c>
      <c r="D837" s="12">
        <v>42683</v>
      </c>
      <c r="E837" s="11" t="s">
        <v>9</v>
      </c>
      <c r="F837" s="11" t="s">
        <v>12</v>
      </c>
      <c r="G837" s="11" t="s">
        <v>16</v>
      </c>
      <c r="H837" s="13">
        <v>404640</v>
      </c>
    </row>
    <row r="838" spans="1:8" x14ac:dyDescent="0.25">
      <c r="A838" s="11" t="s">
        <v>510</v>
      </c>
      <c r="B838" s="11">
        <f t="shared" si="13"/>
        <v>8</v>
      </c>
      <c r="C838" s="11" t="s">
        <v>100</v>
      </c>
      <c r="D838" s="12">
        <v>42683</v>
      </c>
      <c r="E838" s="11" t="s">
        <v>9</v>
      </c>
      <c r="F838" s="11" t="s">
        <v>12</v>
      </c>
      <c r="G838" s="11" t="s">
        <v>16</v>
      </c>
      <c r="H838" s="13">
        <v>170400</v>
      </c>
    </row>
    <row r="839" spans="1:8" x14ac:dyDescent="0.25">
      <c r="A839" s="11" t="s">
        <v>510</v>
      </c>
      <c r="B839" s="11">
        <f t="shared" si="13"/>
        <v>8</v>
      </c>
      <c r="C839" s="11" t="s">
        <v>101</v>
      </c>
      <c r="D839" s="12">
        <v>42683</v>
      </c>
      <c r="E839" s="11" t="s">
        <v>9</v>
      </c>
      <c r="F839" s="11" t="s">
        <v>12</v>
      </c>
      <c r="G839" s="11" t="s">
        <v>16</v>
      </c>
      <c r="H839" s="13">
        <v>219300</v>
      </c>
    </row>
    <row r="840" spans="1:8" x14ac:dyDescent="0.25">
      <c r="A840" s="11" t="s">
        <v>511</v>
      </c>
      <c r="B840" s="11">
        <f t="shared" si="13"/>
        <v>8</v>
      </c>
      <c r="C840" s="11" t="s">
        <v>103</v>
      </c>
      <c r="D840" s="12">
        <v>42294</v>
      </c>
      <c r="E840" s="11" t="s">
        <v>10</v>
      </c>
      <c r="F840" s="11" t="s">
        <v>11</v>
      </c>
      <c r="G840" s="11" t="s">
        <v>4</v>
      </c>
      <c r="H840" s="13">
        <v>1255800</v>
      </c>
    </row>
    <row r="841" spans="1:8" x14ac:dyDescent="0.25">
      <c r="A841" s="11" t="s">
        <v>511</v>
      </c>
      <c r="B841" s="11">
        <f t="shared" si="13"/>
        <v>8</v>
      </c>
      <c r="C841" s="11" t="s">
        <v>105</v>
      </c>
      <c r="D841" s="12">
        <v>42294</v>
      </c>
      <c r="E841" s="11" t="s">
        <v>10</v>
      </c>
      <c r="F841" s="11" t="s">
        <v>11</v>
      </c>
      <c r="G841" s="11" t="s">
        <v>15</v>
      </c>
      <c r="H841" s="13">
        <v>4319100</v>
      </c>
    </row>
    <row r="842" spans="1:8" x14ac:dyDescent="0.25">
      <c r="A842" s="11" t="s">
        <v>512</v>
      </c>
      <c r="B842" s="11">
        <f t="shared" si="13"/>
        <v>8</v>
      </c>
      <c r="C842" s="11" t="s">
        <v>107</v>
      </c>
      <c r="D842" s="12">
        <v>42741</v>
      </c>
      <c r="E842" s="11" t="s">
        <v>10</v>
      </c>
      <c r="F842" s="11" t="s">
        <v>14</v>
      </c>
      <c r="G842" s="11" t="s">
        <v>15</v>
      </c>
      <c r="H842" s="13">
        <v>733440</v>
      </c>
    </row>
    <row r="843" spans="1:8" x14ac:dyDescent="0.25">
      <c r="A843" s="11" t="s">
        <v>513</v>
      </c>
      <c r="B843" s="11">
        <f t="shared" si="13"/>
        <v>8</v>
      </c>
      <c r="C843" s="11" t="s">
        <v>109</v>
      </c>
      <c r="D843" s="12">
        <v>41682</v>
      </c>
      <c r="E843" s="11" t="s">
        <v>9</v>
      </c>
      <c r="F843" s="11" t="s">
        <v>14</v>
      </c>
      <c r="G843" s="11" t="s">
        <v>4</v>
      </c>
      <c r="H843" s="13">
        <v>1730400</v>
      </c>
    </row>
    <row r="844" spans="1:8" x14ac:dyDescent="0.25">
      <c r="A844" s="11" t="s">
        <v>514</v>
      </c>
      <c r="B844" s="11">
        <f t="shared" si="13"/>
        <v>8</v>
      </c>
      <c r="C844" s="11" t="s">
        <v>110</v>
      </c>
      <c r="D844" s="12">
        <v>42546</v>
      </c>
      <c r="E844" s="11" t="s">
        <v>9</v>
      </c>
      <c r="F844" s="11" t="s">
        <v>12</v>
      </c>
      <c r="G844" s="11" t="s">
        <v>16</v>
      </c>
      <c r="H844" s="13">
        <v>77400</v>
      </c>
    </row>
    <row r="845" spans="1:8" x14ac:dyDescent="0.25">
      <c r="A845" s="11" t="s">
        <v>514</v>
      </c>
      <c r="B845" s="11">
        <f t="shared" si="13"/>
        <v>8</v>
      </c>
      <c r="C845" s="11" t="s">
        <v>111</v>
      </c>
      <c r="D845" s="12">
        <v>42546</v>
      </c>
      <c r="E845" s="11" t="s">
        <v>9</v>
      </c>
      <c r="F845" s="11" t="s">
        <v>12</v>
      </c>
      <c r="G845" s="11" t="s">
        <v>16</v>
      </c>
      <c r="H845" s="13">
        <v>583200</v>
      </c>
    </row>
    <row r="846" spans="1:8" x14ac:dyDescent="0.25">
      <c r="A846" s="11" t="s">
        <v>515</v>
      </c>
      <c r="B846" s="11">
        <f t="shared" si="13"/>
        <v>8</v>
      </c>
      <c r="C846" s="11" t="s">
        <v>113</v>
      </c>
      <c r="D846" s="12">
        <v>42525</v>
      </c>
      <c r="E846" s="11" t="s">
        <v>10</v>
      </c>
      <c r="F846" s="11" t="s">
        <v>11</v>
      </c>
      <c r="G846" s="11" t="s">
        <v>16</v>
      </c>
      <c r="H846" s="13">
        <v>2788200</v>
      </c>
    </row>
    <row r="847" spans="1:8" x14ac:dyDescent="0.25">
      <c r="A847" s="11" t="s">
        <v>516</v>
      </c>
      <c r="B847" s="11">
        <f t="shared" si="13"/>
        <v>8</v>
      </c>
      <c r="C847" s="11" t="s">
        <v>114</v>
      </c>
      <c r="D847" s="12">
        <v>42424</v>
      </c>
      <c r="E847" s="11" t="s">
        <v>10</v>
      </c>
      <c r="F847" s="11" t="s">
        <v>14</v>
      </c>
      <c r="G847" s="11" t="s">
        <v>15</v>
      </c>
      <c r="H847" s="13">
        <v>666900</v>
      </c>
    </row>
    <row r="848" spans="1:8" x14ac:dyDescent="0.25">
      <c r="A848" s="11" t="s">
        <v>516</v>
      </c>
      <c r="B848" s="11">
        <f t="shared" si="13"/>
        <v>8</v>
      </c>
      <c r="C848" s="11" t="s">
        <v>115</v>
      </c>
      <c r="D848" s="12">
        <v>42424</v>
      </c>
      <c r="E848" s="11" t="s">
        <v>10</v>
      </c>
      <c r="F848" s="11" t="s">
        <v>14</v>
      </c>
      <c r="G848" s="11" t="s">
        <v>16</v>
      </c>
      <c r="H848" s="13">
        <v>3644100</v>
      </c>
    </row>
    <row r="849" spans="1:8" x14ac:dyDescent="0.25">
      <c r="A849" s="11" t="s">
        <v>517</v>
      </c>
      <c r="B849" s="11">
        <f t="shared" si="13"/>
        <v>8</v>
      </c>
      <c r="C849" s="11" t="s">
        <v>117</v>
      </c>
      <c r="D849" s="12">
        <v>41859</v>
      </c>
      <c r="E849" s="11" t="s">
        <v>10</v>
      </c>
      <c r="F849" s="11" t="s">
        <v>14</v>
      </c>
      <c r="G849" s="11" t="s">
        <v>16</v>
      </c>
      <c r="H849" s="13">
        <v>599400</v>
      </c>
    </row>
    <row r="850" spans="1:8" x14ac:dyDescent="0.25">
      <c r="A850" s="11" t="s">
        <v>517</v>
      </c>
      <c r="B850" s="11">
        <f t="shared" si="13"/>
        <v>8</v>
      </c>
      <c r="C850" s="11" t="s">
        <v>119</v>
      </c>
      <c r="D850" s="12">
        <v>41859</v>
      </c>
      <c r="E850" s="11" t="s">
        <v>10</v>
      </c>
      <c r="F850" s="11" t="s">
        <v>14</v>
      </c>
      <c r="G850" s="11" t="s">
        <v>16</v>
      </c>
      <c r="H850" s="13">
        <v>1534500.0000000002</v>
      </c>
    </row>
    <row r="851" spans="1:8" x14ac:dyDescent="0.25">
      <c r="A851" s="11" t="s">
        <v>517</v>
      </c>
      <c r="B851" s="11">
        <f t="shared" si="13"/>
        <v>8</v>
      </c>
      <c r="C851" s="11" t="s">
        <v>120</v>
      </c>
      <c r="D851" s="12">
        <v>41859</v>
      </c>
      <c r="E851" s="11" t="s">
        <v>10</v>
      </c>
      <c r="F851" s="11" t="s">
        <v>14</v>
      </c>
      <c r="G851" s="11" t="s">
        <v>16</v>
      </c>
      <c r="H851" s="13">
        <v>320400</v>
      </c>
    </row>
    <row r="852" spans="1:8" x14ac:dyDescent="0.25">
      <c r="A852" s="11" t="s">
        <v>518</v>
      </c>
      <c r="B852" s="11">
        <f t="shared" si="13"/>
        <v>8</v>
      </c>
      <c r="C852" s="11" t="s">
        <v>122</v>
      </c>
      <c r="D852" s="12">
        <v>42840</v>
      </c>
      <c r="E852" s="11" t="s">
        <v>8</v>
      </c>
      <c r="F852" s="11" t="s">
        <v>14</v>
      </c>
      <c r="G852" s="11" t="s">
        <v>16</v>
      </c>
      <c r="H852" s="13">
        <v>114150</v>
      </c>
    </row>
    <row r="853" spans="1:8" x14ac:dyDescent="0.25">
      <c r="A853" s="11" t="s">
        <v>518</v>
      </c>
      <c r="B853" s="11">
        <f t="shared" si="13"/>
        <v>8</v>
      </c>
      <c r="C853" s="11" t="s">
        <v>123</v>
      </c>
      <c r="D853" s="12">
        <v>42840</v>
      </c>
      <c r="E853" s="11" t="s">
        <v>8</v>
      </c>
      <c r="F853" s="11" t="s">
        <v>14</v>
      </c>
      <c r="G853" s="11" t="s">
        <v>16</v>
      </c>
      <c r="H853" s="13">
        <v>107400</v>
      </c>
    </row>
    <row r="854" spans="1:8" x14ac:dyDescent="0.25">
      <c r="A854" s="11" t="s">
        <v>519</v>
      </c>
      <c r="B854" s="11">
        <f t="shared" si="13"/>
        <v>8</v>
      </c>
      <c r="C854" s="11" t="s">
        <v>125</v>
      </c>
      <c r="D854" s="12">
        <v>41806</v>
      </c>
      <c r="E854" s="11" t="s">
        <v>10</v>
      </c>
      <c r="F854" s="11" t="s">
        <v>12</v>
      </c>
      <c r="G854" s="11" t="s">
        <v>16</v>
      </c>
      <c r="H854" s="13">
        <v>110400</v>
      </c>
    </row>
    <row r="855" spans="1:8" x14ac:dyDescent="0.25">
      <c r="A855" s="11" t="s">
        <v>519</v>
      </c>
      <c r="B855" s="11">
        <f t="shared" si="13"/>
        <v>8</v>
      </c>
      <c r="C855" s="11" t="s">
        <v>127</v>
      </c>
      <c r="D855" s="12">
        <v>41806</v>
      </c>
      <c r="E855" s="11" t="s">
        <v>10</v>
      </c>
      <c r="F855" s="11" t="s">
        <v>12</v>
      </c>
      <c r="G855" s="11" t="s">
        <v>16</v>
      </c>
      <c r="H855" s="13">
        <v>346500</v>
      </c>
    </row>
    <row r="856" spans="1:8" x14ac:dyDescent="0.25">
      <c r="A856" s="11" t="s">
        <v>520</v>
      </c>
      <c r="B856" s="11">
        <f t="shared" si="13"/>
        <v>8</v>
      </c>
      <c r="C856" s="11" t="s">
        <v>129</v>
      </c>
      <c r="D856" s="12">
        <v>42376</v>
      </c>
      <c r="E856" s="11" t="s">
        <v>9</v>
      </c>
      <c r="F856" s="11" t="s">
        <v>11</v>
      </c>
      <c r="G856" s="11" t="s">
        <v>4</v>
      </c>
      <c r="H856" s="13">
        <v>2872080</v>
      </c>
    </row>
    <row r="857" spans="1:8" x14ac:dyDescent="0.25">
      <c r="A857" s="11" t="s">
        <v>520</v>
      </c>
      <c r="B857" s="11">
        <f t="shared" si="13"/>
        <v>8</v>
      </c>
      <c r="C857" s="11" t="s">
        <v>131</v>
      </c>
      <c r="D857" s="12">
        <v>42376</v>
      </c>
      <c r="E857" s="11" t="s">
        <v>9</v>
      </c>
      <c r="F857" s="11" t="s">
        <v>11</v>
      </c>
      <c r="G857" s="11" t="s">
        <v>16</v>
      </c>
      <c r="H857" s="13">
        <v>78720</v>
      </c>
    </row>
    <row r="858" spans="1:8" x14ac:dyDescent="0.25">
      <c r="A858" s="11" t="s">
        <v>520</v>
      </c>
      <c r="B858" s="11">
        <f t="shared" si="13"/>
        <v>8</v>
      </c>
      <c r="C858" s="11" t="s">
        <v>132</v>
      </c>
      <c r="D858" s="12">
        <v>42376</v>
      </c>
      <c r="E858" s="11" t="s">
        <v>9</v>
      </c>
      <c r="F858" s="11" t="s">
        <v>11</v>
      </c>
      <c r="G858" s="11" t="s">
        <v>4</v>
      </c>
      <c r="H858" s="13">
        <v>887760.00000000012</v>
      </c>
    </row>
    <row r="859" spans="1:8" x14ac:dyDescent="0.25">
      <c r="A859" s="11" t="s">
        <v>521</v>
      </c>
      <c r="B859" s="11">
        <f t="shared" si="13"/>
        <v>8</v>
      </c>
      <c r="C859" s="11" t="s">
        <v>134</v>
      </c>
      <c r="D859" s="12">
        <v>41654</v>
      </c>
      <c r="E859" s="11" t="s">
        <v>9</v>
      </c>
      <c r="F859" s="11" t="s">
        <v>11</v>
      </c>
      <c r="G859" s="11" t="s">
        <v>16</v>
      </c>
      <c r="H859" s="13">
        <v>43350</v>
      </c>
    </row>
    <row r="860" spans="1:8" x14ac:dyDescent="0.25">
      <c r="A860" s="11" t="s">
        <v>521</v>
      </c>
      <c r="B860" s="11">
        <f t="shared" si="13"/>
        <v>8</v>
      </c>
      <c r="C860" s="11" t="s">
        <v>136</v>
      </c>
      <c r="D860" s="12">
        <v>41654</v>
      </c>
      <c r="E860" s="11" t="s">
        <v>9</v>
      </c>
      <c r="F860" s="11" t="s">
        <v>11</v>
      </c>
      <c r="G860" s="11" t="s">
        <v>15</v>
      </c>
      <c r="H860" s="13">
        <v>779100</v>
      </c>
    </row>
    <row r="861" spans="1:8" x14ac:dyDescent="0.25">
      <c r="A861" s="11" t="s">
        <v>522</v>
      </c>
      <c r="B861" s="11">
        <f t="shared" si="13"/>
        <v>8</v>
      </c>
      <c r="C861" s="11" t="s">
        <v>137</v>
      </c>
      <c r="D861" s="12">
        <v>42645</v>
      </c>
      <c r="E861" s="11" t="s">
        <v>9</v>
      </c>
      <c r="F861" s="11" t="s">
        <v>14</v>
      </c>
      <c r="G861" s="11" t="s">
        <v>16</v>
      </c>
      <c r="H861" s="13">
        <v>239040.00000000003</v>
      </c>
    </row>
    <row r="862" spans="1:8" x14ac:dyDescent="0.25">
      <c r="A862" s="11" t="s">
        <v>523</v>
      </c>
      <c r="B862" s="11">
        <f t="shared" si="13"/>
        <v>8</v>
      </c>
      <c r="C862" s="11" t="s">
        <v>138</v>
      </c>
      <c r="D862" s="12">
        <v>41739</v>
      </c>
      <c r="E862" s="11" t="s">
        <v>9</v>
      </c>
      <c r="F862" s="11" t="s">
        <v>14</v>
      </c>
      <c r="G862" s="11" t="s">
        <v>16</v>
      </c>
      <c r="H862" s="13">
        <v>673650.00000000012</v>
      </c>
    </row>
    <row r="863" spans="1:8" x14ac:dyDescent="0.25">
      <c r="A863" s="11" t="s">
        <v>524</v>
      </c>
      <c r="B863" s="11">
        <f t="shared" si="13"/>
        <v>8</v>
      </c>
      <c r="C863" s="11" t="s">
        <v>140</v>
      </c>
      <c r="D863" s="12">
        <v>42618</v>
      </c>
      <c r="E863" s="11" t="s">
        <v>8</v>
      </c>
      <c r="F863" s="11" t="s">
        <v>14</v>
      </c>
      <c r="G863" s="11" t="s">
        <v>16</v>
      </c>
      <c r="H863" s="13">
        <v>17122050.000000004</v>
      </c>
    </row>
    <row r="864" spans="1:8" x14ac:dyDescent="0.25">
      <c r="A864" s="11" t="s">
        <v>524</v>
      </c>
      <c r="B864" s="11">
        <f t="shared" si="13"/>
        <v>8</v>
      </c>
      <c r="C864" s="11" t="s">
        <v>141</v>
      </c>
      <c r="D864" s="12">
        <v>42618</v>
      </c>
      <c r="E864" s="11" t="s">
        <v>8</v>
      </c>
      <c r="F864" s="11" t="s">
        <v>14</v>
      </c>
      <c r="G864" s="11" t="s">
        <v>4</v>
      </c>
      <c r="H864" s="13">
        <v>4211730.0000000009</v>
      </c>
    </row>
    <row r="865" spans="1:8" x14ac:dyDescent="0.25">
      <c r="A865" s="11" t="s">
        <v>525</v>
      </c>
      <c r="B865" s="11">
        <f t="shared" si="13"/>
        <v>8</v>
      </c>
      <c r="C865" s="11" t="s">
        <v>142</v>
      </c>
      <c r="D865" s="12">
        <v>42297</v>
      </c>
      <c r="E865" s="11" t="s">
        <v>10</v>
      </c>
      <c r="F865" s="11" t="s">
        <v>14</v>
      </c>
      <c r="G865" s="11" t="s">
        <v>16</v>
      </c>
      <c r="H865" s="13">
        <v>516599.99999999994</v>
      </c>
    </row>
    <row r="866" spans="1:8" x14ac:dyDescent="0.25">
      <c r="A866" s="11" t="s">
        <v>526</v>
      </c>
      <c r="B866" s="11">
        <f t="shared" si="13"/>
        <v>8</v>
      </c>
      <c r="C866" s="11" t="s">
        <v>144</v>
      </c>
      <c r="D866" s="12">
        <v>41988</v>
      </c>
      <c r="E866" s="11" t="s">
        <v>10</v>
      </c>
      <c r="F866" s="11" t="s">
        <v>14</v>
      </c>
      <c r="G866" s="11" t="s">
        <v>16</v>
      </c>
      <c r="H866" s="13">
        <v>170400</v>
      </c>
    </row>
    <row r="867" spans="1:8" x14ac:dyDescent="0.25">
      <c r="A867" s="11" t="s">
        <v>526</v>
      </c>
      <c r="B867" s="11">
        <f t="shared" si="13"/>
        <v>8</v>
      </c>
      <c r="C867" s="11" t="s">
        <v>146</v>
      </c>
      <c r="D867" s="12">
        <v>41988</v>
      </c>
      <c r="E867" s="11" t="s">
        <v>10</v>
      </c>
      <c r="F867" s="11" t="s">
        <v>14</v>
      </c>
      <c r="G867" s="11" t="s">
        <v>16</v>
      </c>
      <c r="H867" s="13">
        <v>1595160</v>
      </c>
    </row>
    <row r="868" spans="1:8" x14ac:dyDescent="0.25">
      <c r="A868" s="11" t="s">
        <v>527</v>
      </c>
      <c r="B868" s="11">
        <f t="shared" si="13"/>
        <v>8</v>
      </c>
      <c r="C868" s="11" t="s">
        <v>148</v>
      </c>
      <c r="D868" s="12">
        <v>42976</v>
      </c>
      <c r="E868" s="11" t="s">
        <v>10</v>
      </c>
      <c r="F868" s="11" t="s">
        <v>11</v>
      </c>
      <c r="G868" s="11" t="s">
        <v>16</v>
      </c>
      <c r="H868" s="13">
        <v>2882400.0000000005</v>
      </c>
    </row>
    <row r="869" spans="1:8" x14ac:dyDescent="0.25">
      <c r="A869" s="11" t="s">
        <v>528</v>
      </c>
      <c r="B869" s="11">
        <f t="shared" si="13"/>
        <v>8</v>
      </c>
      <c r="C869" s="11" t="s">
        <v>150</v>
      </c>
      <c r="D869" s="12">
        <v>42390</v>
      </c>
      <c r="E869" s="11" t="s">
        <v>8</v>
      </c>
      <c r="F869" s="11" t="s">
        <v>14</v>
      </c>
      <c r="G869" s="11" t="s">
        <v>15</v>
      </c>
      <c r="H869" s="13">
        <v>4838850.0000000009</v>
      </c>
    </row>
    <row r="870" spans="1:8" x14ac:dyDescent="0.25">
      <c r="A870" s="11" t="s">
        <v>528</v>
      </c>
      <c r="B870" s="11">
        <f t="shared" si="13"/>
        <v>8</v>
      </c>
      <c r="C870" s="11" t="s">
        <v>152</v>
      </c>
      <c r="D870" s="12">
        <v>42390</v>
      </c>
      <c r="E870" s="11" t="s">
        <v>8</v>
      </c>
      <c r="F870" s="11" t="s">
        <v>14</v>
      </c>
      <c r="G870" s="11" t="s">
        <v>4</v>
      </c>
      <c r="H870" s="13">
        <v>449850</v>
      </c>
    </row>
    <row r="871" spans="1:8" x14ac:dyDescent="0.25">
      <c r="A871" s="11" t="s">
        <v>528</v>
      </c>
      <c r="B871" s="11">
        <f t="shared" si="13"/>
        <v>8</v>
      </c>
      <c r="C871" s="11" t="s">
        <v>153</v>
      </c>
      <c r="D871" s="12">
        <v>42390</v>
      </c>
      <c r="E871" s="11" t="s">
        <v>8</v>
      </c>
      <c r="F871" s="11" t="s">
        <v>14</v>
      </c>
      <c r="G871" s="11" t="s">
        <v>4</v>
      </c>
      <c r="H871" s="13">
        <v>5579550</v>
      </c>
    </row>
    <row r="872" spans="1:8" x14ac:dyDescent="0.25">
      <c r="A872" s="11" t="s">
        <v>529</v>
      </c>
      <c r="B872" s="11">
        <f t="shared" si="13"/>
        <v>8</v>
      </c>
      <c r="C872" s="11" t="s">
        <v>154</v>
      </c>
      <c r="D872" s="12">
        <v>41903</v>
      </c>
      <c r="E872" s="11" t="s">
        <v>8</v>
      </c>
      <c r="F872" s="11" t="s">
        <v>14</v>
      </c>
      <c r="G872" s="11" t="s">
        <v>16</v>
      </c>
      <c r="H872" s="13">
        <v>88380.000000000015</v>
      </c>
    </row>
    <row r="873" spans="1:8" x14ac:dyDescent="0.25">
      <c r="A873" s="11" t="s">
        <v>530</v>
      </c>
      <c r="B873" s="11">
        <f t="shared" si="13"/>
        <v>8</v>
      </c>
      <c r="C873" s="11" t="s">
        <v>156</v>
      </c>
      <c r="D873" s="12">
        <v>43071</v>
      </c>
      <c r="E873" s="11" t="s">
        <v>8</v>
      </c>
      <c r="F873" s="11" t="s">
        <v>14</v>
      </c>
      <c r="G873" s="11" t="s">
        <v>16</v>
      </c>
      <c r="H873" s="13">
        <v>1027080.0000000001</v>
      </c>
    </row>
    <row r="874" spans="1:8" x14ac:dyDescent="0.25">
      <c r="A874" s="11" t="s">
        <v>530</v>
      </c>
      <c r="B874" s="11">
        <f t="shared" si="13"/>
        <v>8</v>
      </c>
      <c r="C874" s="11" t="s">
        <v>158</v>
      </c>
      <c r="D874" s="12">
        <v>43071</v>
      </c>
      <c r="E874" s="11" t="s">
        <v>8</v>
      </c>
      <c r="F874" s="11" t="s">
        <v>14</v>
      </c>
      <c r="G874" s="11" t="s">
        <v>15</v>
      </c>
      <c r="H874" s="13">
        <v>18643499.999999996</v>
      </c>
    </row>
    <row r="875" spans="1:8" x14ac:dyDescent="0.25">
      <c r="A875" s="11" t="s">
        <v>531</v>
      </c>
      <c r="B875" s="11">
        <f t="shared" si="13"/>
        <v>8</v>
      </c>
      <c r="C875" s="11" t="s">
        <v>159</v>
      </c>
      <c r="D875" s="12">
        <v>42290</v>
      </c>
      <c r="E875" s="11" t="s">
        <v>10</v>
      </c>
      <c r="F875" s="11" t="s">
        <v>11</v>
      </c>
      <c r="G875" s="11" t="s">
        <v>16</v>
      </c>
      <c r="H875" s="13">
        <v>462600</v>
      </c>
    </row>
    <row r="876" spans="1:8" x14ac:dyDescent="0.25">
      <c r="A876" s="11" t="s">
        <v>532</v>
      </c>
      <c r="B876" s="11">
        <f t="shared" si="13"/>
        <v>8</v>
      </c>
      <c r="C876" s="11" t="s">
        <v>160</v>
      </c>
      <c r="D876" s="12">
        <v>43092</v>
      </c>
      <c r="E876" s="11" t="s">
        <v>10</v>
      </c>
      <c r="F876" s="11" t="s">
        <v>12</v>
      </c>
      <c r="G876" s="11" t="s">
        <v>16</v>
      </c>
      <c r="H876" s="13">
        <v>202200</v>
      </c>
    </row>
    <row r="877" spans="1:8" x14ac:dyDescent="0.25">
      <c r="A877" s="11" t="s">
        <v>533</v>
      </c>
      <c r="B877" s="11">
        <f t="shared" si="13"/>
        <v>8</v>
      </c>
      <c r="C877" s="11" t="s">
        <v>162</v>
      </c>
      <c r="D877" s="12">
        <v>42667</v>
      </c>
      <c r="E877" s="11" t="s">
        <v>8</v>
      </c>
      <c r="F877" s="11" t="s">
        <v>13</v>
      </c>
      <c r="G877" s="11" t="s">
        <v>15</v>
      </c>
      <c r="H877" s="13">
        <v>471000.00000000006</v>
      </c>
    </row>
    <row r="878" spans="1:8" x14ac:dyDescent="0.25">
      <c r="A878" s="11" t="s">
        <v>534</v>
      </c>
      <c r="B878" s="11">
        <f t="shared" si="13"/>
        <v>8</v>
      </c>
      <c r="C878" s="11" t="s">
        <v>163</v>
      </c>
      <c r="D878" s="12">
        <v>41763</v>
      </c>
      <c r="E878" s="11" t="s">
        <v>10</v>
      </c>
      <c r="F878" s="11" t="s">
        <v>14</v>
      </c>
      <c r="G878" s="11" t="s">
        <v>15</v>
      </c>
      <c r="H878" s="13">
        <v>261900</v>
      </c>
    </row>
    <row r="879" spans="1:8" x14ac:dyDescent="0.25">
      <c r="A879" s="11" t="s">
        <v>535</v>
      </c>
      <c r="B879" s="11">
        <f t="shared" si="13"/>
        <v>8</v>
      </c>
      <c r="C879" s="11" t="s">
        <v>24</v>
      </c>
      <c r="D879" s="12">
        <v>42122</v>
      </c>
      <c r="E879" s="11" t="s">
        <v>9</v>
      </c>
      <c r="F879" s="11" t="s">
        <v>12</v>
      </c>
      <c r="G879" s="11" t="s">
        <v>16</v>
      </c>
      <c r="H879" s="13">
        <v>209160</v>
      </c>
    </row>
    <row r="880" spans="1:8" x14ac:dyDescent="0.25">
      <c r="A880" s="11" t="s">
        <v>536</v>
      </c>
      <c r="B880" s="11">
        <f t="shared" si="13"/>
        <v>8</v>
      </c>
      <c r="C880" s="11" t="s">
        <v>165</v>
      </c>
      <c r="D880" s="12">
        <v>42918</v>
      </c>
      <c r="E880" s="11" t="s">
        <v>10</v>
      </c>
      <c r="F880" s="11" t="s">
        <v>12</v>
      </c>
      <c r="G880" s="11" t="s">
        <v>16</v>
      </c>
      <c r="H880" s="13">
        <v>1256400</v>
      </c>
    </row>
    <row r="881" spans="1:8" x14ac:dyDescent="0.25">
      <c r="A881" s="11" t="s">
        <v>537</v>
      </c>
      <c r="B881" s="11">
        <f t="shared" si="13"/>
        <v>8</v>
      </c>
      <c r="C881" s="11" t="s">
        <v>167</v>
      </c>
      <c r="D881" s="12">
        <v>43027</v>
      </c>
      <c r="E881" s="11" t="s">
        <v>8</v>
      </c>
      <c r="F881" s="11" t="s">
        <v>14</v>
      </c>
      <c r="G881" s="11" t="s">
        <v>16</v>
      </c>
      <c r="H881" s="13">
        <v>564900</v>
      </c>
    </row>
    <row r="882" spans="1:8" x14ac:dyDescent="0.25">
      <c r="A882" s="11" t="s">
        <v>538</v>
      </c>
      <c r="B882" s="11">
        <f t="shared" si="13"/>
        <v>8</v>
      </c>
      <c r="C882" s="11" t="s">
        <v>27</v>
      </c>
      <c r="D882" s="12">
        <v>41989</v>
      </c>
      <c r="E882" s="11" t="s">
        <v>9</v>
      </c>
      <c r="F882" s="11" t="s">
        <v>12</v>
      </c>
      <c r="G882" s="11" t="s">
        <v>16</v>
      </c>
      <c r="H882" s="13">
        <v>520200</v>
      </c>
    </row>
    <row r="883" spans="1:8" x14ac:dyDescent="0.25">
      <c r="A883" s="11" t="s">
        <v>539</v>
      </c>
      <c r="B883" s="11">
        <f t="shared" si="13"/>
        <v>8</v>
      </c>
      <c r="C883" s="11" t="s">
        <v>29</v>
      </c>
      <c r="D883" s="12">
        <v>42912</v>
      </c>
      <c r="E883" s="11" t="s">
        <v>10</v>
      </c>
      <c r="F883" s="11" t="s">
        <v>14</v>
      </c>
      <c r="G883" s="11" t="s">
        <v>4</v>
      </c>
      <c r="H883" s="13">
        <v>2249250</v>
      </c>
    </row>
    <row r="884" spans="1:8" x14ac:dyDescent="0.25">
      <c r="A884" s="11" t="s">
        <v>539</v>
      </c>
      <c r="B884" s="11">
        <f t="shared" si="13"/>
        <v>8</v>
      </c>
      <c r="C884" s="11" t="s">
        <v>170</v>
      </c>
      <c r="D884" s="12">
        <v>42912</v>
      </c>
      <c r="E884" s="11" t="s">
        <v>10</v>
      </c>
      <c r="F884" s="11" t="s">
        <v>14</v>
      </c>
      <c r="G884" s="11" t="s">
        <v>16</v>
      </c>
      <c r="H884" s="13">
        <v>769680</v>
      </c>
    </row>
    <row r="885" spans="1:8" x14ac:dyDescent="0.25">
      <c r="A885" s="11" t="s">
        <v>540</v>
      </c>
      <c r="B885" s="11">
        <f t="shared" si="13"/>
        <v>8</v>
      </c>
      <c r="C885" s="11" t="s">
        <v>31</v>
      </c>
      <c r="D885" s="12">
        <v>42913</v>
      </c>
      <c r="E885" s="11" t="s">
        <v>8</v>
      </c>
      <c r="F885" s="11" t="s">
        <v>13</v>
      </c>
      <c r="G885" s="11" t="s">
        <v>16</v>
      </c>
      <c r="H885" s="13">
        <v>68100</v>
      </c>
    </row>
    <row r="886" spans="1:8" x14ac:dyDescent="0.25">
      <c r="A886" s="11" t="s">
        <v>540</v>
      </c>
      <c r="B886" s="11">
        <f t="shared" si="13"/>
        <v>8</v>
      </c>
      <c r="C886" s="11" t="s">
        <v>33</v>
      </c>
      <c r="D886" s="12">
        <v>42913</v>
      </c>
      <c r="E886" s="11" t="s">
        <v>8</v>
      </c>
      <c r="F886" s="11" t="s">
        <v>13</v>
      </c>
      <c r="G886" s="11" t="s">
        <v>16</v>
      </c>
      <c r="H886" s="13">
        <v>238800</v>
      </c>
    </row>
    <row r="887" spans="1:8" x14ac:dyDescent="0.25">
      <c r="A887" s="11" t="s">
        <v>540</v>
      </c>
      <c r="B887" s="11">
        <f t="shared" si="13"/>
        <v>8</v>
      </c>
      <c r="C887" s="11" t="s">
        <v>35</v>
      </c>
      <c r="D887" s="12">
        <v>42913</v>
      </c>
      <c r="E887" s="11" t="s">
        <v>8</v>
      </c>
      <c r="F887" s="11" t="s">
        <v>13</v>
      </c>
      <c r="G887" s="11" t="s">
        <v>4</v>
      </c>
      <c r="H887" s="13">
        <v>8158799.9999999991</v>
      </c>
    </row>
    <row r="888" spans="1:8" x14ac:dyDescent="0.25">
      <c r="A888" s="11" t="s">
        <v>541</v>
      </c>
      <c r="B888" s="11">
        <f t="shared" si="13"/>
        <v>8</v>
      </c>
      <c r="C888" s="11" t="s">
        <v>37</v>
      </c>
      <c r="D888" s="12">
        <v>42686</v>
      </c>
      <c r="E888" s="11" t="s">
        <v>9</v>
      </c>
      <c r="F888" s="11" t="s">
        <v>12</v>
      </c>
      <c r="G888" s="11" t="s">
        <v>16</v>
      </c>
      <c r="H888" s="13">
        <v>2337300.0000000005</v>
      </c>
    </row>
    <row r="889" spans="1:8" x14ac:dyDescent="0.25">
      <c r="A889" s="11" t="s">
        <v>541</v>
      </c>
      <c r="B889" s="11">
        <f t="shared" si="13"/>
        <v>8</v>
      </c>
      <c r="C889" s="11" t="s">
        <v>173</v>
      </c>
      <c r="D889" s="12">
        <v>42686</v>
      </c>
      <c r="E889" s="11" t="s">
        <v>9</v>
      </c>
      <c r="F889" s="11" t="s">
        <v>12</v>
      </c>
      <c r="G889" s="11" t="s">
        <v>16</v>
      </c>
      <c r="H889" s="13">
        <v>1050120.0000000002</v>
      </c>
    </row>
    <row r="890" spans="1:8" x14ac:dyDescent="0.25">
      <c r="A890" s="11" t="s">
        <v>542</v>
      </c>
      <c r="B890" s="11">
        <f t="shared" si="13"/>
        <v>8</v>
      </c>
      <c r="C890" s="11" t="s">
        <v>39</v>
      </c>
      <c r="D890" s="12">
        <v>42649</v>
      </c>
      <c r="E890" s="11" t="s">
        <v>10</v>
      </c>
      <c r="F890" s="11" t="s">
        <v>13</v>
      </c>
      <c r="G890" s="11" t="s">
        <v>16</v>
      </c>
      <c r="H890" s="13">
        <v>234720</v>
      </c>
    </row>
    <row r="891" spans="1:8" x14ac:dyDescent="0.25">
      <c r="A891" s="11" t="s">
        <v>543</v>
      </c>
      <c r="B891" s="11">
        <f t="shared" si="13"/>
        <v>8</v>
      </c>
      <c r="C891" s="11" t="s">
        <v>41</v>
      </c>
      <c r="D891" s="12">
        <v>41897</v>
      </c>
      <c r="E891" s="11" t="s">
        <v>10</v>
      </c>
      <c r="F891" s="11" t="s">
        <v>13</v>
      </c>
      <c r="G891" s="11" t="s">
        <v>16</v>
      </c>
      <c r="H891" s="13">
        <v>1554000.0000000002</v>
      </c>
    </row>
    <row r="892" spans="1:8" x14ac:dyDescent="0.25">
      <c r="A892" s="11" t="s">
        <v>544</v>
      </c>
      <c r="B892" s="11">
        <f t="shared" si="13"/>
        <v>8</v>
      </c>
      <c r="C892" s="11" t="s">
        <v>43</v>
      </c>
      <c r="D892" s="12">
        <v>43039</v>
      </c>
      <c r="E892" s="11" t="s">
        <v>9</v>
      </c>
      <c r="F892" s="11" t="s">
        <v>14</v>
      </c>
      <c r="G892" s="11" t="s">
        <v>16</v>
      </c>
      <c r="H892" s="13">
        <v>704400</v>
      </c>
    </row>
    <row r="893" spans="1:8" x14ac:dyDescent="0.25">
      <c r="A893" s="11" t="s">
        <v>545</v>
      </c>
      <c r="B893" s="11">
        <f t="shared" si="13"/>
        <v>8</v>
      </c>
      <c r="C893" s="11" t="s">
        <v>44</v>
      </c>
      <c r="D893" s="12">
        <v>42472</v>
      </c>
      <c r="E893" s="11" t="s">
        <v>9</v>
      </c>
      <c r="F893" s="11" t="s">
        <v>14</v>
      </c>
      <c r="G893" s="11" t="s">
        <v>16</v>
      </c>
      <c r="H893" s="13">
        <v>133560.00000000003</v>
      </c>
    </row>
    <row r="894" spans="1:8" x14ac:dyDescent="0.25">
      <c r="A894" s="11" t="s">
        <v>546</v>
      </c>
      <c r="B894" s="11">
        <f t="shared" si="13"/>
        <v>8</v>
      </c>
      <c r="C894" s="11" t="s">
        <v>46</v>
      </c>
      <c r="D894" s="12">
        <v>43052</v>
      </c>
      <c r="E894" s="11" t="s">
        <v>10</v>
      </c>
      <c r="F894" s="11" t="s">
        <v>13</v>
      </c>
      <c r="G894" s="11" t="s">
        <v>16</v>
      </c>
      <c r="H894" s="13">
        <v>156600.00000000003</v>
      </c>
    </row>
    <row r="895" spans="1:8" x14ac:dyDescent="0.25">
      <c r="A895" s="11" t="s">
        <v>546</v>
      </c>
      <c r="B895" s="11">
        <f t="shared" si="13"/>
        <v>8</v>
      </c>
      <c r="C895" s="11" t="s">
        <v>47</v>
      </c>
      <c r="D895" s="12">
        <v>43052</v>
      </c>
      <c r="E895" s="11" t="s">
        <v>10</v>
      </c>
      <c r="F895" s="11" t="s">
        <v>13</v>
      </c>
      <c r="G895" s="11" t="s">
        <v>16</v>
      </c>
      <c r="H895" s="13">
        <v>275040</v>
      </c>
    </row>
    <row r="896" spans="1:8" x14ac:dyDescent="0.25">
      <c r="A896" s="11" t="s">
        <v>547</v>
      </c>
      <c r="B896" s="11">
        <f t="shared" si="13"/>
        <v>8</v>
      </c>
      <c r="C896" s="11" t="s">
        <v>21</v>
      </c>
      <c r="D896" s="12">
        <v>42995</v>
      </c>
      <c r="E896" s="11" t="s">
        <v>10</v>
      </c>
      <c r="F896" s="11" t="s">
        <v>13</v>
      </c>
      <c r="G896" s="11" t="s">
        <v>4</v>
      </c>
      <c r="H896" s="13">
        <v>4859640.0000000009</v>
      </c>
    </row>
    <row r="897" spans="1:8" x14ac:dyDescent="0.25">
      <c r="A897" s="11" t="s">
        <v>548</v>
      </c>
      <c r="B897" s="11">
        <f t="shared" si="13"/>
        <v>8</v>
      </c>
      <c r="C897" s="11" t="s">
        <v>48</v>
      </c>
      <c r="D897" s="12">
        <v>42472</v>
      </c>
      <c r="E897" s="11" t="s">
        <v>10</v>
      </c>
      <c r="F897" s="11" t="s">
        <v>12</v>
      </c>
      <c r="G897" s="11" t="s">
        <v>16</v>
      </c>
      <c r="H897" s="13">
        <v>300600</v>
      </c>
    </row>
    <row r="898" spans="1:8" x14ac:dyDescent="0.25">
      <c r="A898" s="11" t="s">
        <v>548</v>
      </c>
      <c r="B898" s="11">
        <f t="shared" si="13"/>
        <v>8</v>
      </c>
      <c r="C898" s="11" t="s">
        <v>49</v>
      </c>
      <c r="D898" s="12">
        <v>42472</v>
      </c>
      <c r="E898" s="11" t="s">
        <v>10</v>
      </c>
      <c r="F898" s="11" t="s">
        <v>12</v>
      </c>
      <c r="G898" s="11" t="s">
        <v>16</v>
      </c>
      <c r="H898" s="13">
        <v>974399.99999999988</v>
      </c>
    </row>
    <row r="899" spans="1:8" x14ac:dyDescent="0.25">
      <c r="A899" s="11" t="s">
        <v>548</v>
      </c>
      <c r="B899" s="11">
        <f t="shared" ref="B899:B962" si="14">FIND("-",A899,1)</f>
        <v>8</v>
      </c>
      <c r="C899" s="11" t="s">
        <v>50</v>
      </c>
      <c r="D899" s="12">
        <v>42472</v>
      </c>
      <c r="E899" s="11" t="s">
        <v>10</v>
      </c>
      <c r="F899" s="11" t="s">
        <v>12</v>
      </c>
      <c r="G899" s="11" t="s">
        <v>16</v>
      </c>
      <c r="H899" s="13">
        <v>194400</v>
      </c>
    </row>
    <row r="900" spans="1:8" x14ac:dyDescent="0.25">
      <c r="A900" s="11" t="s">
        <v>549</v>
      </c>
      <c r="B900" s="11">
        <f t="shared" si="14"/>
        <v>8</v>
      </c>
      <c r="C900" s="11" t="s">
        <v>51</v>
      </c>
      <c r="D900" s="12">
        <v>43103</v>
      </c>
      <c r="E900" s="11" t="s">
        <v>10</v>
      </c>
      <c r="F900" s="11" t="s">
        <v>14</v>
      </c>
      <c r="G900" s="11" t="s">
        <v>15</v>
      </c>
      <c r="H900" s="13">
        <v>4847040</v>
      </c>
    </row>
    <row r="901" spans="1:8" x14ac:dyDescent="0.25">
      <c r="A901" s="11" t="s">
        <v>549</v>
      </c>
      <c r="B901" s="11">
        <f t="shared" si="14"/>
        <v>8</v>
      </c>
      <c r="C901" s="11" t="s">
        <v>53</v>
      </c>
      <c r="D901" s="12">
        <v>43103</v>
      </c>
      <c r="E901" s="11" t="s">
        <v>10</v>
      </c>
      <c r="F901" s="11" t="s">
        <v>14</v>
      </c>
      <c r="G901" s="11" t="s">
        <v>4</v>
      </c>
      <c r="H901" s="13">
        <v>1363950</v>
      </c>
    </row>
    <row r="902" spans="1:8" x14ac:dyDescent="0.25">
      <c r="A902" s="11" t="s">
        <v>549</v>
      </c>
      <c r="B902" s="11">
        <f t="shared" si="14"/>
        <v>8</v>
      </c>
      <c r="C902" s="11" t="s">
        <v>55</v>
      </c>
      <c r="D902" s="12">
        <v>43103</v>
      </c>
      <c r="E902" s="11" t="s">
        <v>10</v>
      </c>
      <c r="F902" s="11" t="s">
        <v>14</v>
      </c>
      <c r="G902" s="11" t="s">
        <v>16</v>
      </c>
      <c r="H902" s="13">
        <v>791640</v>
      </c>
    </row>
    <row r="903" spans="1:8" x14ac:dyDescent="0.25">
      <c r="A903" s="11" t="s">
        <v>550</v>
      </c>
      <c r="B903" s="11">
        <f t="shared" si="14"/>
        <v>8</v>
      </c>
      <c r="C903" s="11" t="s">
        <v>56</v>
      </c>
      <c r="D903" s="12">
        <v>42985</v>
      </c>
      <c r="E903" s="11" t="s">
        <v>8</v>
      </c>
      <c r="F903" s="11" t="s">
        <v>13</v>
      </c>
      <c r="G903" s="11" t="s">
        <v>4</v>
      </c>
      <c r="H903" s="13">
        <v>17997000</v>
      </c>
    </row>
    <row r="904" spans="1:8" x14ac:dyDescent="0.25">
      <c r="A904" s="11" t="s">
        <v>550</v>
      </c>
      <c r="B904" s="11">
        <f t="shared" si="14"/>
        <v>8</v>
      </c>
      <c r="C904" s="11" t="s">
        <v>58</v>
      </c>
      <c r="D904" s="12">
        <v>42985</v>
      </c>
      <c r="E904" s="11" t="s">
        <v>8</v>
      </c>
      <c r="F904" s="11" t="s">
        <v>13</v>
      </c>
      <c r="G904" s="11" t="s">
        <v>4</v>
      </c>
      <c r="H904" s="13">
        <v>28931700.000000004</v>
      </c>
    </row>
    <row r="905" spans="1:8" x14ac:dyDescent="0.25">
      <c r="A905" s="11" t="s">
        <v>550</v>
      </c>
      <c r="B905" s="11">
        <f t="shared" si="14"/>
        <v>8</v>
      </c>
      <c r="C905" s="11" t="s">
        <v>59</v>
      </c>
      <c r="D905" s="12">
        <v>42985</v>
      </c>
      <c r="E905" s="11" t="s">
        <v>8</v>
      </c>
      <c r="F905" s="11" t="s">
        <v>13</v>
      </c>
      <c r="G905" s="11" t="s">
        <v>16</v>
      </c>
      <c r="H905" s="13">
        <v>5285700</v>
      </c>
    </row>
    <row r="906" spans="1:8" x14ac:dyDescent="0.25">
      <c r="A906" s="11" t="s">
        <v>551</v>
      </c>
      <c r="B906" s="11">
        <f t="shared" si="14"/>
        <v>8</v>
      </c>
      <c r="C906" s="11" t="s">
        <v>228</v>
      </c>
      <c r="D906" s="12">
        <v>42162</v>
      </c>
      <c r="E906" s="11" t="s">
        <v>8</v>
      </c>
      <c r="F906" s="11" t="s">
        <v>14</v>
      </c>
      <c r="G906" s="11" t="s">
        <v>15</v>
      </c>
      <c r="H906" s="13">
        <v>333000.00000000006</v>
      </c>
    </row>
    <row r="907" spans="1:8" x14ac:dyDescent="0.25">
      <c r="A907" s="11" t="s">
        <v>552</v>
      </c>
      <c r="B907" s="11">
        <f t="shared" si="14"/>
        <v>8</v>
      </c>
      <c r="C907" s="11" t="s">
        <v>228</v>
      </c>
      <c r="D907" s="12">
        <v>43068</v>
      </c>
      <c r="E907" s="11" t="s">
        <v>9</v>
      </c>
      <c r="F907" s="11" t="s">
        <v>13</v>
      </c>
      <c r="G907" s="11" t="s">
        <v>15</v>
      </c>
      <c r="H907" s="13">
        <v>704100</v>
      </c>
    </row>
    <row r="908" spans="1:8" x14ac:dyDescent="0.25">
      <c r="A908" s="11" t="s">
        <v>552</v>
      </c>
      <c r="B908" s="11">
        <f t="shared" si="14"/>
        <v>8</v>
      </c>
      <c r="C908" s="11" t="s">
        <v>229</v>
      </c>
      <c r="D908" s="12">
        <v>43068</v>
      </c>
      <c r="E908" s="11" t="s">
        <v>9</v>
      </c>
      <c r="F908" s="11" t="s">
        <v>13</v>
      </c>
      <c r="G908" s="11" t="s">
        <v>4</v>
      </c>
      <c r="H908" s="13">
        <v>2155950.0000000005</v>
      </c>
    </row>
    <row r="909" spans="1:8" x14ac:dyDescent="0.25">
      <c r="A909" s="11" t="s">
        <v>553</v>
      </c>
      <c r="B909" s="11">
        <f t="shared" si="14"/>
        <v>8</v>
      </c>
      <c r="C909" s="11" t="s">
        <v>229</v>
      </c>
      <c r="D909" s="12">
        <v>41811</v>
      </c>
      <c r="E909" s="11" t="s">
        <v>9</v>
      </c>
      <c r="F909" s="11" t="s">
        <v>13</v>
      </c>
      <c r="G909" s="11" t="s">
        <v>15</v>
      </c>
      <c r="H909" s="13">
        <v>1498770</v>
      </c>
    </row>
    <row r="910" spans="1:8" x14ac:dyDescent="0.25">
      <c r="A910" s="11" t="s">
        <v>553</v>
      </c>
      <c r="B910" s="11">
        <f t="shared" si="14"/>
        <v>8</v>
      </c>
      <c r="C910" s="11" t="s">
        <v>24</v>
      </c>
      <c r="D910" s="12">
        <v>41811</v>
      </c>
      <c r="E910" s="11" t="s">
        <v>9</v>
      </c>
      <c r="F910" s="11" t="s">
        <v>13</v>
      </c>
      <c r="G910" s="11" t="s">
        <v>15</v>
      </c>
      <c r="H910" s="13">
        <v>11969160</v>
      </c>
    </row>
    <row r="911" spans="1:8" x14ac:dyDescent="0.25">
      <c r="A911" s="11" t="s">
        <v>553</v>
      </c>
      <c r="B911" s="11">
        <f t="shared" si="14"/>
        <v>8</v>
      </c>
      <c r="C911" s="11" t="s">
        <v>24</v>
      </c>
      <c r="D911" s="12">
        <v>41811</v>
      </c>
      <c r="E911" s="11" t="s">
        <v>9</v>
      </c>
      <c r="F911" s="11" t="s">
        <v>13</v>
      </c>
      <c r="G911" s="11" t="s">
        <v>16</v>
      </c>
      <c r="H911" s="13">
        <v>128519.99999999997</v>
      </c>
    </row>
    <row r="912" spans="1:8" x14ac:dyDescent="0.25">
      <c r="A912" s="11" t="s">
        <v>554</v>
      </c>
      <c r="B912" s="11">
        <f t="shared" si="14"/>
        <v>8</v>
      </c>
      <c r="C912" s="11" t="s">
        <v>24</v>
      </c>
      <c r="D912" s="12">
        <v>42440</v>
      </c>
      <c r="E912" s="11" t="s">
        <v>9</v>
      </c>
      <c r="F912" s="11" t="s">
        <v>13</v>
      </c>
      <c r="G912" s="11" t="s">
        <v>16</v>
      </c>
      <c r="H912" s="13">
        <v>2240280</v>
      </c>
    </row>
    <row r="913" spans="1:8" x14ac:dyDescent="0.25">
      <c r="A913" s="11" t="s">
        <v>554</v>
      </c>
      <c r="B913" s="11">
        <f t="shared" si="14"/>
        <v>8</v>
      </c>
      <c r="C913" s="11" t="s">
        <v>27</v>
      </c>
      <c r="D913" s="12">
        <v>42440</v>
      </c>
      <c r="E913" s="11" t="s">
        <v>9</v>
      </c>
      <c r="F913" s="11" t="s">
        <v>13</v>
      </c>
      <c r="G913" s="11" t="s">
        <v>16</v>
      </c>
      <c r="H913" s="13">
        <v>194880</v>
      </c>
    </row>
    <row r="914" spans="1:8" x14ac:dyDescent="0.25">
      <c r="A914" s="11" t="s">
        <v>555</v>
      </c>
      <c r="B914" s="11">
        <f t="shared" si="14"/>
        <v>8</v>
      </c>
      <c r="C914" s="11" t="s">
        <v>29</v>
      </c>
      <c r="D914" s="12">
        <v>41985</v>
      </c>
      <c r="E914" s="11" t="s">
        <v>10</v>
      </c>
      <c r="F914" s="11" t="s">
        <v>11</v>
      </c>
      <c r="G914" s="11" t="s">
        <v>16</v>
      </c>
      <c r="H914" s="13">
        <v>368400</v>
      </c>
    </row>
    <row r="915" spans="1:8" x14ac:dyDescent="0.25">
      <c r="A915" s="11" t="s">
        <v>556</v>
      </c>
      <c r="B915" s="11">
        <f t="shared" si="14"/>
        <v>8</v>
      </c>
      <c r="C915" s="11" t="s">
        <v>29</v>
      </c>
      <c r="D915" s="12">
        <v>42109</v>
      </c>
      <c r="E915" s="11" t="s">
        <v>10</v>
      </c>
      <c r="F915" s="11" t="s">
        <v>14</v>
      </c>
      <c r="G915" s="11" t="s">
        <v>4</v>
      </c>
      <c r="H915" s="13">
        <v>1277100</v>
      </c>
    </row>
    <row r="916" spans="1:8" x14ac:dyDescent="0.25">
      <c r="A916" s="11" t="s">
        <v>556</v>
      </c>
      <c r="B916" s="11">
        <f t="shared" si="14"/>
        <v>8</v>
      </c>
      <c r="C916" s="11" t="s">
        <v>31</v>
      </c>
      <c r="D916" s="12">
        <v>42109</v>
      </c>
      <c r="E916" s="11" t="s">
        <v>10</v>
      </c>
      <c r="F916" s="11" t="s">
        <v>14</v>
      </c>
      <c r="G916" s="11" t="s">
        <v>4</v>
      </c>
      <c r="H916" s="13">
        <v>329850</v>
      </c>
    </row>
    <row r="917" spans="1:8" x14ac:dyDescent="0.25">
      <c r="A917" s="11" t="s">
        <v>556</v>
      </c>
      <c r="B917" s="11">
        <f t="shared" si="14"/>
        <v>8</v>
      </c>
      <c r="C917" s="11" t="s">
        <v>33</v>
      </c>
      <c r="D917" s="12">
        <v>42109</v>
      </c>
      <c r="E917" s="11" t="s">
        <v>10</v>
      </c>
      <c r="F917" s="11" t="s">
        <v>14</v>
      </c>
      <c r="G917" s="11" t="s">
        <v>16</v>
      </c>
      <c r="H917" s="13">
        <v>6098999.9999999991</v>
      </c>
    </row>
    <row r="918" spans="1:8" x14ac:dyDescent="0.25">
      <c r="A918" s="11" t="s">
        <v>557</v>
      </c>
      <c r="B918" s="11">
        <f t="shared" si="14"/>
        <v>8</v>
      </c>
      <c r="C918" s="11" t="s">
        <v>35</v>
      </c>
      <c r="D918" s="12">
        <v>42633</v>
      </c>
      <c r="E918" s="11" t="s">
        <v>9</v>
      </c>
      <c r="F918" s="11" t="s">
        <v>14</v>
      </c>
      <c r="G918" s="11" t="s">
        <v>16</v>
      </c>
      <c r="H918" s="13">
        <v>12623520.000000002</v>
      </c>
    </row>
    <row r="919" spans="1:8" x14ac:dyDescent="0.25">
      <c r="A919" s="11" t="s">
        <v>558</v>
      </c>
      <c r="B919" s="11">
        <f t="shared" si="14"/>
        <v>8</v>
      </c>
      <c r="C919" s="11" t="s">
        <v>37</v>
      </c>
      <c r="D919" s="12">
        <v>41898</v>
      </c>
      <c r="E919" s="11" t="s">
        <v>10</v>
      </c>
      <c r="F919" s="11" t="s">
        <v>14</v>
      </c>
      <c r="G919" s="11" t="s">
        <v>16</v>
      </c>
      <c r="H919" s="13">
        <v>233280.00000000006</v>
      </c>
    </row>
    <row r="920" spans="1:8" x14ac:dyDescent="0.25">
      <c r="A920" s="11" t="s">
        <v>558</v>
      </c>
      <c r="B920" s="11">
        <f t="shared" si="14"/>
        <v>8</v>
      </c>
      <c r="C920" s="11" t="s">
        <v>37</v>
      </c>
      <c r="D920" s="12">
        <v>41898</v>
      </c>
      <c r="E920" s="11" t="s">
        <v>10</v>
      </c>
      <c r="F920" s="11" t="s">
        <v>14</v>
      </c>
      <c r="G920" s="11" t="s">
        <v>4</v>
      </c>
      <c r="H920" s="13">
        <v>3780000.0000000005</v>
      </c>
    </row>
    <row r="921" spans="1:8" x14ac:dyDescent="0.25">
      <c r="A921" s="11" t="s">
        <v>559</v>
      </c>
      <c r="B921" s="11">
        <f t="shared" si="14"/>
        <v>8</v>
      </c>
      <c r="C921" s="11" t="s">
        <v>39</v>
      </c>
      <c r="D921" s="12">
        <v>42286</v>
      </c>
      <c r="E921" s="11" t="s">
        <v>8</v>
      </c>
      <c r="F921" s="11" t="s">
        <v>11</v>
      </c>
      <c r="G921" s="11" t="s">
        <v>16</v>
      </c>
      <c r="H921" s="13">
        <v>693000</v>
      </c>
    </row>
    <row r="922" spans="1:8" x14ac:dyDescent="0.25">
      <c r="A922" s="11" t="s">
        <v>559</v>
      </c>
      <c r="B922" s="11">
        <f t="shared" si="14"/>
        <v>8</v>
      </c>
      <c r="C922" s="11" t="s">
        <v>41</v>
      </c>
      <c r="D922" s="12">
        <v>42286</v>
      </c>
      <c r="E922" s="11" t="s">
        <v>8</v>
      </c>
      <c r="F922" s="11" t="s">
        <v>11</v>
      </c>
      <c r="G922" s="11" t="s">
        <v>16</v>
      </c>
      <c r="H922" s="13">
        <v>432600</v>
      </c>
    </row>
    <row r="923" spans="1:8" x14ac:dyDescent="0.25">
      <c r="A923" s="11" t="s">
        <v>560</v>
      </c>
      <c r="B923" s="11">
        <f t="shared" si="14"/>
        <v>8</v>
      </c>
      <c r="C923" s="11" t="s">
        <v>43</v>
      </c>
      <c r="D923" s="12">
        <v>42842</v>
      </c>
      <c r="E923" s="11" t="s">
        <v>10</v>
      </c>
      <c r="F923" s="11" t="s">
        <v>14</v>
      </c>
      <c r="G923" s="11" t="s">
        <v>16</v>
      </c>
      <c r="H923" s="13">
        <v>218880.00000000003</v>
      </c>
    </row>
    <row r="924" spans="1:8" x14ac:dyDescent="0.25">
      <c r="A924" s="11" t="s">
        <v>560</v>
      </c>
      <c r="B924" s="11">
        <f t="shared" si="14"/>
        <v>8</v>
      </c>
      <c r="C924" s="11" t="s">
        <v>44</v>
      </c>
      <c r="D924" s="12">
        <v>42842</v>
      </c>
      <c r="E924" s="11" t="s">
        <v>10</v>
      </c>
      <c r="F924" s="11" t="s">
        <v>14</v>
      </c>
      <c r="G924" s="11" t="s">
        <v>16</v>
      </c>
      <c r="H924" s="13">
        <v>1347840</v>
      </c>
    </row>
    <row r="925" spans="1:8" x14ac:dyDescent="0.25">
      <c r="A925" s="11" t="s">
        <v>560</v>
      </c>
      <c r="B925" s="11">
        <f t="shared" si="14"/>
        <v>8</v>
      </c>
      <c r="C925" s="11" t="s">
        <v>46</v>
      </c>
      <c r="D925" s="12">
        <v>42842</v>
      </c>
      <c r="E925" s="11" t="s">
        <v>10</v>
      </c>
      <c r="F925" s="11" t="s">
        <v>14</v>
      </c>
      <c r="G925" s="11" t="s">
        <v>16</v>
      </c>
      <c r="H925" s="13">
        <v>208080.00000000003</v>
      </c>
    </row>
    <row r="926" spans="1:8" x14ac:dyDescent="0.25">
      <c r="A926" s="11" t="s">
        <v>561</v>
      </c>
      <c r="B926" s="11">
        <f t="shared" si="14"/>
        <v>8</v>
      </c>
      <c r="C926" s="11" t="s">
        <v>47</v>
      </c>
      <c r="D926" s="12">
        <v>42984</v>
      </c>
      <c r="E926" s="11" t="s">
        <v>10</v>
      </c>
      <c r="F926" s="11" t="s">
        <v>14</v>
      </c>
      <c r="G926" s="11" t="s">
        <v>16</v>
      </c>
      <c r="H926" s="13">
        <v>182880</v>
      </c>
    </row>
    <row r="927" spans="1:8" x14ac:dyDescent="0.25">
      <c r="A927" s="11" t="s">
        <v>562</v>
      </c>
      <c r="B927" s="11">
        <f t="shared" si="14"/>
        <v>8</v>
      </c>
      <c r="C927" s="11" t="s">
        <v>21</v>
      </c>
      <c r="D927" s="12">
        <v>42545</v>
      </c>
      <c r="E927" s="11" t="s">
        <v>8</v>
      </c>
      <c r="F927" s="11" t="s">
        <v>14</v>
      </c>
      <c r="G927" s="11" t="s">
        <v>16</v>
      </c>
      <c r="H927" s="13">
        <v>675840.00000000012</v>
      </c>
    </row>
    <row r="928" spans="1:8" x14ac:dyDescent="0.25">
      <c r="A928" s="11" t="s">
        <v>562</v>
      </c>
      <c r="B928" s="11">
        <f t="shared" si="14"/>
        <v>8</v>
      </c>
      <c r="C928" s="11" t="s">
        <v>48</v>
      </c>
      <c r="D928" s="12">
        <v>42545</v>
      </c>
      <c r="E928" s="11" t="s">
        <v>8</v>
      </c>
      <c r="F928" s="11" t="s">
        <v>14</v>
      </c>
      <c r="G928" s="11" t="s">
        <v>16</v>
      </c>
      <c r="H928" s="13">
        <v>445770.00000000012</v>
      </c>
    </row>
    <row r="929" spans="1:8" x14ac:dyDescent="0.25">
      <c r="A929" s="11" t="s">
        <v>562</v>
      </c>
      <c r="B929" s="11">
        <f t="shared" si="14"/>
        <v>8</v>
      </c>
      <c r="C929" s="11" t="s">
        <v>49</v>
      </c>
      <c r="D929" s="12">
        <v>42545</v>
      </c>
      <c r="E929" s="11" t="s">
        <v>8</v>
      </c>
      <c r="F929" s="11" t="s">
        <v>14</v>
      </c>
      <c r="G929" s="11" t="s">
        <v>16</v>
      </c>
      <c r="H929" s="13">
        <v>233280.00000000006</v>
      </c>
    </row>
    <row r="930" spans="1:8" x14ac:dyDescent="0.25">
      <c r="A930" s="11" t="s">
        <v>562</v>
      </c>
      <c r="B930" s="11">
        <f t="shared" si="14"/>
        <v>8</v>
      </c>
      <c r="C930" s="11" t="s">
        <v>50</v>
      </c>
      <c r="D930" s="12">
        <v>42545</v>
      </c>
      <c r="E930" s="11" t="s">
        <v>8</v>
      </c>
      <c r="F930" s="11" t="s">
        <v>14</v>
      </c>
      <c r="G930" s="11" t="s">
        <v>16</v>
      </c>
      <c r="H930" s="13">
        <v>6715440</v>
      </c>
    </row>
    <row r="931" spans="1:8" x14ac:dyDescent="0.25">
      <c r="A931" s="11" t="s">
        <v>563</v>
      </c>
      <c r="B931" s="11">
        <f t="shared" si="14"/>
        <v>8</v>
      </c>
      <c r="C931" s="11" t="s">
        <v>51</v>
      </c>
      <c r="D931" s="12">
        <v>43045</v>
      </c>
      <c r="E931" s="11" t="s">
        <v>9</v>
      </c>
      <c r="F931" s="11" t="s">
        <v>12</v>
      </c>
      <c r="G931" s="11" t="s">
        <v>4</v>
      </c>
      <c r="H931" s="13">
        <v>2399850</v>
      </c>
    </row>
    <row r="932" spans="1:8" x14ac:dyDescent="0.25">
      <c r="A932" s="11" t="s">
        <v>564</v>
      </c>
      <c r="B932" s="11">
        <f t="shared" si="14"/>
        <v>8</v>
      </c>
      <c r="C932" s="11" t="s">
        <v>53</v>
      </c>
      <c r="D932" s="12">
        <v>42355</v>
      </c>
      <c r="E932" s="11" t="s">
        <v>9</v>
      </c>
      <c r="F932" s="11" t="s">
        <v>12</v>
      </c>
      <c r="G932" s="11" t="s">
        <v>16</v>
      </c>
      <c r="H932" s="13">
        <v>194400</v>
      </c>
    </row>
    <row r="933" spans="1:8" x14ac:dyDescent="0.25">
      <c r="A933" s="11" t="s">
        <v>564</v>
      </c>
      <c r="B933" s="11">
        <f t="shared" si="14"/>
        <v>8</v>
      </c>
      <c r="C933" s="11" t="s">
        <v>55</v>
      </c>
      <c r="D933" s="12">
        <v>42355</v>
      </c>
      <c r="E933" s="11" t="s">
        <v>9</v>
      </c>
      <c r="F933" s="11" t="s">
        <v>12</v>
      </c>
      <c r="G933" s="11" t="s">
        <v>16</v>
      </c>
      <c r="H933" s="13">
        <v>2017199.9999999998</v>
      </c>
    </row>
    <row r="934" spans="1:8" x14ac:dyDescent="0.25">
      <c r="A934" s="11" t="s">
        <v>565</v>
      </c>
      <c r="B934" s="11">
        <f t="shared" si="14"/>
        <v>8</v>
      </c>
      <c r="C934" s="11" t="s">
        <v>56</v>
      </c>
      <c r="D934" s="12">
        <v>42541</v>
      </c>
      <c r="E934" s="11" t="s">
        <v>9</v>
      </c>
      <c r="F934" s="11" t="s">
        <v>12</v>
      </c>
      <c r="G934" s="11" t="s">
        <v>16</v>
      </c>
      <c r="H934" s="13">
        <v>256800.00000000003</v>
      </c>
    </row>
    <row r="935" spans="1:8" x14ac:dyDescent="0.25">
      <c r="A935" s="11" t="s">
        <v>566</v>
      </c>
      <c r="B935" s="11">
        <f t="shared" si="14"/>
        <v>8</v>
      </c>
      <c r="C935" s="11" t="s">
        <v>58</v>
      </c>
      <c r="D935" s="12">
        <v>42724</v>
      </c>
      <c r="E935" s="11" t="s">
        <v>9</v>
      </c>
      <c r="F935" s="11" t="s">
        <v>12</v>
      </c>
      <c r="G935" s="11" t="s">
        <v>16</v>
      </c>
      <c r="H935" s="13">
        <v>91440</v>
      </c>
    </row>
    <row r="936" spans="1:8" x14ac:dyDescent="0.25">
      <c r="A936" s="11" t="s">
        <v>566</v>
      </c>
      <c r="B936" s="11">
        <f t="shared" si="14"/>
        <v>8</v>
      </c>
      <c r="C936" s="11" t="s">
        <v>59</v>
      </c>
      <c r="D936" s="12">
        <v>42724</v>
      </c>
      <c r="E936" s="11" t="s">
        <v>9</v>
      </c>
      <c r="F936" s="11" t="s">
        <v>12</v>
      </c>
      <c r="G936" s="11" t="s">
        <v>15</v>
      </c>
      <c r="H936" s="13">
        <v>16714079.999999998</v>
      </c>
    </row>
    <row r="937" spans="1:8" x14ac:dyDescent="0.25">
      <c r="A937" s="11" t="s">
        <v>567</v>
      </c>
      <c r="B937" s="11">
        <f t="shared" si="14"/>
        <v>8</v>
      </c>
      <c r="C937" s="11" t="s">
        <v>60</v>
      </c>
      <c r="D937" s="12">
        <v>42158</v>
      </c>
      <c r="E937" s="11" t="s">
        <v>10</v>
      </c>
      <c r="F937" s="11" t="s">
        <v>12</v>
      </c>
      <c r="G937" s="11" t="s">
        <v>16</v>
      </c>
      <c r="H937" s="13">
        <v>486000.00000000006</v>
      </c>
    </row>
    <row r="938" spans="1:8" x14ac:dyDescent="0.25">
      <c r="A938" s="11" t="s">
        <v>567</v>
      </c>
      <c r="B938" s="11">
        <f t="shared" si="14"/>
        <v>8</v>
      </c>
      <c r="C938" s="11" t="s">
        <v>61</v>
      </c>
      <c r="D938" s="12">
        <v>42158</v>
      </c>
      <c r="E938" s="11" t="s">
        <v>10</v>
      </c>
      <c r="F938" s="11" t="s">
        <v>12</v>
      </c>
      <c r="G938" s="11" t="s">
        <v>16</v>
      </c>
      <c r="H938" s="13">
        <v>8108549.9999999991</v>
      </c>
    </row>
    <row r="939" spans="1:8" x14ac:dyDescent="0.25">
      <c r="A939" s="11" t="s">
        <v>567</v>
      </c>
      <c r="B939" s="11">
        <f t="shared" si="14"/>
        <v>8</v>
      </c>
      <c r="C939" s="11" t="s">
        <v>63</v>
      </c>
      <c r="D939" s="12">
        <v>42158</v>
      </c>
      <c r="E939" s="11" t="s">
        <v>10</v>
      </c>
      <c r="F939" s="11" t="s">
        <v>12</v>
      </c>
      <c r="G939" s="11" t="s">
        <v>16</v>
      </c>
      <c r="H939" s="13">
        <v>2516400</v>
      </c>
    </row>
    <row r="940" spans="1:8" x14ac:dyDescent="0.25">
      <c r="A940" s="11" t="s">
        <v>568</v>
      </c>
      <c r="B940" s="11">
        <f t="shared" si="14"/>
        <v>8</v>
      </c>
      <c r="C940" s="11" t="s">
        <v>65</v>
      </c>
      <c r="D940" s="12">
        <v>42213</v>
      </c>
      <c r="E940" s="11" t="s">
        <v>10</v>
      </c>
      <c r="F940" s="11" t="s">
        <v>12</v>
      </c>
      <c r="G940" s="11" t="s">
        <v>15</v>
      </c>
      <c r="H940" s="13">
        <v>5897475</v>
      </c>
    </row>
    <row r="941" spans="1:8" x14ac:dyDescent="0.25">
      <c r="A941" s="11" t="s">
        <v>569</v>
      </c>
      <c r="B941" s="11">
        <f t="shared" si="14"/>
        <v>8</v>
      </c>
      <c r="C941" s="11" t="s">
        <v>67</v>
      </c>
      <c r="D941" s="12">
        <v>43071</v>
      </c>
      <c r="E941" s="11" t="s">
        <v>8</v>
      </c>
      <c r="F941" s="11" t="s">
        <v>14</v>
      </c>
      <c r="G941" s="11" t="s">
        <v>15</v>
      </c>
      <c r="H941" s="13">
        <v>7747320.0000000009</v>
      </c>
    </row>
    <row r="942" spans="1:8" x14ac:dyDescent="0.25">
      <c r="A942" s="11" t="s">
        <v>569</v>
      </c>
      <c r="B942" s="11">
        <f t="shared" si="14"/>
        <v>8</v>
      </c>
      <c r="C942" s="11" t="s">
        <v>69</v>
      </c>
      <c r="D942" s="12">
        <v>43071</v>
      </c>
      <c r="E942" s="11" t="s">
        <v>8</v>
      </c>
      <c r="F942" s="11" t="s">
        <v>14</v>
      </c>
      <c r="G942" s="11" t="s">
        <v>15</v>
      </c>
      <c r="H942" s="13">
        <v>15108480.000000002</v>
      </c>
    </row>
    <row r="943" spans="1:8" x14ac:dyDescent="0.25">
      <c r="A943" s="11" t="s">
        <v>569</v>
      </c>
      <c r="B943" s="11">
        <f t="shared" si="14"/>
        <v>8</v>
      </c>
      <c r="C943" s="11" t="s">
        <v>70</v>
      </c>
      <c r="D943" s="12">
        <v>43071</v>
      </c>
      <c r="E943" s="11" t="s">
        <v>8</v>
      </c>
      <c r="F943" s="11" t="s">
        <v>14</v>
      </c>
      <c r="G943" s="11" t="s">
        <v>15</v>
      </c>
      <c r="H943" s="13">
        <v>30979800.000000004</v>
      </c>
    </row>
    <row r="944" spans="1:8" x14ac:dyDescent="0.25">
      <c r="A944" s="11" t="s">
        <v>569</v>
      </c>
      <c r="B944" s="11">
        <f t="shared" si="14"/>
        <v>8</v>
      </c>
      <c r="C944" s="11" t="s">
        <v>72</v>
      </c>
      <c r="D944" s="12">
        <v>43071</v>
      </c>
      <c r="E944" s="11" t="s">
        <v>8</v>
      </c>
      <c r="F944" s="11" t="s">
        <v>14</v>
      </c>
      <c r="G944" s="11" t="s">
        <v>16</v>
      </c>
      <c r="H944" s="13">
        <v>233280.00000000006</v>
      </c>
    </row>
    <row r="945" spans="1:8" x14ac:dyDescent="0.25">
      <c r="A945" s="11" t="s">
        <v>569</v>
      </c>
      <c r="B945" s="11">
        <f t="shared" si="14"/>
        <v>8</v>
      </c>
      <c r="C945" s="11" t="s">
        <v>74</v>
      </c>
      <c r="D945" s="12">
        <v>43071</v>
      </c>
      <c r="E945" s="11" t="s">
        <v>8</v>
      </c>
      <c r="F945" s="11" t="s">
        <v>14</v>
      </c>
      <c r="G945" s="11" t="s">
        <v>16</v>
      </c>
      <c r="H945" s="13">
        <v>380160</v>
      </c>
    </row>
    <row r="946" spans="1:8" x14ac:dyDescent="0.25">
      <c r="A946" s="11" t="s">
        <v>570</v>
      </c>
      <c r="B946" s="11">
        <f t="shared" si="14"/>
        <v>8</v>
      </c>
      <c r="C946" s="11" t="s">
        <v>75</v>
      </c>
      <c r="D946" s="12">
        <v>42832</v>
      </c>
      <c r="E946" s="11" t="s">
        <v>10</v>
      </c>
      <c r="F946" s="11" t="s">
        <v>14</v>
      </c>
      <c r="G946" s="11" t="s">
        <v>15</v>
      </c>
      <c r="H946" s="13">
        <v>382080</v>
      </c>
    </row>
    <row r="947" spans="1:8" x14ac:dyDescent="0.25">
      <c r="A947" s="11" t="s">
        <v>571</v>
      </c>
      <c r="B947" s="11">
        <f t="shared" si="14"/>
        <v>8</v>
      </c>
      <c r="C947" s="11" t="s">
        <v>77</v>
      </c>
      <c r="D947" s="12">
        <v>43101</v>
      </c>
      <c r="E947" s="11" t="s">
        <v>10</v>
      </c>
      <c r="F947" s="11" t="s">
        <v>13</v>
      </c>
      <c r="G947" s="11" t="s">
        <v>16</v>
      </c>
      <c r="H947" s="13">
        <v>407520.00000000006</v>
      </c>
    </row>
    <row r="948" spans="1:8" x14ac:dyDescent="0.25">
      <c r="A948" s="11" t="s">
        <v>571</v>
      </c>
      <c r="B948" s="11">
        <f t="shared" si="14"/>
        <v>8</v>
      </c>
      <c r="C948" s="11" t="s">
        <v>78</v>
      </c>
      <c r="D948" s="12">
        <v>43101</v>
      </c>
      <c r="E948" s="11" t="s">
        <v>10</v>
      </c>
      <c r="F948" s="11" t="s">
        <v>13</v>
      </c>
      <c r="G948" s="11" t="s">
        <v>15</v>
      </c>
      <c r="H948" s="13">
        <v>1182791.9999999998</v>
      </c>
    </row>
    <row r="949" spans="1:8" x14ac:dyDescent="0.25">
      <c r="A949" s="11" t="s">
        <v>572</v>
      </c>
      <c r="B949" s="11">
        <f t="shared" si="14"/>
        <v>8</v>
      </c>
      <c r="C949" s="11" t="s">
        <v>79</v>
      </c>
      <c r="D949" s="12">
        <v>43073</v>
      </c>
      <c r="E949" s="11" t="s">
        <v>10</v>
      </c>
      <c r="F949" s="11" t="s">
        <v>11</v>
      </c>
      <c r="G949" s="11" t="s">
        <v>16</v>
      </c>
      <c r="H949" s="13">
        <v>2606999.9999999995</v>
      </c>
    </row>
    <row r="950" spans="1:8" x14ac:dyDescent="0.25">
      <c r="A950" s="11" t="s">
        <v>573</v>
      </c>
      <c r="B950" s="11">
        <f t="shared" si="14"/>
        <v>8</v>
      </c>
      <c r="C950" s="11" t="s">
        <v>80</v>
      </c>
      <c r="D950" s="12">
        <v>42873</v>
      </c>
      <c r="E950" s="11" t="s">
        <v>10</v>
      </c>
      <c r="F950" s="11" t="s">
        <v>12</v>
      </c>
      <c r="G950" s="11" t="s">
        <v>4</v>
      </c>
      <c r="H950" s="13">
        <v>443880.00000000006</v>
      </c>
    </row>
    <row r="951" spans="1:8" x14ac:dyDescent="0.25">
      <c r="A951" s="11" t="s">
        <v>573</v>
      </c>
      <c r="B951" s="11">
        <f t="shared" si="14"/>
        <v>8</v>
      </c>
      <c r="C951" s="11" t="s">
        <v>82</v>
      </c>
      <c r="D951" s="12">
        <v>42873</v>
      </c>
      <c r="E951" s="11" t="s">
        <v>10</v>
      </c>
      <c r="F951" s="11" t="s">
        <v>12</v>
      </c>
      <c r="G951" s="11" t="s">
        <v>16</v>
      </c>
      <c r="H951" s="13">
        <v>71280.000000000015</v>
      </c>
    </row>
    <row r="952" spans="1:8" x14ac:dyDescent="0.25">
      <c r="A952" s="11" t="s">
        <v>573</v>
      </c>
      <c r="B952" s="11">
        <f t="shared" si="14"/>
        <v>8</v>
      </c>
      <c r="C952" s="11" t="s">
        <v>83</v>
      </c>
      <c r="D952" s="12">
        <v>42873</v>
      </c>
      <c r="E952" s="11" t="s">
        <v>10</v>
      </c>
      <c r="F952" s="11" t="s">
        <v>12</v>
      </c>
      <c r="G952" s="11" t="s">
        <v>16</v>
      </c>
      <c r="H952" s="13">
        <v>233280.00000000006</v>
      </c>
    </row>
    <row r="953" spans="1:8" x14ac:dyDescent="0.25">
      <c r="A953" s="11" t="s">
        <v>574</v>
      </c>
      <c r="B953" s="11">
        <f t="shared" si="14"/>
        <v>8</v>
      </c>
      <c r="C953" s="11" t="s">
        <v>85</v>
      </c>
      <c r="D953" s="12">
        <v>42269</v>
      </c>
      <c r="E953" s="11" t="s">
        <v>10</v>
      </c>
      <c r="F953" s="11" t="s">
        <v>12</v>
      </c>
      <c r="G953" s="11" t="s">
        <v>15</v>
      </c>
      <c r="H953" s="13">
        <v>3069000</v>
      </c>
    </row>
    <row r="954" spans="1:8" x14ac:dyDescent="0.25">
      <c r="A954" s="11" t="s">
        <v>575</v>
      </c>
      <c r="B954" s="11">
        <f t="shared" si="14"/>
        <v>8</v>
      </c>
      <c r="C954" s="11" t="s">
        <v>86</v>
      </c>
      <c r="D954" s="12">
        <v>43058</v>
      </c>
      <c r="E954" s="11" t="s">
        <v>9</v>
      </c>
      <c r="F954" s="11" t="s">
        <v>12</v>
      </c>
      <c r="G954" s="11" t="s">
        <v>15</v>
      </c>
      <c r="H954" s="13">
        <v>4823520</v>
      </c>
    </row>
    <row r="955" spans="1:8" x14ac:dyDescent="0.25">
      <c r="A955" s="11" t="s">
        <v>576</v>
      </c>
      <c r="B955" s="11">
        <f t="shared" si="14"/>
        <v>8</v>
      </c>
      <c r="C955" s="11" t="s">
        <v>87</v>
      </c>
      <c r="D955" s="12">
        <v>42339</v>
      </c>
      <c r="E955" s="11" t="s">
        <v>8</v>
      </c>
      <c r="F955" s="11" t="s">
        <v>11</v>
      </c>
      <c r="G955" s="11" t="s">
        <v>16</v>
      </c>
      <c r="H955" s="13">
        <v>93600</v>
      </c>
    </row>
    <row r="956" spans="1:8" x14ac:dyDescent="0.25">
      <c r="A956" s="11" t="s">
        <v>577</v>
      </c>
      <c r="B956" s="11">
        <f t="shared" si="14"/>
        <v>8</v>
      </c>
      <c r="C956" s="11" t="s">
        <v>88</v>
      </c>
      <c r="D956" s="12">
        <v>42617</v>
      </c>
      <c r="E956" s="11" t="s">
        <v>9</v>
      </c>
      <c r="F956" s="11" t="s">
        <v>12</v>
      </c>
      <c r="G956" s="11" t="s">
        <v>16</v>
      </c>
      <c r="H956" s="13">
        <v>328200</v>
      </c>
    </row>
    <row r="957" spans="1:8" x14ac:dyDescent="0.25">
      <c r="A957" s="11" t="s">
        <v>578</v>
      </c>
      <c r="B957" s="11">
        <f t="shared" si="14"/>
        <v>8</v>
      </c>
      <c r="C957" s="11" t="s">
        <v>89</v>
      </c>
      <c r="D957" s="12">
        <v>41906</v>
      </c>
      <c r="E957" s="11" t="s">
        <v>10</v>
      </c>
      <c r="F957" s="11" t="s">
        <v>11</v>
      </c>
      <c r="G957" s="11" t="s">
        <v>16</v>
      </c>
      <c r="H957" s="13">
        <v>69120</v>
      </c>
    </row>
    <row r="958" spans="1:8" x14ac:dyDescent="0.25">
      <c r="A958" s="11" t="s">
        <v>579</v>
      </c>
      <c r="B958" s="11">
        <f t="shared" si="14"/>
        <v>8</v>
      </c>
      <c r="C958" s="11" t="s">
        <v>90</v>
      </c>
      <c r="D958" s="12">
        <v>42836</v>
      </c>
      <c r="E958" s="11" t="s">
        <v>8</v>
      </c>
      <c r="F958" s="11" t="s">
        <v>14</v>
      </c>
      <c r="G958" s="11" t="s">
        <v>16</v>
      </c>
      <c r="H958" s="13">
        <v>147300</v>
      </c>
    </row>
    <row r="959" spans="1:8" x14ac:dyDescent="0.25">
      <c r="A959" s="11" t="s">
        <v>579</v>
      </c>
      <c r="B959" s="11">
        <f t="shared" si="14"/>
        <v>8</v>
      </c>
      <c r="C959" s="11" t="s">
        <v>91</v>
      </c>
      <c r="D959" s="12">
        <v>42836</v>
      </c>
      <c r="E959" s="11" t="s">
        <v>8</v>
      </c>
      <c r="F959" s="11" t="s">
        <v>14</v>
      </c>
      <c r="G959" s="11" t="s">
        <v>16</v>
      </c>
      <c r="H959" s="13">
        <v>539550</v>
      </c>
    </row>
    <row r="960" spans="1:8" x14ac:dyDescent="0.25">
      <c r="A960" s="11" t="s">
        <v>579</v>
      </c>
      <c r="B960" s="11">
        <f t="shared" si="14"/>
        <v>8</v>
      </c>
      <c r="C960" s="11" t="s">
        <v>93</v>
      </c>
      <c r="D960" s="12">
        <v>42836</v>
      </c>
      <c r="E960" s="11" t="s">
        <v>8</v>
      </c>
      <c r="F960" s="11" t="s">
        <v>14</v>
      </c>
      <c r="G960" s="11" t="s">
        <v>16</v>
      </c>
      <c r="H960" s="13">
        <v>194400</v>
      </c>
    </row>
    <row r="961" spans="1:8" x14ac:dyDescent="0.25">
      <c r="A961" s="11" t="s">
        <v>579</v>
      </c>
      <c r="B961" s="11">
        <f t="shared" si="14"/>
        <v>8</v>
      </c>
      <c r="C961" s="11" t="s">
        <v>94</v>
      </c>
      <c r="D961" s="12">
        <v>42836</v>
      </c>
      <c r="E961" s="11" t="s">
        <v>8</v>
      </c>
      <c r="F961" s="11" t="s">
        <v>14</v>
      </c>
      <c r="G961" s="11" t="s">
        <v>16</v>
      </c>
      <c r="H961" s="13">
        <v>2874000</v>
      </c>
    </row>
    <row r="962" spans="1:8" x14ac:dyDescent="0.25">
      <c r="A962" s="11" t="s">
        <v>579</v>
      </c>
      <c r="B962" s="11">
        <f t="shared" si="14"/>
        <v>8</v>
      </c>
      <c r="C962" s="11" t="s">
        <v>95</v>
      </c>
      <c r="D962" s="12">
        <v>42836</v>
      </c>
      <c r="E962" s="11" t="s">
        <v>8</v>
      </c>
      <c r="F962" s="11" t="s">
        <v>14</v>
      </c>
      <c r="G962" s="11" t="s">
        <v>16</v>
      </c>
      <c r="H962" s="13">
        <v>129600.00000000001</v>
      </c>
    </row>
    <row r="963" spans="1:8" x14ac:dyDescent="0.25">
      <c r="A963" s="11" t="s">
        <v>579</v>
      </c>
      <c r="B963" s="11">
        <f t="shared" ref="B963:B1026" si="15">FIND("-",A963,1)</f>
        <v>8</v>
      </c>
      <c r="C963" s="11" t="s">
        <v>96</v>
      </c>
      <c r="D963" s="12">
        <v>42836</v>
      </c>
      <c r="E963" s="11" t="s">
        <v>8</v>
      </c>
      <c r="F963" s="11" t="s">
        <v>14</v>
      </c>
      <c r="G963" s="11" t="s">
        <v>16</v>
      </c>
      <c r="H963" s="13">
        <v>7527150.0000000009</v>
      </c>
    </row>
    <row r="964" spans="1:8" x14ac:dyDescent="0.25">
      <c r="A964" s="11" t="s">
        <v>580</v>
      </c>
      <c r="B964" s="11">
        <f t="shared" si="15"/>
        <v>8</v>
      </c>
      <c r="C964" s="11" t="s">
        <v>98</v>
      </c>
      <c r="D964" s="12">
        <v>41657</v>
      </c>
      <c r="E964" s="11" t="s">
        <v>10</v>
      </c>
      <c r="F964" s="11" t="s">
        <v>14</v>
      </c>
      <c r="G964" s="11" t="s">
        <v>15</v>
      </c>
      <c r="H964" s="13">
        <v>1906560.0000000002</v>
      </c>
    </row>
    <row r="965" spans="1:8" x14ac:dyDescent="0.25">
      <c r="A965" s="11" t="s">
        <v>580</v>
      </c>
      <c r="B965" s="11">
        <f t="shared" si="15"/>
        <v>8</v>
      </c>
      <c r="C965" s="11" t="s">
        <v>100</v>
      </c>
      <c r="D965" s="12">
        <v>41657</v>
      </c>
      <c r="E965" s="11" t="s">
        <v>10</v>
      </c>
      <c r="F965" s="11" t="s">
        <v>14</v>
      </c>
      <c r="G965" s="11" t="s">
        <v>4</v>
      </c>
      <c r="H965" s="13">
        <v>1862999.9999999998</v>
      </c>
    </row>
    <row r="966" spans="1:8" x14ac:dyDescent="0.25">
      <c r="A966" s="11" t="s">
        <v>580</v>
      </c>
      <c r="B966" s="11">
        <f t="shared" si="15"/>
        <v>8</v>
      </c>
      <c r="C966" s="11" t="s">
        <v>101</v>
      </c>
      <c r="D966" s="12">
        <v>41657</v>
      </c>
      <c r="E966" s="11" t="s">
        <v>10</v>
      </c>
      <c r="F966" s="11" t="s">
        <v>14</v>
      </c>
      <c r="G966" s="11" t="s">
        <v>16</v>
      </c>
      <c r="H966" s="13">
        <v>278820.00000000006</v>
      </c>
    </row>
    <row r="967" spans="1:8" x14ac:dyDescent="0.25">
      <c r="A967" s="11" t="s">
        <v>580</v>
      </c>
      <c r="B967" s="11">
        <f t="shared" si="15"/>
        <v>8</v>
      </c>
      <c r="C967" s="11" t="s">
        <v>103</v>
      </c>
      <c r="D967" s="12">
        <v>41657</v>
      </c>
      <c r="E967" s="11" t="s">
        <v>10</v>
      </c>
      <c r="F967" s="11" t="s">
        <v>14</v>
      </c>
      <c r="G967" s="11" t="s">
        <v>16</v>
      </c>
      <c r="H967" s="13">
        <v>451080.00000000006</v>
      </c>
    </row>
    <row r="968" spans="1:8" x14ac:dyDescent="0.25">
      <c r="A968" s="11" t="s">
        <v>581</v>
      </c>
      <c r="B968" s="11">
        <f t="shared" si="15"/>
        <v>8</v>
      </c>
      <c r="C968" s="11" t="s">
        <v>105</v>
      </c>
      <c r="D968" s="12">
        <v>43016</v>
      </c>
      <c r="E968" s="11" t="s">
        <v>8</v>
      </c>
      <c r="F968" s="11" t="s">
        <v>14</v>
      </c>
      <c r="G968" s="11" t="s">
        <v>4</v>
      </c>
      <c r="H968" s="13">
        <v>2413949.9999999995</v>
      </c>
    </row>
    <row r="969" spans="1:8" x14ac:dyDescent="0.25">
      <c r="A969" s="11" t="s">
        <v>581</v>
      </c>
      <c r="B969" s="11">
        <f t="shared" si="15"/>
        <v>8</v>
      </c>
      <c r="C969" s="11" t="s">
        <v>107</v>
      </c>
      <c r="D969" s="12">
        <v>43016</v>
      </c>
      <c r="E969" s="11" t="s">
        <v>8</v>
      </c>
      <c r="F969" s="11" t="s">
        <v>14</v>
      </c>
      <c r="G969" s="11" t="s">
        <v>16</v>
      </c>
      <c r="H969" s="13">
        <v>1136880</v>
      </c>
    </row>
    <row r="970" spans="1:8" x14ac:dyDescent="0.25">
      <c r="A970" s="11" t="s">
        <v>582</v>
      </c>
      <c r="B970" s="11">
        <f t="shared" si="15"/>
        <v>8</v>
      </c>
      <c r="C970" s="11" t="s">
        <v>109</v>
      </c>
      <c r="D970" s="12">
        <v>42931</v>
      </c>
      <c r="E970" s="11" t="s">
        <v>10</v>
      </c>
      <c r="F970" s="11" t="s">
        <v>12</v>
      </c>
      <c r="G970" s="11" t="s">
        <v>16</v>
      </c>
      <c r="H970" s="13">
        <v>16200.000000000004</v>
      </c>
    </row>
    <row r="971" spans="1:8" x14ac:dyDescent="0.25">
      <c r="A971" s="11" t="s">
        <v>583</v>
      </c>
      <c r="B971" s="11">
        <f t="shared" si="15"/>
        <v>8</v>
      </c>
      <c r="C971" s="11" t="s">
        <v>110</v>
      </c>
      <c r="D971" s="12">
        <v>42745</v>
      </c>
      <c r="E971" s="11" t="s">
        <v>9</v>
      </c>
      <c r="F971" s="11" t="s">
        <v>13</v>
      </c>
      <c r="G971" s="11" t="s">
        <v>4</v>
      </c>
      <c r="H971" s="13">
        <v>45899730</v>
      </c>
    </row>
    <row r="972" spans="1:8" x14ac:dyDescent="0.25">
      <c r="A972" s="11" t="s">
        <v>584</v>
      </c>
      <c r="B972" s="11">
        <f t="shared" si="15"/>
        <v>8</v>
      </c>
      <c r="C972" s="11" t="s">
        <v>111</v>
      </c>
      <c r="D972" s="12">
        <v>42521</v>
      </c>
      <c r="E972" s="11" t="s">
        <v>10</v>
      </c>
      <c r="F972" s="11" t="s">
        <v>11</v>
      </c>
      <c r="G972" s="11" t="s">
        <v>16</v>
      </c>
      <c r="H972" s="13">
        <v>49230.000000000007</v>
      </c>
    </row>
    <row r="973" spans="1:8" x14ac:dyDescent="0.25">
      <c r="A973" s="11" t="s">
        <v>585</v>
      </c>
      <c r="B973" s="11">
        <f t="shared" si="15"/>
        <v>8</v>
      </c>
      <c r="C973" s="11" t="s">
        <v>113</v>
      </c>
      <c r="D973" s="12">
        <v>42350</v>
      </c>
      <c r="E973" s="11" t="s">
        <v>9</v>
      </c>
      <c r="F973" s="11" t="s">
        <v>13</v>
      </c>
      <c r="G973" s="11" t="s">
        <v>16</v>
      </c>
      <c r="H973" s="13">
        <v>510299.99999999994</v>
      </c>
    </row>
    <row r="974" spans="1:8" x14ac:dyDescent="0.25">
      <c r="A974" s="11" t="s">
        <v>586</v>
      </c>
      <c r="B974" s="11">
        <f t="shared" si="15"/>
        <v>8</v>
      </c>
      <c r="C974" s="11" t="s">
        <v>114</v>
      </c>
      <c r="D974" s="12">
        <v>42651</v>
      </c>
      <c r="E974" s="11" t="s">
        <v>10</v>
      </c>
      <c r="F974" s="11" t="s">
        <v>14</v>
      </c>
      <c r="G974" s="11" t="s">
        <v>15</v>
      </c>
      <c r="H974" s="13">
        <v>8989380</v>
      </c>
    </row>
    <row r="975" spans="1:8" x14ac:dyDescent="0.25">
      <c r="A975" s="11" t="s">
        <v>587</v>
      </c>
      <c r="B975" s="11">
        <f t="shared" si="15"/>
        <v>8</v>
      </c>
      <c r="C975" s="11" t="s">
        <v>115</v>
      </c>
      <c r="D975" s="12">
        <v>41957</v>
      </c>
      <c r="E975" s="11" t="s">
        <v>10</v>
      </c>
      <c r="F975" s="11" t="s">
        <v>12</v>
      </c>
      <c r="G975" s="11" t="s">
        <v>16</v>
      </c>
      <c r="H975" s="13">
        <v>50880.000000000007</v>
      </c>
    </row>
    <row r="976" spans="1:8" x14ac:dyDescent="0.25">
      <c r="A976" s="11" t="s">
        <v>587</v>
      </c>
      <c r="B976" s="11">
        <f t="shared" si="15"/>
        <v>8</v>
      </c>
      <c r="C976" s="11" t="s">
        <v>117</v>
      </c>
      <c r="D976" s="12">
        <v>41957</v>
      </c>
      <c r="E976" s="11" t="s">
        <v>10</v>
      </c>
      <c r="F976" s="11" t="s">
        <v>12</v>
      </c>
      <c r="G976" s="11" t="s">
        <v>4</v>
      </c>
      <c r="H976" s="13">
        <v>8399760</v>
      </c>
    </row>
    <row r="977" spans="1:8" x14ac:dyDescent="0.25">
      <c r="A977" s="11" t="s">
        <v>587</v>
      </c>
      <c r="B977" s="11">
        <f t="shared" si="15"/>
        <v>8</v>
      </c>
      <c r="C977" s="11" t="s">
        <v>119</v>
      </c>
      <c r="D977" s="12">
        <v>41957</v>
      </c>
      <c r="E977" s="11" t="s">
        <v>10</v>
      </c>
      <c r="F977" s="11" t="s">
        <v>12</v>
      </c>
      <c r="G977" s="11" t="s">
        <v>15</v>
      </c>
      <c r="H977" s="13">
        <v>9058800</v>
      </c>
    </row>
    <row r="978" spans="1:8" x14ac:dyDescent="0.25">
      <c r="A978" s="11" t="s">
        <v>588</v>
      </c>
      <c r="B978" s="11">
        <f t="shared" si="15"/>
        <v>8</v>
      </c>
      <c r="C978" s="11" t="s">
        <v>120</v>
      </c>
      <c r="D978" s="12">
        <v>43013</v>
      </c>
      <c r="E978" s="11" t="s">
        <v>8</v>
      </c>
      <c r="F978" s="11" t="s">
        <v>13</v>
      </c>
      <c r="G978" s="11" t="s">
        <v>16</v>
      </c>
      <c r="H978" s="13">
        <v>119520.00000000001</v>
      </c>
    </row>
    <row r="979" spans="1:8" x14ac:dyDescent="0.25">
      <c r="A979" s="11" t="s">
        <v>588</v>
      </c>
      <c r="B979" s="11">
        <f t="shared" si="15"/>
        <v>8</v>
      </c>
      <c r="C979" s="11" t="s">
        <v>122</v>
      </c>
      <c r="D979" s="12">
        <v>43013</v>
      </c>
      <c r="E979" s="11" t="s">
        <v>8</v>
      </c>
      <c r="F979" s="11" t="s">
        <v>13</v>
      </c>
      <c r="G979" s="11" t="s">
        <v>16</v>
      </c>
      <c r="H979" s="13">
        <v>419520.00000000006</v>
      </c>
    </row>
    <row r="980" spans="1:8" x14ac:dyDescent="0.25">
      <c r="A980" s="11" t="s">
        <v>588</v>
      </c>
      <c r="B980" s="11">
        <f t="shared" si="15"/>
        <v>8</v>
      </c>
      <c r="C980" s="11" t="s">
        <v>123</v>
      </c>
      <c r="D980" s="12">
        <v>43013</v>
      </c>
      <c r="E980" s="11" t="s">
        <v>8</v>
      </c>
      <c r="F980" s="11" t="s">
        <v>13</v>
      </c>
      <c r="G980" s="11" t="s">
        <v>4</v>
      </c>
      <c r="H980" s="13">
        <v>5047650</v>
      </c>
    </row>
    <row r="981" spans="1:8" x14ac:dyDescent="0.25">
      <c r="A981" s="11" t="s">
        <v>589</v>
      </c>
      <c r="B981" s="11">
        <f t="shared" si="15"/>
        <v>8</v>
      </c>
      <c r="C981" s="11" t="s">
        <v>125</v>
      </c>
      <c r="D981" s="12">
        <v>42073</v>
      </c>
      <c r="E981" s="11" t="s">
        <v>10</v>
      </c>
      <c r="F981" s="11" t="s">
        <v>13</v>
      </c>
      <c r="G981" s="11" t="s">
        <v>16</v>
      </c>
      <c r="H981" s="13">
        <v>16679.999999999996</v>
      </c>
    </row>
    <row r="982" spans="1:8" x14ac:dyDescent="0.25">
      <c r="A982" s="11" t="s">
        <v>590</v>
      </c>
      <c r="B982" s="11">
        <f t="shared" si="15"/>
        <v>8</v>
      </c>
      <c r="C982" s="11" t="s">
        <v>127</v>
      </c>
      <c r="D982" s="12">
        <v>42881</v>
      </c>
      <c r="E982" s="11" t="s">
        <v>9</v>
      </c>
      <c r="F982" s="11" t="s">
        <v>14</v>
      </c>
      <c r="G982" s="11" t="s">
        <v>15</v>
      </c>
      <c r="H982" s="13">
        <v>7800750.0000000009</v>
      </c>
    </row>
    <row r="983" spans="1:8" x14ac:dyDescent="0.25">
      <c r="A983" s="11" t="s">
        <v>590</v>
      </c>
      <c r="B983" s="11">
        <f t="shared" si="15"/>
        <v>8</v>
      </c>
      <c r="C983" s="11" t="s">
        <v>129</v>
      </c>
      <c r="D983" s="12">
        <v>42881</v>
      </c>
      <c r="E983" s="11" t="s">
        <v>9</v>
      </c>
      <c r="F983" s="11" t="s">
        <v>14</v>
      </c>
      <c r="G983" s="11" t="s">
        <v>16</v>
      </c>
      <c r="H983" s="13">
        <v>269550</v>
      </c>
    </row>
    <row r="984" spans="1:8" x14ac:dyDescent="0.25">
      <c r="A984" s="11" t="s">
        <v>591</v>
      </c>
      <c r="B984" s="11">
        <f t="shared" si="15"/>
        <v>8</v>
      </c>
      <c r="C984" s="11" t="s">
        <v>131</v>
      </c>
      <c r="D984" s="12">
        <v>42094</v>
      </c>
      <c r="E984" s="11" t="s">
        <v>8</v>
      </c>
      <c r="F984" s="11" t="s">
        <v>11</v>
      </c>
      <c r="G984" s="11" t="s">
        <v>15</v>
      </c>
      <c r="H984" s="13">
        <v>17503800</v>
      </c>
    </row>
    <row r="985" spans="1:8" x14ac:dyDescent="0.25">
      <c r="A985" s="11" t="s">
        <v>592</v>
      </c>
      <c r="B985" s="11">
        <f t="shared" si="15"/>
        <v>8</v>
      </c>
      <c r="C985" s="11" t="s">
        <v>132</v>
      </c>
      <c r="D985" s="12">
        <v>42624</v>
      </c>
      <c r="E985" s="11" t="s">
        <v>10</v>
      </c>
      <c r="F985" s="11" t="s">
        <v>14</v>
      </c>
      <c r="G985" s="11" t="s">
        <v>16</v>
      </c>
      <c r="H985" s="13">
        <v>219360.00000000003</v>
      </c>
    </row>
    <row r="986" spans="1:8" x14ac:dyDescent="0.25">
      <c r="A986" s="11" t="s">
        <v>593</v>
      </c>
      <c r="B986" s="11">
        <f t="shared" si="15"/>
        <v>8</v>
      </c>
      <c r="C986" s="11" t="s">
        <v>134</v>
      </c>
      <c r="D986" s="12">
        <v>42609</v>
      </c>
      <c r="E986" s="11" t="s">
        <v>10</v>
      </c>
      <c r="F986" s="11" t="s">
        <v>12</v>
      </c>
      <c r="G986" s="11" t="s">
        <v>16</v>
      </c>
      <c r="H986" s="13">
        <v>153450</v>
      </c>
    </row>
    <row r="987" spans="1:8" x14ac:dyDescent="0.25">
      <c r="A987" s="11" t="s">
        <v>593</v>
      </c>
      <c r="B987" s="11">
        <f t="shared" si="15"/>
        <v>8</v>
      </c>
      <c r="C987" s="11" t="s">
        <v>136</v>
      </c>
      <c r="D987" s="12">
        <v>42609</v>
      </c>
      <c r="E987" s="11" t="s">
        <v>10</v>
      </c>
      <c r="F987" s="11" t="s">
        <v>12</v>
      </c>
      <c r="G987" s="11" t="s">
        <v>16</v>
      </c>
      <c r="H987" s="13">
        <v>2323500</v>
      </c>
    </row>
    <row r="988" spans="1:8" x14ac:dyDescent="0.25">
      <c r="A988" s="11" t="s">
        <v>594</v>
      </c>
      <c r="B988" s="11">
        <f t="shared" si="15"/>
        <v>8</v>
      </c>
      <c r="C988" s="11" t="s">
        <v>137</v>
      </c>
      <c r="D988" s="12">
        <v>41784</v>
      </c>
      <c r="E988" s="11" t="s">
        <v>9</v>
      </c>
      <c r="F988" s="11" t="s">
        <v>11</v>
      </c>
      <c r="G988" s="11" t="s">
        <v>16</v>
      </c>
      <c r="H988" s="13">
        <v>40738950.000000007</v>
      </c>
    </row>
    <row r="989" spans="1:8" x14ac:dyDescent="0.25">
      <c r="A989" s="11" t="s">
        <v>594</v>
      </c>
      <c r="B989" s="11">
        <f t="shared" si="15"/>
        <v>8</v>
      </c>
      <c r="C989" s="11" t="s">
        <v>138</v>
      </c>
      <c r="D989" s="12">
        <v>41784</v>
      </c>
      <c r="E989" s="11" t="s">
        <v>9</v>
      </c>
      <c r="F989" s="11" t="s">
        <v>11</v>
      </c>
      <c r="G989" s="11" t="s">
        <v>4</v>
      </c>
      <c r="H989" s="13">
        <v>9269550</v>
      </c>
    </row>
    <row r="990" spans="1:8" x14ac:dyDescent="0.25">
      <c r="A990" s="11" t="s">
        <v>595</v>
      </c>
      <c r="B990" s="11">
        <f t="shared" si="15"/>
        <v>8</v>
      </c>
      <c r="C990" s="11" t="s">
        <v>140</v>
      </c>
      <c r="D990" s="12">
        <v>42311</v>
      </c>
      <c r="E990" s="11" t="s">
        <v>10</v>
      </c>
      <c r="F990" s="11" t="s">
        <v>11</v>
      </c>
      <c r="G990" s="11" t="s">
        <v>16</v>
      </c>
      <c r="H990" s="13">
        <v>160050</v>
      </c>
    </row>
    <row r="991" spans="1:8" x14ac:dyDescent="0.25">
      <c r="A991" s="11" t="s">
        <v>595</v>
      </c>
      <c r="B991" s="11">
        <f t="shared" si="15"/>
        <v>8</v>
      </c>
      <c r="C991" s="11" t="s">
        <v>141</v>
      </c>
      <c r="D991" s="12">
        <v>42311</v>
      </c>
      <c r="E991" s="11" t="s">
        <v>10</v>
      </c>
      <c r="F991" s="11" t="s">
        <v>11</v>
      </c>
      <c r="G991" s="11" t="s">
        <v>16</v>
      </c>
      <c r="H991" s="13">
        <v>549450</v>
      </c>
    </row>
    <row r="992" spans="1:8" x14ac:dyDescent="0.25">
      <c r="A992" s="11" t="s">
        <v>595</v>
      </c>
      <c r="B992" s="11">
        <f t="shared" si="15"/>
        <v>8</v>
      </c>
      <c r="C992" s="11" t="s">
        <v>142</v>
      </c>
      <c r="D992" s="12">
        <v>42311</v>
      </c>
      <c r="E992" s="11" t="s">
        <v>10</v>
      </c>
      <c r="F992" s="11" t="s">
        <v>11</v>
      </c>
      <c r="G992" s="11" t="s">
        <v>15</v>
      </c>
      <c r="H992" s="13">
        <v>361500</v>
      </c>
    </row>
    <row r="993" spans="1:8" x14ac:dyDescent="0.25">
      <c r="A993" s="11" t="s">
        <v>595</v>
      </c>
      <c r="B993" s="11">
        <f t="shared" si="15"/>
        <v>8</v>
      </c>
      <c r="C993" s="11" t="s">
        <v>144</v>
      </c>
      <c r="D993" s="12">
        <v>42311</v>
      </c>
      <c r="E993" s="11" t="s">
        <v>10</v>
      </c>
      <c r="F993" s="11" t="s">
        <v>11</v>
      </c>
      <c r="G993" s="11" t="s">
        <v>15</v>
      </c>
      <c r="H993" s="13">
        <v>496650</v>
      </c>
    </row>
    <row r="994" spans="1:8" x14ac:dyDescent="0.25">
      <c r="A994" s="11" t="s">
        <v>596</v>
      </c>
      <c r="B994" s="11">
        <f t="shared" si="15"/>
        <v>8</v>
      </c>
      <c r="C994" s="11" t="s">
        <v>146</v>
      </c>
      <c r="D994" s="12">
        <v>42691</v>
      </c>
      <c r="E994" s="11" t="s">
        <v>8</v>
      </c>
      <c r="F994" s="11" t="s">
        <v>12</v>
      </c>
      <c r="G994" s="11" t="s">
        <v>16</v>
      </c>
      <c r="H994" s="13">
        <v>660300</v>
      </c>
    </row>
    <row r="995" spans="1:8" x14ac:dyDescent="0.25">
      <c r="A995" s="11" t="s">
        <v>597</v>
      </c>
      <c r="B995" s="11">
        <f t="shared" si="15"/>
        <v>8</v>
      </c>
      <c r="C995" s="11" t="s">
        <v>148</v>
      </c>
      <c r="D995" s="12">
        <v>42216</v>
      </c>
      <c r="E995" s="11" t="s">
        <v>10</v>
      </c>
      <c r="F995" s="11" t="s">
        <v>14</v>
      </c>
      <c r="G995" s="11" t="s">
        <v>4</v>
      </c>
      <c r="H995" s="13">
        <v>34644750</v>
      </c>
    </row>
    <row r="996" spans="1:8" x14ac:dyDescent="0.25">
      <c r="A996" s="11" t="s">
        <v>597</v>
      </c>
      <c r="B996" s="11">
        <f t="shared" si="15"/>
        <v>8</v>
      </c>
      <c r="C996" s="11" t="s">
        <v>150</v>
      </c>
      <c r="D996" s="12">
        <v>42216</v>
      </c>
      <c r="E996" s="11" t="s">
        <v>10</v>
      </c>
      <c r="F996" s="11" t="s">
        <v>14</v>
      </c>
      <c r="G996" s="11" t="s">
        <v>15</v>
      </c>
      <c r="H996" s="13">
        <v>16361729.999999998</v>
      </c>
    </row>
    <row r="997" spans="1:8" x14ac:dyDescent="0.25">
      <c r="A997" s="11" t="s">
        <v>597</v>
      </c>
      <c r="B997" s="11">
        <f t="shared" si="15"/>
        <v>8</v>
      </c>
      <c r="C997" s="11" t="s">
        <v>152</v>
      </c>
      <c r="D997" s="12">
        <v>42216</v>
      </c>
      <c r="E997" s="11" t="s">
        <v>10</v>
      </c>
      <c r="F997" s="11" t="s">
        <v>14</v>
      </c>
      <c r="G997" s="11" t="s">
        <v>16</v>
      </c>
      <c r="H997" s="13">
        <v>291600</v>
      </c>
    </row>
    <row r="998" spans="1:8" x14ac:dyDescent="0.25">
      <c r="A998" s="11" t="s">
        <v>598</v>
      </c>
      <c r="B998" s="11">
        <f t="shared" si="15"/>
        <v>8</v>
      </c>
      <c r="C998" s="11" t="s">
        <v>153</v>
      </c>
      <c r="D998" s="12">
        <v>42247</v>
      </c>
      <c r="E998" s="11" t="s">
        <v>10</v>
      </c>
      <c r="F998" s="11" t="s">
        <v>12</v>
      </c>
      <c r="G998" s="11" t="s">
        <v>16</v>
      </c>
      <c r="H998" s="13">
        <v>7269750.0000000009</v>
      </c>
    </row>
    <row r="999" spans="1:8" x14ac:dyDescent="0.25">
      <c r="A999" s="11" t="s">
        <v>599</v>
      </c>
      <c r="B999" s="11">
        <f t="shared" si="15"/>
        <v>8</v>
      </c>
      <c r="C999" s="11" t="s">
        <v>154</v>
      </c>
      <c r="D999" s="12">
        <v>42325</v>
      </c>
      <c r="E999" s="11" t="s">
        <v>10</v>
      </c>
      <c r="F999" s="11" t="s">
        <v>11</v>
      </c>
      <c r="G999" s="11" t="s">
        <v>16</v>
      </c>
      <c r="H999" s="13">
        <v>1729440</v>
      </c>
    </row>
    <row r="1000" spans="1:8" x14ac:dyDescent="0.25">
      <c r="A1000" s="11" t="s">
        <v>600</v>
      </c>
      <c r="B1000" s="11">
        <f t="shared" si="15"/>
        <v>8</v>
      </c>
      <c r="C1000" s="11" t="s">
        <v>156</v>
      </c>
      <c r="D1000" s="12">
        <v>42317</v>
      </c>
      <c r="E1000" s="11" t="s">
        <v>10</v>
      </c>
      <c r="F1000" s="11" t="s">
        <v>12</v>
      </c>
      <c r="G1000" s="11" t="s">
        <v>16</v>
      </c>
      <c r="H1000" s="13">
        <v>106200.00000000001</v>
      </c>
    </row>
    <row r="1001" spans="1:8" x14ac:dyDescent="0.25">
      <c r="A1001" s="11" t="s">
        <v>600</v>
      </c>
      <c r="B1001" s="11">
        <f t="shared" si="15"/>
        <v>8</v>
      </c>
      <c r="C1001" s="11" t="s">
        <v>158</v>
      </c>
      <c r="D1001" s="12">
        <v>42317</v>
      </c>
      <c r="E1001" s="11" t="s">
        <v>10</v>
      </c>
      <c r="F1001" s="11" t="s">
        <v>12</v>
      </c>
      <c r="G1001" s="11" t="s">
        <v>16</v>
      </c>
      <c r="H1001" s="13">
        <v>66015</v>
      </c>
    </row>
    <row r="1002" spans="1:8" x14ac:dyDescent="0.25">
      <c r="A1002" s="11" t="s">
        <v>601</v>
      </c>
      <c r="B1002" s="11">
        <f t="shared" si="15"/>
        <v>8</v>
      </c>
      <c r="C1002" s="11" t="s">
        <v>159</v>
      </c>
      <c r="D1002" s="12">
        <v>43101</v>
      </c>
      <c r="E1002" s="11" t="s">
        <v>10</v>
      </c>
      <c r="F1002" s="11" t="s">
        <v>13</v>
      </c>
      <c r="G1002" s="11" t="s">
        <v>16</v>
      </c>
      <c r="H1002" s="13">
        <v>671250</v>
      </c>
    </row>
    <row r="1003" spans="1:8" x14ac:dyDescent="0.25">
      <c r="A1003" s="11" t="s">
        <v>602</v>
      </c>
      <c r="B1003" s="11">
        <f t="shared" si="15"/>
        <v>8</v>
      </c>
      <c r="C1003" s="11" t="s">
        <v>160</v>
      </c>
      <c r="D1003" s="12">
        <v>42950</v>
      </c>
      <c r="E1003" s="11" t="s">
        <v>10</v>
      </c>
      <c r="F1003" s="11" t="s">
        <v>13</v>
      </c>
      <c r="G1003" s="11" t="s">
        <v>4</v>
      </c>
      <c r="H1003" s="13">
        <v>1439760.0000000002</v>
      </c>
    </row>
    <row r="1004" spans="1:8" x14ac:dyDescent="0.25">
      <c r="A1004" s="11" t="s">
        <v>603</v>
      </c>
      <c r="B1004" s="11">
        <f t="shared" si="15"/>
        <v>8</v>
      </c>
      <c r="C1004" s="11" t="s">
        <v>162</v>
      </c>
      <c r="D1004" s="12">
        <v>41969</v>
      </c>
      <c r="E1004" s="11" t="s">
        <v>10</v>
      </c>
      <c r="F1004" s="11" t="s">
        <v>12</v>
      </c>
      <c r="G1004" s="11" t="s">
        <v>15</v>
      </c>
      <c r="H1004" s="13">
        <v>2275800</v>
      </c>
    </row>
    <row r="1005" spans="1:8" x14ac:dyDescent="0.25">
      <c r="A1005" s="11" t="s">
        <v>604</v>
      </c>
      <c r="B1005" s="11">
        <f t="shared" si="15"/>
        <v>8</v>
      </c>
      <c r="C1005" s="11" t="s">
        <v>163</v>
      </c>
      <c r="D1005" s="12">
        <v>42907</v>
      </c>
      <c r="E1005" s="11" t="s">
        <v>10</v>
      </c>
      <c r="F1005" s="11" t="s">
        <v>12</v>
      </c>
      <c r="G1005" s="11" t="s">
        <v>15</v>
      </c>
      <c r="H1005" s="13">
        <v>2328750</v>
      </c>
    </row>
    <row r="1006" spans="1:8" x14ac:dyDescent="0.25">
      <c r="A1006" s="11" t="s">
        <v>604</v>
      </c>
      <c r="B1006" s="11">
        <f t="shared" si="15"/>
        <v>8</v>
      </c>
      <c r="C1006" s="11" t="s">
        <v>24</v>
      </c>
      <c r="D1006" s="12">
        <v>42907</v>
      </c>
      <c r="E1006" s="11" t="s">
        <v>10</v>
      </c>
      <c r="F1006" s="11" t="s">
        <v>12</v>
      </c>
      <c r="G1006" s="11" t="s">
        <v>16</v>
      </c>
      <c r="H1006" s="13">
        <v>210450</v>
      </c>
    </row>
    <row r="1007" spans="1:8" x14ac:dyDescent="0.25">
      <c r="A1007" s="11" t="s">
        <v>605</v>
      </c>
      <c r="B1007" s="11">
        <f t="shared" si="15"/>
        <v>8</v>
      </c>
      <c r="C1007" s="11" t="s">
        <v>165</v>
      </c>
      <c r="D1007" s="12">
        <v>42362</v>
      </c>
      <c r="E1007" s="11" t="s">
        <v>10</v>
      </c>
      <c r="F1007" s="11" t="s">
        <v>12</v>
      </c>
      <c r="G1007" s="11" t="s">
        <v>15</v>
      </c>
      <c r="H1007" s="13">
        <v>24275550</v>
      </c>
    </row>
    <row r="1008" spans="1:8" x14ac:dyDescent="0.25">
      <c r="A1008" s="11" t="s">
        <v>605</v>
      </c>
      <c r="B1008" s="11">
        <f t="shared" si="15"/>
        <v>8</v>
      </c>
      <c r="C1008" s="11" t="s">
        <v>167</v>
      </c>
      <c r="D1008" s="12">
        <v>42362</v>
      </c>
      <c r="E1008" s="11" t="s">
        <v>10</v>
      </c>
      <c r="F1008" s="11" t="s">
        <v>12</v>
      </c>
      <c r="G1008" s="11" t="s">
        <v>4</v>
      </c>
      <c r="H1008" s="13">
        <v>1494000</v>
      </c>
    </row>
    <row r="1009" spans="1:8" x14ac:dyDescent="0.25">
      <c r="A1009" s="11" t="s">
        <v>606</v>
      </c>
      <c r="B1009" s="11">
        <f t="shared" si="15"/>
        <v>8</v>
      </c>
      <c r="C1009" s="11" t="s">
        <v>27</v>
      </c>
      <c r="D1009" s="12">
        <v>42266</v>
      </c>
      <c r="E1009" s="11" t="s">
        <v>8</v>
      </c>
      <c r="F1009" s="11" t="s">
        <v>12</v>
      </c>
      <c r="G1009" s="11" t="s">
        <v>16</v>
      </c>
      <c r="H1009" s="13">
        <v>486000.00000000006</v>
      </c>
    </row>
    <row r="1010" spans="1:8" x14ac:dyDescent="0.25">
      <c r="A1010" s="11" t="s">
        <v>607</v>
      </c>
      <c r="B1010" s="11">
        <f t="shared" si="15"/>
        <v>8</v>
      </c>
      <c r="C1010" s="11" t="s">
        <v>29</v>
      </c>
      <c r="D1010" s="12">
        <v>42195</v>
      </c>
      <c r="E1010" s="11" t="s">
        <v>9</v>
      </c>
      <c r="F1010" s="11" t="s">
        <v>14</v>
      </c>
      <c r="G1010" s="11" t="s">
        <v>15</v>
      </c>
      <c r="H1010" s="13">
        <v>209400</v>
      </c>
    </row>
    <row r="1011" spans="1:8" x14ac:dyDescent="0.25">
      <c r="A1011" s="11" t="s">
        <v>607</v>
      </c>
      <c r="B1011" s="11">
        <f t="shared" si="15"/>
        <v>8</v>
      </c>
      <c r="C1011" s="11" t="s">
        <v>170</v>
      </c>
      <c r="D1011" s="12">
        <v>42195</v>
      </c>
      <c r="E1011" s="11" t="s">
        <v>9</v>
      </c>
      <c r="F1011" s="11" t="s">
        <v>14</v>
      </c>
      <c r="G1011" s="11" t="s">
        <v>15</v>
      </c>
      <c r="H1011" s="13">
        <v>2337300</v>
      </c>
    </row>
    <row r="1012" spans="1:8" x14ac:dyDescent="0.25">
      <c r="A1012" s="11" t="s">
        <v>607</v>
      </c>
      <c r="B1012" s="11">
        <f t="shared" si="15"/>
        <v>8</v>
      </c>
      <c r="C1012" s="11" t="s">
        <v>31</v>
      </c>
      <c r="D1012" s="12">
        <v>42195</v>
      </c>
      <c r="E1012" s="11" t="s">
        <v>9</v>
      </c>
      <c r="F1012" s="11" t="s">
        <v>14</v>
      </c>
      <c r="G1012" s="11" t="s">
        <v>4</v>
      </c>
      <c r="H1012" s="13">
        <v>1874249.9999999998</v>
      </c>
    </row>
    <row r="1013" spans="1:8" x14ac:dyDescent="0.25">
      <c r="A1013" s="11" t="s">
        <v>607</v>
      </c>
      <c r="B1013" s="11">
        <f t="shared" si="15"/>
        <v>8</v>
      </c>
      <c r="C1013" s="11" t="s">
        <v>33</v>
      </c>
      <c r="D1013" s="12">
        <v>42195</v>
      </c>
      <c r="E1013" s="11" t="s">
        <v>9</v>
      </c>
      <c r="F1013" s="11" t="s">
        <v>14</v>
      </c>
      <c r="G1013" s="11" t="s">
        <v>16</v>
      </c>
      <c r="H1013" s="13">
        <v>9024750</v>
      </c>
    </row>
    <row r="1014" spans="1:8" x14ac:dyDescent="0.25">
      <c r="A1014" s="11" t="s">
        <v>608</v>
      </c>
      <c r="B1014" s="11">
        <f t="shared" si="15"/>
        <v>8</v>
      </c>
      <c r="C1014" s="11" t="s">
        <v>35</v>
      </c>
      <c r="D1014" s="12">
        <v>42127</v>
      </c>
      <c r="E1014" s="11" t="s">
        <v>10</v>
      </c>
      <c r="F1014" s="11" t="s">
        <v>14</v>
      </c>
      <c r="G1014" s="11" t="s">
        <v>16</v>
      </c>
      <c r="H1014" s="13">
        <v>341100.00000000006</v>
      </c>
    </row>
    <row r="1015" spans="1:8" x14ac:dyDescent="0.25">
      <c r="A1015" s="11" t="s">
        <v>608</v>
      </c>
      <c r="B1015" s="11">
        <f t="shared" si="15"/>
        <v>8</v>
      </c>
      <c r="C1015" s="11" t="s">
        <v>37</v>
      </c>
      <c r="D1015" s="12">
        <v>42127</v>
      </c>
      <c r="E1015" s="11" t="s">
        <v>10</v>
      </c>
      <c r="F1015" s="11" t="s">
        <v>14</v>
      </c>
      <c r="G1015" s="11" t="s">
        <v>15</v>
      </c>
      <c r="H1015" s="13">
        <v>19012950</v>
      </c>
    </row>
    <row r="1016" spans="1:8" x14ac:dyDescent="0.25">
      <c r="A1016" s="11" t="s">
        <v>608</v>
      </c>
      <c r="B1016" s="11">
        <f t="shared" si="15"/>
        <v>8</v>
      </c>
      <c r="C1016" s="11" t="s">
        <v>173</v>
      </c>
      <c r="D1016" s="12">
        <v>42127</v>
      </c>
      <c r="E1016" s="11" t="s">
        <v>10</v>
      </c>
      <c r="F1016" s="11" t="s">
        <v>14</v>
      </c>
      <c r="G1016" s="11" t="s">
        <v>4</v>
      </c>
      <c r="H1016" s="13">
        <v>20698800</v>
      </c>
    </row>
    <row r="1017" spans="1:8" x14ac:dyDescent="0.25">
      <c r="A1017" s="11" t="s">
        <v>609</v>
      </c>
      <c r="B1017" s="11">
        <f t="shared" si="15"/>
        <v>8</v>
      </c>
      <c r="C1017" s="11" t="s">
        <v>39</v>
      </c>
      <c r="D1017" s="12">
        <v>42175</v>
      </c>
      <c r="E1017" s="11" t="s">
        <v>10</v>
      </c>
      <c r="F1017" s="11" t="s">
        <v>14</v>
      </c>
      <c r="G1017" s="11" t="s">
        <v>16</v>
      </c>
      <c r="H1017" s="13">
        <v>93120</v>
      </c>
    </row>
    <row r="1018" spans="1:8" x14ac:dyDescent="0.25">
      <c r="A1018" s="11" t="s">
        <v>610</v>
      </c>
      <c r="B1018" s="11">
        <f t="shared" si="15"/>
        <v>8</v>
      </c>
      <c r="C1018" s="11" t="s">
        <v>41</v>
      </c>
      <c r="D1018" s="12">
        <v>43089</v>
      </c>
      <c r="E1018" s="11" t="s">
        <v>8</v>
      </c>
      <c r="F1018" s="11" t="s">
        <v>12</v>
      </c>
      <c r="G1018" s="11" t="s">
        <v>16</v>
      </c>
      <c r="H1018" s="13">
        <v>177120</v>
      </c>
    </row>
    <row r="1019" spans="1:8" x14ac:dyDescent="0.25">
      <c r="A1019" s="11" t="s">
        <v>611</v>
      </c>
      <c r="B1019" s="11">
        <f t="shared" si="15"/>
        <v>8</v>
      </c>
      <c r="C1019" s="11" t="s">
        <v>43</v>
      </c>
      <c r="D1019" s="12">
        <v>42382</v>
      </c>
      <c r="E1019" s="11" t="s">
        <v>8</v>
      </c>
      <c r="F1019" s="11" t="s">
        <v>14</v>
      </c>
      <c r="G1019" s="11" t="s">
        <v>16</v>
      </c>
      <c r="H1019" s="13">
        <v>233280.00000000006</v>
      </c>
    </row>
    <row r="1020" spans="1:8" x14ac:dyDescent="0.25">
      <c r="A1020" s="11" t="s">
        <v>611</v>
      </c>
      <c r="B1020" s="11">
        <f t="shared" si="15"/>
        <v>8</v>
      </c>
      <c r="C1020" s="11" t="s">
        <v>44</v>
      </c>
      <c r="D1020" s="12">
        <v>42382</v>
      </c>
      <c r="E1020" s="11" t="s">
        <v>8</v>
      </c>
      <c r="F1020" s="11" t="s">
        <v>14</v>
      </c>
      <c r="G1020" s="11" t="s">
        <v>16</v>
      </c>
      <c r="H1020" s="13">
        <v>949680</v>
      </c>
    </row>
    <row r="1021" spans="1:8" x14ac:dyDescent="0.25">
      <c r="A1021" s="11" t="s">
        <v>611</v>
      </c>
      <c r="B1021" s="11">
        <f t="shared" si="15"/>
        <v>8</v>
      </c>
      <c r="C1021" s="11" t="s">
        <v>46</v>
      </c>
      <c r="D1021" s="12">
        <v>42382</v>
      </c>
      <c r="E1021" s="11" t="s">
        <v>8</v>
      </c>
      <c r="F1021" s="11" t="s">
        <v>14</v>
      </c>
      <c r="G1021" s="11" t="s">
        <v>4</v>
      </c>
      <c r="H1021" s="13">
        <v>233820</v>
      </c>
    </row>
    <row r="1022" spans="1:8" x14ac:dyDescent="0.25">
      <c r="A1022" s="11" t="s">
        <v>612</v>
      </c>
      <c r="B1022" s="11">
        <f t="shared" si="15"/>
        <v>8</v>
      </c>
      <c r="C1022" s="11" t="s">
        <v>47</v>
      </c>
      <c r="D1022" s="12">
        <v>41835</v>
      </c>
      <c r="E1022" s="11" t="s">
        <v>9</v>
      </c>
      <c r="F1022" s="11" t="s">
        <v>14</v>
      </c>
      <c r="G1022" s="11" t="s">
        <v>16</v>
      </c>
      <c r="H1022" s="13">
        <v>2658000</v>
      </c>
    </row>
    <row r="1023" spans="1:8" x14ac:dyDescent="0.25">
      <c r="A1023" s="11" t="s">
        <v>612</v>
      </c>
      <c r="B1023" s="11">
        <f t="shared" si="15"/>
        <v>8</v>
      </c>
      <c r="C1023" s="11" t="s">
        <v>21</v>
      </c>
      <c r="D1023" s="12">
        <v>41835</v>
      </c>
      <c r="E1023" s="11" t="s">
        <v>9</v>
      </c>
      <c r="F1023" s="11" t="s">
        <v>14</v>
      </c>
      <c r="G1023" s="11" t="s">
        <v>4</v>
      </c>
      <c r="H1023" s="13">
        <v>2969549.9999999995</v>
      </c>
    </row>
    <row r="1024" spans="1:8" x14ac:dyDescent="0.25">
      <c r="A1024" s="11" t="s">
        <v>612</v>
      </c>
      <c r="B1024" s="11">
        <f t="shared" si="15"/>
        <v>8</v>
      </c>
      <c r="C1024" s="11" t="s">
        <v>48</v>
      </c>
      <c r="D1024" s="12">
        <v>41835</v>
      </c>
      <c r="E1024" s="11" t="s">
        <v>9</v>
      </c>
      <c r="F1024" s="11" t="s">
        <v>14</v>
      </c>
      <c r="G1024" s="11" t="s">
        <v>15</v>
      </c>
      <c r="H1024" s="13">
        <v>12824100</v>
      </c>
    </row>
    <row r="1025" spans="1:8" x14ac:dyDescent="0.25">
      <c r="A1025" s="11" t="s">
        <v>612</v>
      </c>
      <c r="B1025" s="11">
        <f t="shared" si="15"/>
        <v>8</v>
      </c>
      <c r="C1025" s="11" t="s">
        <v>49</v>
      </c>
      <c r="D1025" s="12">
        <v>41835</v>
      </c>
      <c r="E1025" s="11" t="s">
        <v>9</v>
      </c>
      <c r="F1025" s="11" t="s">
        <v>14</v>
      </c>
      <c r="G1025" s="11" t="s">
        <v>15</v>
      </c>
      <c r="H1025" s="13">
        <v>1861649.9999999998</v>
      </c>
    </row>
    <row r="1026" spans="1:8" x14ac:dyDescent="0.25">
      <c r="A1026" s="11" t="s">
        <v>612</v>
      </c>
      <c r="B1026" s="11">
        <f t="shared" si="15"/>
        <v>8</v>
      </c>
      <c r="C1026" s="11" t="s">
        <v>50</v>
      </c>
      <c r="D1026" s="12">
        <v>41835</v>
      </c>
      <c r="E1026" s="11" t="s">
        <v>9</v>
      </c>
      <c r="F1026" s="11" t="s">
        <v>14</v>
      </c>
      <c r="G1026" s="11" t="s">
        <v>16</v>
      </c>
      <c r="H1026" s="13">
        <v>215999.99999999997</v>
      </c>
    </row>
    <row r="1027" spans="1:8" x14ac:dyDescent="0.25">
      <c r="A1027" s="11" t="s">
        <v>613</v>
      </c>
      <c r="B1027" s="11">
        <f t="shared" ref="B1027:B1090" si="16">FIND("-",A1027,1)</f>
        <v>8</v>
      </c>
      <c r="C1027" s="11" t="s">
        <v>51</v>
      </c>
      <c r="D1027" s="12">
        <v>42696</v>
      </c>
      <c r="E1027" s="11" t="s">
        <v>10</v>
      </c>
      <c r="F1027" s="11" t="s">
        <v>14</v>
      </c>
      <c r="G1027" s="11" t="s">
        <v>16</v>
      </c>
      <c r="H1027" s="13">
        <v>235440.00000000003</v>
      </c>
    </row>
    <row r="1028" spans="1:8" x14ac:dyDescent="0.25">
      <c r="A1028" s="11" t="s">
        <v>613</v>
      </c>
      <c r="B1028" s="11">
        <f t="shared" si="16"/>
        <v>8</v>
      </c>
      <c r="C1028" s="11" t="s">
        <v>53</v>
      </c>
      <c r="D1028" s="12">
        <v>42696</v>
      </c>
      <c r="E1028" s="11" t="s">
        <v>10</v>
      </c>
      <c r="F1028" s="11" t="s">
        <v>14</v>
      </c>
      <c r="G1028" s="11" t="s">
        <v>16</v>
      </c>
      <c r="H1028" s="13">
        <v>39420</v>
      </c>
    </row>
    <row r="1029" spans="1:8" x14ac:dyDescent="0.25">
      <c r="A1029" s="11" t="s">
        <v>613</v>
      </c>
      <c r="B1029" s="11">
        <f t="shared" si="16"/>
        <v>8</v>
      </c>
      <c r="C1029" s="11" t="s">
        <v>55</v>
      </c>
      <c r="D1029" s="12">
        <v>42696</v>
      </c>
      <c r="E1029" s="11" t="s">
        <v>10</v>
      </c>
      <c r="F1029" s="11" t="s">
        <v>14</v>
      </c>
      <c r="G1029" s="11" t="s">
        <v>16</v>
      </c>
      <c r="H1029" s="13">
        <v>216405.00000000006</v>
      </c>
    </row>
    <row r="1030" spans="1:8" x14ac:dyDescent="0.25">
      <c r="A1030" s="11" t="s">
        <v>614</v>
      </c>
      <c r="B1030" s="11">
        <f t="shared" si="16"/>
        <v>8</v>
      </c>
      <c r="C1030" s="11" t="s">
        <v>56</v>
      </c>
      <c r="D1030" s="12">
        <v>42486</v>
      </c>
      <c r="E1030" s="11" t="s">
        <v>8</v>
      </c>
      <c r="F1030" s="11" t="s">
        <v>13</v>
      </c>
      <c r="G1030" s="11" t="s">
        <v>15</v>
      </c>
      <c r="H1030" s="13">
        <v>1299300</v>
      </c>
    </row>
    <row r="1031" spans="1:8" x14ac:dyDescent="0.25">
      <c r="A1031" s="11" t="s">
        <v>615</v>
      </c>
      <c r="B1031" s="11">
        <f t="shared" si="16"/>
        <v>8</v>
      </c>
      <c r="C1031" s="11" t="s">
        <v>58</v>
      </c>
      <c r="D1031" s="12">
        <v>42169</v>
      </c>
      <c r="E1031" s="11" t="s">
        <v>10</v>
      </c>
      <c r="F1031" s="11" t="s">
        <v>12</v>
      </c>
      <c r="G1031" s="11" t="s">
        <v>16</v>
      </c>
      <c r="H1031" s="13">
        <v>549360</v>
      </c>
    </row>
    <row r="1032" spans="1:8" x14ac:dyDescent="0.25">
      <c r="A1032" s="11" t="s">
        <v>616</v>
      </c>
      <c r="B1032" s="11">
        <f t="shared" si="16"/>
        <v>8</v>
      </c>
      <c r="C1032" s="11" t="s">
        <v>59</v>
      </c>
      <c r="D1032" s="12">
        <v>43060</v>
      </c>
      <c r="E1032" s="11" t="s">
        <v>10</v>
      </c>
      <c r="F1032" s="11" t="s">
        <v>11</v>
      </c>
      <c r="G1032" s="11" t="s">
        <v>16</v>
      </c>
      <c r="H1032" s="13">
        <v>359520.00000000006</v>
      </c>
    </row>
    <row r="1033" spans="1:8" x14ac:dyDescent="0.25">
      <c r="A1033" s="11" t="s">
        <v>616</v>
      </c>
      <c r="B1033" s="11">
        <f t="shared" si="16"/>
        <v>8</v>
      </c>
      <c r="C1033" s="11" t="s">
        <v>60</v>
      </c>
      <c r="D1033" s="12">
        <v>43060</v>
      </c>
      <c r="E1033" s="11" t="s">
        <v>10</v>
      </c>
      <c r="F1033" s="11" t="s">
        <v>11</v>
      </c>
      <c r="G1033" s="11" t="s">
        <v>16</v>
      </c>
      <c r="H1033" s="13">
        <v>430920</v>
      </c>
    </row>
    <row r="1034" spans="1:8" x14ac:dyDescent="0.25">
      <c r="A1034" s="11" t="s">
        <v>617</v>
      </c>
      <c r="B1034" s="11">
        <f t="shared" si="16"/>
        <v>8</v>
      </c>
      <c r="C1034" s="11" t="s">
        <v>61</v>
      </c>
      <c r="D1034" s="12">
        <v>42453</v>
      </c>
      <c r="E1034" s="11" t="s">
        <v>8</v>
      </c>
      <c r="F1034" s="11" t="s">
        <v>13</v>
      </c>
      <c r="G1034" s="11" t="s">
        <v>15</v>
      </c>
      <c r="H1034" s="13">
        <v>10457400</v>
      </c>
    </row>
    <row r="1035" spans="1:8" x14ac:dyDescent="0.25">
      <c r="A1035" s="11" t="s">
        <v>618</v>
      </c>
      <c r="B1035" s="11">
        <f t="shared" si="16"/>
        <v>8</v>
      </c>
      <c r="C1035" s="11" t="s">
        <v>63</v>
      </c>
      <c r="D1035" s="12">
        <v>42622</v>
      </c>
      <c r="E1035" s="11" t="s">
        <v>10</v>
      </c>
      <c r="F1035" s="11" t="s">
        <v>14</v>
      </c>
      <c r="G1035" s="11" t="s">
        <v>4</v>
      </c>
      <c r="H1035" s="13">
        <v>477900</v>
      </c>
    </row>
    <row r="1036" spans="1:8" x14ac:dyDescent="0.25">
      <c r="A1036" s="11" t="s">
        <v>618</v>
      </c>
      <c r="B1036" s="11">
        <f t="shared" si="16"/>
        <v>8</v>
      </c>
      <c r="C1036" s="11" t="s">
        <v>65</v>
      </c>
      <c r="D1036" s="12">
        <v>42622</v>
      </c>
      <c r="E1036" s="11" t="s">
        <v>10</v>
      </c>
      <c r="F1036" s="11" t="s">
        <v>14</v>
      </c>
      <c r="G1036" s="11" t="s">
        <v>15</v>
      </c>
      <c r="H1036" s="13">
        <v>10835280.000000002</v>
      </c>
    </row>
    <row r="1037" spans="1:8" x14ac:dyDescent="0.25">
      <c r="A1037" s="11" t="s">
        <v>619</v>
      </c>
      <c r="B1037" s="11">
        <f t="shared" si="16"/>
        <v>8</v>
      </c>
      <c r="C1037" s="11" t="s">
        <v>67</v>
      </c>
      <c r="D1037" s="12">
        <v>42928</v>
      </c>
      <c r="E1037" s="11" t="s">
        <v>9</v>
      </c>
      <c r="F1037" s="11" t="s">
        <v>13</v>
      </c>
      <c r="G1037" s="11" t="s">
        <v>16</v>
      </c>
      <c r="H1037" s="13">
        <v>132600</v>
      </c>
    </row>
    <row r="1038" spans="1:8" x14ac:dyDescent="0.25">
      <c r="A1038" s="11" t="s">
        <v>619</v>
      </c>
      <c r="B1038" s="11">
        <f t="shared" si="16"/>
        <v>8</v>
      </c>
      <c r="C1038" s="11" t="s">
        <v>69</v>
      </c>
      <c r="D1038" s="12">
        <v>42928</v>
      </c>
      <c r="E1038" s="11" t="s">
        <v>9</v>
      </c>
      <c r="F1038" s="11" t="s">
        <v>13</v>
      </c>
      <c r="G1038" s="11" t="s">
        <v>16</v>
      </c>
      <c r="H1038" s="13">
        <v>876959.99999999965</v>
      </c>
    </row>
    <row r="1039" spans="1:8" x14ac:dyDescent="0.25">
      <c r="A1039" s="11" t="s">
        <v>620</v>
      </c>
      <c r="B1039" s="11">
        <f t="shared" si="16"/>
        <v>8</v>
      </c>
      <c r="C1039" s="11" t="s">
        <v>70</v>
      </c>
      <c r="D1039" s="12">
        <v>43024</v>
      </c>
      <c r="E1039" s="11" t="s">
        <v>8</v>
      </c>
      <c r="F1039" s="11" t="s">
        <v>13</v>
      </c>
      <c r="G1039" s="11" t="s">
        <v>15</v>
      </c>
      <c r="H1039" s="13">
        <v>3819060</v>
      </c>
    </row>
    <row r="1040" spans="1:8" x14ac:dyDescent="0.25">
      <c r="A1040" s="11" t="s">
        <v>621</v>
      </c>
      <c r="B1040" s="11">
        <f t="shared" si="16"/>
        <v>8</v>
      </c>
      <c r="C1040" s="11" t="s">
        <v>72</v>
      </c>
      <c r="D1040" s="12">
        <v>42442</v>
      </c>
      <c r="E1040" s="11" t="s">
        <v>10</v>
      </c>
      <c r="F1040" s="11" t="s">
        <v>11</v>
      </c>
      <c r="G1040" s="11" t="s">
        <v>4</v>
      </c>
      <c r="H1040" s="13">
        <v>20459400</v>
      </c>
    </row>
    <row r="1041" spans="1:8" x14ac:dyDescent="0.25">
      <c r="A1041" s="11" t="s">
        <v>621</v>
      </c>
      <c r="B1041" s="11">
        <f t="shared" si="16"/>
        <v>8</v>
      </c>
      <c r="C1041" s="11" t="s">
        <v>74</v>
      </c>
      <c r="D1041" s="12">
        <v>42442</v>
      </c>
      <c r="E1041" s="11" t="s">
        <v>10</v>
      </c>
      <c r="F1041" s="11" t="s">
        <v>11</v>
      </c>
      <c r="G1041" s="11" t="s">
        <v>15</v>
      </c>
      <c r="H1041" s="13">
        <v>1535399.9999999998</v>
      </c>
    </row>
    <row r="1042" spans="1:8" x14ac:dyDescent="0.25">
      <c r="A1042" s="11" t="s">
        <v>622</v>
      </c>
      <c r="B1042" s="11">
        <f t="shared" si="16"/>
        <v>8</v>
      </c>
      <c r="C1042" s="11" t="s">
        <v>75</v>
      </c>
      <c r="D1042" s="12">
        <v>41791</v>
      </c>
      <c r="E1042" s="11" t="s">
        <v>10</v>
      </c>
      <c r="F1042" s="11" t="s">
        <v>12</v>
      </c>
      <c r="G1042" s="11" t="s">
        <v>4</v>
      </c>
      <c r="H1042" s="13">
        <v>16702559.999999998</v>
      </c>
    </row>
    <row r="1043" spans="1:8" x14ac:dyDescent="0.25">
      <c r="A1043" s="11" t="s">
        <v>622</v>
      </c>
      <c r="B1043" s="11">
        <f t="shared" si="16"/>
        <v>8</v>
      </c>
      <c r="C1043" s="11" t="s">
        <v>77</v>
      </c>
      <c r="D1043" s="12">
        <v>41791</v>
      </c>
      <c r="E1043" s="11" t="s">
        <v>10</v>
      </c>
      <c r="F1043" s="11" t="s">
        <v>12</v>
      </c>
      <c r="G1043" s="11" t="s">
        <v>4</v>
      </c>
      <c r="H1043" s="13">
        <v>1499850</v>
      </c>
    </row>
    <row r="1044" spans="1:8" x14ac:dyDescent="0.25">
      <c r="A1044" s="11" t="s">
        <v>623</v>
      </c>
      <c r="B1044" s="11">
        <f t="shared" si="16"/>
        <v>8</v>
      </c>
      <c r="C1044" s="11" t="s">
        <v>78</v>
      </c>
      <c r="D1044" s="12">
        <v>42190</v>
      </c>
      <c r="E1044" s="11" t="s">
        <v>9</v>
      </c>
      <c r="F1044" s="11" t="s">
        <v>14</v>
      </c>
      <c r="G1044" s="11" t="s">
        <v>15</v>
      </c>
      <c r="H1044" s="13">
        <v>2526960.0000000005</v>
      </c>
    </row>
    <row r="1045" spans="1:8" x14ac:dyDescent="0.25">
      <c r="A1045" s="11" t="s">
        <v>623</v>
      </c>
      <c r="B1045" s="11">
        <f t="shared" si="16"/>
        <v>8</v>
      </c>
      <c r="C1045" s="11" t="s">
        <v>79</v>
      </c>
      <c r="D1045" s="12">
        <v>42190</v>
      </c>
      <c r="E1045" s="11" t="s">
        <v>9</v>
      </c>
      <c r="F1045" s="11" t="s">
        <v>14</v>
      </c>
      <c r="G1045" s="11" t="s">
        <v>16</v>
      </c>
      <c r="H1045" s="13">
        <v>100800.00000000001</v>
      </c>
    </row>
    <row r="1046" spans="1:8" x14ac:dyDescent="0.25">
      <c r="A1046" s="11" t="s">
        <v>623</v>
      </c>
      <c r="B1046" s="11">
        <f t="shared" si="16"/>
        <v>8</v>
      </c>
      <c r="C1046" s="11" t="s">
        <v>80</v>
      </c>
      <c r="D1046" s="12">
        <v>42190</v>
      </c>
      <c r="E1046" s="11" t="s">
        <v>9</v>
      </c>
      <c r="F1046" s="11" t="s">
        <v>14</v>
      </c>
      <c r="G1046" s="11" t="s">
        <v>15</v>
      </c>
      <c r="H1046" s="13">
        <v>4243320.0000000009</v>
      </c>
    </row>
    <row r="1047" spans="1:8" x14ac:dyDescent="0.25">
      <c r="A1047" s="11" t="s">
        <v>624</v>
      </c>
      <c r="B1047" s="11">
        <f t="shared" si="16"/>
        <v>8</v>
      </c>
      <c r="C1047" s="11" t="s">
        <v>82</v>
      </c>
      <c r="D1047" s="12">
        <v>42102</v>
      </c>
      <c r="E1047" s="11" t="s">
        <v>8</v>
      </c>
      <c r="F1047" s="11" t="s">
        <v>14</v>
      </c>
      <c r="G1047" s="11" t="s">
        <v>16</v>
      </c>
      <c r="H1047" s="13">
        <v>167400</v>
      </c>
    </row>
    <row r="1048" spans="1:8" x14ac:dyDescent="0.25">
      <c r="A1048" s="11" t="s">
        <v>624</v>
      </c>
      <c r="B1048" s="11">
        <f t="shared" si="16"/>
        <v>8</v>
      </c>
      <c r="C1048" s="11" t="s">
        <v>83</v>
      </c>
      <c r="D1048" s="12">
        <v>42102</v>
      </c>
      <c r="E1048" s="11" t="s">
        <v>8</v>
      </c>
      <c r="F1048" s="11" t="s">
        <v>14</v>
      </c>
      <c r="G1048" s="11" t="s">
        <v>15</v>
      </c>
      <c r="H1048" s="13">
        <v>1626000</v>
      </c>
    </row>
    <row r="1049" spans="1:8" x14ac:dyDescent="0.25">
      <c r="A1049" s="11" t="s">
        <v>624</v>
      </c>
      <c r="B1049" s="11">
        <f t="shared" si="16"/>
        <v>8</v>
      </c>
      <c r="C1049" s="11" t="s">
        <v>85</v>
      </c>
      <c r="D1049" s="12">
        <v>42102</v>
      </c>
      <c r="E1049" s="11" t="s">
        <v>8</v>
      </c>
      <c r="F1049" s="11" t="s">
        <v>14</v>
      </c>
      <c r="G1049" s="11" t="s">
        <v>16</v>
      </c>
      <c r="H1049" s="13">
        <v>1235160.0000000002</v>
      </c>
    </row>
    <row r="1050" spans="1:8" x14ac:dyDescent="0.25">
      <c r="A1050" s="11" t="s">
        <v>624</v>
      </c>
      <c r="B1050" s="11">
        <f t="shared" si="16"/>
        <v>8</v>
      </c>
      <c r="C1050" s="11" t="s">
        <v>86</v>
      </c>
      <c r="D1050" s="12">
        <v>42102</v>
      </c>
      <c r="E1050" s="11" t="s">
        <v>8</v>
      </c>
      <c r="F1050" s="11" t="s">
        <v>14</v>
      </c>
      <c r="G1050" s="11" t="s">
        <v>16</v>
      </c>
      <c r="H1050" s="13">
        <v>136320</v>
      </c>
    </row>
    <row r="1051" spans="1:8" x14ac:dyDescent="0.25">
      <c r="A1051" s="11" t="s">
        <v>625</v>
      </c>
      <c r="B1051" s="11">
        <f t="shared" si="16"/>
        <v>8</v>
      </c>
      <c r="C1051" s="11" t="s">
        <v>87</v>
      </c>
      <c r="D1051" s="12">
        <v>43086</v>
      </c>
      <c r="E1051" s="11" t="s">
        <v>9</v>
      </c>
      <c r="F1051" s="11" t="s">
        <v>12</v>
      </c>
      <c r="G1051" s="11" t="s">
        <v>16</v>
      </c>
      <c r="H1051" s="13">
        <v>299040.00000000006</v>
      </c>
    </row>
    <row r="1052" spans="1:8" x14ac:dyDescent="0.25">
      <c r="A1052" s="11" t="s">
        <v>625</v>
      </c>
      <c r="B1052" s="11">
        <f t="shared" si="16"/>
        <v>8</v>
      </c>
      <c r="C1052" s="11" t="s">
        <v>88</v>
      </c>
      <c r="D1052" s="12">
        <v>43086</v>
      </c>
      <c r="E1052" s="11" t="s">
        <v>9</v>
      </c>
      <c r="F1052" s="11" t="s">
        <v>12</v>
      </c>
      <c r="G1052" s="11" t="s">
        <v>16</v>
      </c>
      <c r="H1052" s="13">
        <v>983520</v>
      </c>
    </row>
    <row r="1053" spans="1:8" x14ac:dyDescent="0.25">
      <c r="A1053" s="11" t="s">
        <v>626</v>
      </c>
      <c r="B1053" s="11">
        <f t="shared" si="16"/>
        <v>8</v>
      </c>
      <c r="C1053" s="11" t="s">
        <v>89</v>
      </c>
      <c r="D1053" s="12">
        <v>42705</v>
      </c>
      <c r="E1053" s="11" t="s">
        <v>8</v>
      </c>
      <c r="F1053" s="11" t="s">
        <v>14</v>
      </c>
      <c r="G1053" s="11" t="s">
        <v>16</v>
      </c>
      <c r="H1053" s="13">
        <v>66240</v>
      </c>
    </row>
    <row r="1054" spans="1:8" x14ac:dyDescent="0.25">
      <c r="A1054" s="11" t="s">
        <v>627</v>
      </c>
      <c r="B1054" s="11">
        <f t="shared" si="16"/>
        <v>8</v>
      </c>
      <c r="C1054" s="11" t="s">
        <v>90</v>
      </c>
      <c r="D1054" s="12">
        <v>42092</v>
      </c>
      <c r="E1054" s="11" t="s">
        <v>10</v>
      </c>
      <c r="F1054" s="11" t="s">
        <v>13</v>
      </c>
      <c r="G1054" s="11" t="s">
        <v>15</v>
      </c>
      <c r="H1054" s="13">
        <v>1616580</v>
      </c>
    </row>
    <row r="1055" spans="1:8" x14ac:dyDescent="0.25">
      <c r="A1055" s="11" t="s">
        <v>628</v>
      </c>
      <c r="B1055" s="11">
        <f t="shared" si="16"/>
        <v>8</v>
      </c>
      <c r="C1055" s="11" t="s">
        <v>91</v>
      </c>
      <c r="D1055" s="12">
        <v>42115</v>
      </c>
      <c r="E1055" s="11" t="s">
        <v>9</v>
      </c>
      <c r="F1055" s="11" t="s">
        <v>14</v>
      </c>
      <c r="G1055" s="11" t="s">
        <v>16</v>
      </c>
      <c r="H1055" s="13">
        <v>678240</v>
      </c>
    </row>
    <row r="1056" spans="1:8" x14ac:dyDescent="0.25">
      <c r="A1056" s="11" t="s">
        <v>628</v>
      </c>
      <c r="B1056" s="11">
        <f t="shared" si="16"/>
        <v>8</v>
      </c>
      <c r="C1056" s="11" t="s">
        <v>93</v>
      </c>
      <c r="D1056" s="12">
        <v>42115</v>
      </c>
      <c r="E1056" s="11" t="s">
        <v>9</v>
      </c>
      <c r="F1056" s="11" t="s">
        <v>14</v>
      </c>
      <c r="G1056" s="11" t="s">
        <v>16</v>
      </c>
      <c r="H1056" s="13">
        <v>156240.00000000003</v>
      </c>
    </row>
    <row r="1057" spans="1:8" x14ac:dyDescent="0.25">
      <c r="A1057" s="11" t="s">
        <v>628</v>
      </c>
      <c r="B1057" s="11">
        <f t="shared" si="16"/>
        <v>8</v>
      </c>
      <c r="C1057" s="11" t="s">
        <v>94</v>
      </c>
      <c r="D1057" s="12">
        <v>42115</v>
      </c>
      <c r="E1057" s="11" t="s">
        <v>9</v>
      </c>
      <c r="F1057" s="11" t="s">
        <v>14</v>
      </c>
      <c r="G1057" s="11" t="s">
        <v>16</v>
      </c>
      <c r="H1057" s="13">
        <v>118080</v>
      </c>
    </row>
    <row r="1058" spans="1:8" x14ac:dyDescent="0.25">
      <c r="A1058" s="11" t="s">
        <v>628</v>
      </c>
      <c r="B1058" s="11">
        <f t="shared" si="16"/>
        <v>8</v>
      </c>
      <c r="C1058" s="11" t="s">
        <v>95</v>
      </c>
      <c r="D1058" s="12">
        <v>42115</v>
      </c>
      <c r="E1058" s="11" t="s">
        <v>9</v>
      </c>
      <c r="F1058" s="11" t="s">
        <v>14</v>
      </c>
      <c r="G1058" s="11" t="s">
        <v>4</v>
      </c>
      <c r="H1058" s="13">
        <v>1781729.9999999998</v>
      </c>
    </row>
    <row r="1059" spans="1:8" x14ac:dyDescent="0.25">
      <c r="A1059" s="11" t="s">
        <v>628</v>
      </c>
      <c r="B1059" s="11">
        <f t="shared" si="16"/>
        <v>8</v>
      </c>
      <c r="C1059" s="11" t="s">
        <v>96</v>
      </c>
      <c r="D1059" s="12">
        <v>42115</v>
      </c>
      <c r="E1059" s="11" t="s">
        <v>9</v>
      </c>
      <c r="F1059" s="11" t="s">
        <v>14</v>
      </c>
      <c r="G1059" s="11" t="s">
        <v>16</v>
      </c>
      <c r="H1059" s="13">
        <v>21720.000000000004</v>
      </c>
    </row>
    <row r="1060" spans="1:8" x14ac:dyDescent="0.25">
      <c r="A1060" s="11" t="s">
        <v>628</v>
      </c>
      <c r="B1060" s="11">
        <f t="shared" si="16"/>
        <v>8</v>
      </c>
      <c r="C1060" s="11" t="s">
        <v>98</v>
      </c>
      <c r="D1060" s="12">
        <v>42115</v>
      </c>
      <c r="E1060" s="11" t="s">
        <v>9</v>
      </c>
      <c r="F1060" s="11" t="s">
        <v>14</v>
      </c>
      <c r="G1060" s="11" t="s">
        <v>16</v>
      </c>
      <c r="H1060" s="13">
        <v>832050.00000000012</v>
      </c>
    </row>
    <row r="1061" spans="1:8" x14ac:dyDescent="0.25">
      <c r="A1061" s="11" t="s">
        <v>629</v>
      </c>
      <c r="B1061" s="11">
        <f t="shared" si="16"/>
        <v>8</v>
      </c>
      <c r="C1061" s="11" t="s">
        <v>100</v>
      </c>
      <c r="D1061" s="12">
        <v>42645</v>
      </c>
      <c r="E1061" s="11" t="s">
        <v>10</v>
      </c>
      <c r="F1061" s="11" t="s">
        <v>12</v>
      </c>
      <c r="G1061" s="11" t="s">
        <v>15</v>
      </c>
      <c r="H1061" s="13">
        <v>2922720</v>
      </c>
    </row>
    <row r="1062" spans="1:8" x14ac:dyDescent="0.25">
      <c r="A1062" s="11" t="s">
        <v>630</v>
      </c>
      <c r="B1062" s="11">
        <f t="shared" si="16"/>
        <v>8</v>
      </c>
      <c r="C1062" s="11" t="s">
        <v>101</v>
      </c>
      <c r="D1062" s="12">
        <v>43008</v>
      </c>
      <c r="E1062" s="11" t="s">
        <v>10</v>
      </c>
      <c r="F1062" s="11" t="s">
        <v>13</v>
      </c>
      <c r="G1062" s="11" t="s">
        <v>16</v>
      </c>
      <c r="H1062" s="13">
        <v>26160.000000000004</v>
      </c>
    </row>
    <row r="1063" spans="1:8" x14ac:dyDescent="0.25">
      <c r="A1063" s="11" t="s">
        <v>631</v>
      </c>
      <c r="B1063" s="11">
        <f t="shared" si="16"/>
        <v>8</v>
      </c>
      <c r="C1063" s="11" t="s">
        <v>103</v>
      </c>
      <c r="D1063" s="12">
        <v>42214</v>
      </c>
      <c r="E1063" s="11" t="s">
        <v>8</v>
      </c>
      <c r="F1063" s="11" t="s">
        <v>14</v>
      </c>
      <c r="G1063" s="11" t="s">
        <v>16</v>
      </c>
      <c r="H1063" s="13">
        <v>377640.00000000006</v>
      </c>
    </row>
    <row r="1064" spans="1:8" x14ac:dyDescent="0.25">
      <c r="A1064" s="11" t="s">
        <v>632</v>
      </c>
      <c r="B1064" s="11">
        <f t="shared" si="16"/>
        <v>8</v>
      </c>
      <c r="C1064" s="11" t="s">
        <v>105</v>
      </c>
      <c r="D1064" s="12">
        <v>42334</v>
      </c>
      <c r="E1064" s="11" t="s">
        <v>8</v>
      </c>
      <c r="F1064" s="11" t="s">
        <v>12</v>
      </c>
      <c r="G1064" s="11" t="s">
        <v>16</v>
      </c>
      <c r="H1064" s="13">
        <v>291899.99999999994</v>
      </c>
    </row>
    <row r="1065" spans="1:8" x14ac:dyDescent="0.25">
      <c r="A1065" s="11" t="s">
        <v>633</v>
      </c>
      <c r="B1065" s="11">
        <f t="shared" si="16"/>
        <v>8</v>
      </c>
      <c r="C1065" s="11" t="s">
        <v>107</v>
      </c>
      <c r="D1065" s="12">
        <v>42492</v>
      </c>
      <c r="E1065" s="11" t="s">
        <v>8</v>
      </c>
      <c r="F1065" s="11" t="s">
        <v>12</v>
      </c>
      <c r="G1065" s="11" t="s">
        <v>16</v>
      </c>
      <c r="H1065" s="13">
        <v>442080</v>
      </c>
    </row>
    <row r="1066" spans="1:8" x14ac:dyDescent="0.25">
      <c r="A1066" s="11" t="s">
        <v>634</v>
      </c>
      <c r="B1066" s="11">
        <f t="shared" si="16"/>
        <v>8</v>
      </c>
      <c r="C1066" s="11" t="s">
        <v>109</v>
      </c>
      <c r="D1066" s="12">
        <v>43058</v>
      </c>
      <c r="E1066" s="11" t="s">
        <v>10</v>
      </c>
      <c r="F1066" s="11" t="s">
        <v>14</v>
      </c>
      <c r="G1066" s="11" t="s">
        <v>16</v>
      </c>
      <c r="H1066" s="13">
        <v>129600.00000000001</v>
      </c>
    </row>
    <row r="1067" spans="1:8" x14ac:dyDescent="0.25">
      <c r="A1067" s="11" t="s">
        <v>635</v>
      </c>
      <c r="B1067" s="11">
        <f t="shared" si="16"/>
        <v>8</v>
      </c>
      <c r="C1067" s="11" t="s">
        <v>110</v>
      </c>
      <c r="D1067" s="12">
        <v>42693</v>
      </c>
      <c r="E1067" s="11" t="s">
        <v>10</v>
      </c>
      <c r="F1067" s="11" t="s">
        <v>12</v>
      </c>
      <c r="G1067" s="11" t="s">
        <v>16</v>
      </c>
      <c r="H1067" s="13">
        <v>94050</v>
      </c>
    </row>
    <row r="1068" spans="1:8" x14ac:dyDescent="0.25">
      <c r="A1068" s="11" t="s">
        <v>635</v>
      </c>
      <c r="B1068" s="11">
        <f t="shared" si="16"/>
        <v>8</v>
      </c>
      <c r="C1068" s="11" t="s">
        <v>111</v>
      </c>
      <c r="D1068" s="12">
        <v>42693</v>
      </c>
      <c r="E1068" s="11" t="s">
        <v>10</v>
      </c>
      <c r="F1068" s="11" t="s">
        <v>12</v>
      </c>
      <c r="G1068" s="11" t="s">
        <v>16</v>
      </c>
      <c r="H1068" s="13">
        <v>65520.000000000007</v>
      </c>
    </row>
    <row r="1069" spans="1:8" x14ac:dyDescent="0.25">
      <c r="A1069" s="11" t="s">
        <v>635</v>
      </c>
      <c r="B1069" s="11">
        <f t="shared" si="16"/>
        <v>8</v>
      </c>
      <c r="C1069" s="11" t="s">
        <v>113</v>
      </c>
      <c r="D1069" s="12">
        <v>42693</v>
      </c>
      <c r="E1069" s="11" t="s">
        <v>10</v>
      </c>
      <c r="F1069" s="11" t="s">
        <v>12</v>
      </c>
      <c r="G1069" s="11" t="s">
        <v>4</v>
      </c>
      <c r="H1069" s="13">
        <v>479760</v>
      </c>
    </row>
    <row r="1070" spans="1:8" x14ac:dyDescent="0.25">
      <c r="A1070" s="11" t="s">
        <v>636</v>
      </c>
      <c r="B1070" s="11">
        <f t="shared" si="16"/>
        <v>8</v>
      </c>
      <c r="C1070" s="11" t="s">
        <v>114</v>
      </c>
      <c r="D1070" s="12">
        <v>42643</v>
      </c>
      <c r="E1070" s="11" t="s">
        <v>8</v>
      </c>
      <c r="F1070" s="11" t="s">
        <v>13</v>
      </c>
      <c r="G1070" s="11" t="s">
        <v>16</v>
      </c>
      <c r="H1070" s="13">
        <v>613199.99999999988</v>
      </c>
    </row>
    <row r="1071" spans="1:8" x14ac:dyDescent="0.25">
      <c r="A1071" s="11" t="s">
        <v>637</v>
      </c>
      <c r="B1071" s="11">
        <f t="shared" si="16"/>
        <v>8</v>
      </c>
      <c r="C1071" s="11" t="s">
        <v>115</v>
      </c>
      <c r="D1071" s="12">
        <v>43003</v>
      </c>
      <c r="E1071" s="11" t="s">
        <v>10</v>
      </c>
      <c r="F1071" s="11" t="s">
        <v>12</v>
      </c>
      <c r="G1071" s="11" t="s">
        <v>16</v>
      </c>
      <c r="H1071" s="13">
        <v>1799400</v>
      </c>
    </row>
    <row r="1072" spans="1:8" x14ac:dyDescent="0.25">
      <c r="A1072" s="11" t="s">
        <v>637</v>
      </c>
      <c r="B1072" s="11">
        <f t="shared" si="16"/>
        <v>8</v>
      </c>
      <c r="C1072" s="11" t="s">
        <v>117</v>
      </c>
      <c r="D1072" s="12">
        <v>43003</v>
      </c>
      <c r="E1072" s="11" t="s">
        <v>10</v>
      </c>
      <c r="F1072" s="11" t="s">
        <v>12</v>
      </c>
      <c r="G1072" s="11" t="s">
        <v>16</v>
      </c>
      <c r="H1072" s="13">
        <v>471600</v>
      </c>
    </row>
    <row r="1073" spans="1:8" x14ac:dyDescent="0.25">
      <c r="A1073" s="11" t="s">
        <v>637</v>
      </c>
      <c r="B1073" s="11">
        <f t="shared" si="16"/>
        <v>8</v>
      </c>
      <c r="C1073" s="11" t="s">
        <v>119</v>
      </c>
      <c r="D1073" s="12">
        <v>43003</v>
      </c>
      <c r="E1073" s="11" t="s">
        <v>10</v>
      </c>
      <c r="F1073" s="11" t="s">
        <v>12</v>
      </c>
      <c r="G1073" s="11" t="s">
        <v>16</v>
      </c>
      <c r="H1073" s="13">
        <v>103200</v>
      </c>
    </row>
    <row r="1074" spans="1:8" x14ac:dyDescent="0.25">
      <c r="A1074" s="11" t="s">
        <v>638</v>
      </c>
      <c r="B1074" s="11">
        <f t="shared" si="16"/>
        <v>8</v>
      </c>
      <c r="C1074" s="11" t="s">
        <v>120</v>
      </c>
      <c r="D1074" s="12">
        <v>42342</v>
      </c>
      <c r="E1074" s="11" t="s">
        <v>9</v>
      </c>
      <c r="F1074" s="11" t="s">
        <v>13</v>
      </c>
      <c r="G1074" s="11" t="s">
        <v>16</v>
      </c>
      <c r="H1074" s="13">
        <v>298800</v>
      </c>
    </row>
    <row r="1075" spans="1:8" x14ac:dyDescent="0.25">
      <c r="A1075" s="11" t="s">
        <v>638</v>
      </c>
      <c r="B1075" s="11">
        <f t="shared" si="16"/>
        <v>8</v>
      </c>
      <c r="C1075" s="11" t="s">
        <v>122</v>
      </c>
      <c r="D1075" s="12">
        <v>42342</v>
      </c>
      <c r="E1075" s="11" t="s">
        <v>9</v>
      </c>
      <c r="F1075" s="11" t="s">
        <v>13</v>
      </c>
      <c r="G1075" s="11" t="s">
        <v>15</v>
      </c>
      <c r="H1075" s="13">
        <v>16603649.999999998</v>
      </c>
    </row>
    <row r="1076" spans="1:8" x14ac:dyDescent="0.25">
      <c r="A1076" s="11" t="s">
        <v>639</v>
      </c>
      <c r="B1076" s="11">
        <f t="shared" si="16"/>
        <v>8</v>
      </c>
      <c r="C1076" s="11" t="s">
        <v>123</v>
      </c>
      <c r="D1076" s="12">
        <v>42434</v>
      </c>
      <c r="E1076" s="11" t="s">
        <v>10</v>
      </c>
      <c r="F1076" s="11" t="s">
        <v>14</v>
      </c>
      <c r="G1076" s="11" t="s">
        <v>15</v>
      </c>
      <c r="H1076" s="13">
        <v>12548880</v>
      </c>
    </row>
    <row r="1077" spans="1:8" x14ac:dyDescent="0.25">
      <c r="A1077" s="11" t="s">
        <v>639</v>
      </c>
      <c r="B1077" s="11">
        <f t="shared" si="16"/>
        <v>8</v>
      </c>
      <c r="C1077" s="11" t="s">
        <v>125</v>
      </c>
      <c r="D1077" s="12">
        <v>42434</v>
      </c>
      <c r="E1077" s="11" t="s">
        <v>10</v>
      </c>
      <c r="F1077" s="11" t="s">
        <v>14</v>
      </c>
      <c r="G1077" s="11" t="s">
        <v>16</v>
      </c>
      <c r="H1077" s="13">
        <v>395700</v>
      </c>
    </row>
    <row r="1078" spans="1:8" x14ac:dyDescent="0.25">
      <c r="A1078" s="11" t="s">
        <v>639</v>
      </c>
      <c r="B1078" s="11">
        <f t="shared" si="16"/>
        <v>8</v>
      </c>
      <c r="C1078" s="11" t="s">
        <v>127</v>
      </c>
      <c r="D1078" s="12">
        <v>42434</v>
      </c>
      <c r="E1078" s="11" t="s">
        <v>10</v>
      </c>
      <c r="F1078" s="11" t="s">
        <v>14</v>
      </c>
      <c r="G1078" s="11" t="s">
        <v>16</v>
      </c>
      <c r="H1078" s="13">
        <v>5443800</v>
      </c>
    </row>
    <row r="1079" spans="1:8" x14ac:dyDescent="0.25">
      <c r="A1079" s="11" t="s">
        <v>639</v>
      </c>
      <c r="B1079" s="11">
        <f t="shared" si="16"/>
        <v>8</v>
      </c>
      <c r="C1079" s="11" t="s">
        <v>129</v>
      </c>
      <c r="D1079" s="12">
        <v>42434</v>
      </c>
      <c r="E1079" s="11" t="s">
        <v>10</v>
      </c>
      <c r="F1079" s="11" t="s">
        <v>14</v>
      </c>
      <c r="G1079" s="11" t="s">
        <v>4</v>
      </c>
      <c r="H1079" s="13">
        <v>73498950</v>
      </c>
    </row>
    <row r="1080" spans="1:8" x14ac:dyDescent="0.25">
      <c r="A1080" s="11" t="s">
        <v>640</v>
      </c>
      <c r="B1080" s="11">
        <f t="shared" si="16"/>
        <v>8</v>
      </c>
      <c r="C1080" s="11" t="s">
        <v>131</v>
      </c>
      <c r="D1080" s="12">
        <v>42594</v>
      </c>
      <c r="E1080" s="11" t="s">
        <v>10</v>
      </c>
      <c r="F1080" s="11" t="s">
        <v>13</v>
      </c>
      <c r="G1080" s="11" t="s">
        <v>16</v>
      </c>
      <c r="H1080" s="13">
        <v>97200</v>
      </c>
    </row>
    <row r="1081" spans="1:8" x14ac:dyDescent="0.25">
      <c r="A1081" s="11" t="s">
        <v>641</v>
      </c>
      <c r="B1081" s="11">
        <f t="shared" si="16"/>
        <v>8</v>
      </c>
      <c r="C1081" s="11" t="s">
        <v>132</v>
      </c>
      <c r="D1081" s="12">
        <v>42602</v>
      </c>
      <c r="E1081" s="11" t="s">
        <v>9</v>
      </c>
      <c r="F1081" s="11" t="s">
        <v>12</v>
      </c>
      <c r="G1081" s="11" t="s">
        <v>4</v>
      </c>
      <c r="H1081" s="13">
        <v>1079640</v>
      </c>
    </row>
    <row r="1082" spans="1:8" x14ac:dyDescent="0.25">
      <c r="A1082" s="11" t="s">
        <v>641</v>
      </c>
      <c r="B1082" s="11">
        <f t="shared" si="16"/>
        <v>8</v>
      </c>
      <c r="C1082" s="11" t="s">
        <v>134</v>
      </c>
      <c r="D1082" s="12">
        <v>42602</v>
      </c>
      <c r="E1082" s="11" t="s">
        <v>9</v>
      </c>
      <c r="F1082" s="11" t="s">
        <v>12</v>
      </c>
      <c r="G1082" s="11" t="s">
        <v>16</v>
      </c>
      <c r="H1082" s="13">
        <v>47250</v>
      </c>
    </row>
    <row r="1083" spans="1:8" x14ac:dyDescent="0.25">
      <c r="A1083" s="11" t="s">
        <v>642</v>
      </c>
      <c r="B1083" s="11">
        <f t="shared" si="16"/>
        <v>8</v>
      </c>
      <c r="C1083" s="11" t="s">
        <v>136</v>
      </c>
      <c r="D1083" s="12">
        <v>42896</v>
      </c>
      <c r="E1083" s="11" t="s">
        <v>9</v>
      </c>
      <c r="F1083" s="11" t="s">
        <v>11</v>
      </c>
      <c r="G1083" s="11" t="s">
        <v>15</v>
      </c>
      <c r="H1083" s="13">
        <v>479760</v>
      </c>
    </row>
    <row r="1084" spans="1:8" x14ac:dyDescent="0.25">
      <c r="A1084" s="11" t="s">
        <v>642</v>
      </c>
      <c r="B1084" s="11">
        <f t="shared" si="16"/>
        <v>8</v>
      </c>
      <c r="C1084" s="11" t="s">
        <v>137</v>
      </c>
      <c r="D1084" s="12">
        <v>42896</v>
      </c>
      <c r="E1084" s="11" t="s">
        <v>9</v>
      </c>
      <c r="F1084" s="11" t="s">
        <v>11</v>
      </c>
      <c r="G1084" s="11" t="s">
        <v>4</v>
      </c>
      <c r="H1084" s="13">
        <v>1079760.0000000002</v>
      </c>
    </row>
    <row r="1085" spans="1:8" x14ac:dyDescent="0.25">
      <c r="A1085" s="11" t="s">
        <v>643</v>
      </c>
      <c r="B1085" s="11">
        <f t="shared" si="16"/>
        <v>8</v>
      </c>
      <c r="C1085" s="11" t="s">
        <v>138</v>
      </c>
      <c r="D1085" s="12">
        <v>42351</v>
      </c>
      <c r="E1085" s="11" t="s">
        <v>10</v>
      </c>
      <c r="F1085" s="11" t="s">
        <v>12</v>
      </c>
      <c r="G1085" s="11" t="s">
        <v>16</v>
      </c>
      <c r="H1085" s="13">
        <v>1802249.9999999998</v>
      </c>
    </row>
    <row r="1086" spans="1:8" x14ac:dyDescent="0.25">
      <c r="A1086" s="11" t="s">
        <v>643</v>
      </c>
      <c r="B1086" s="11">
        <f t="shared" si="16"/>
        <v>8</v>
      </c>
      <c r="C1086" s="11" t="s">
        <v>140</v>
      </c>
      <c r="D1086" s="12">
        <v>42351</v>
      </c>
      <c r="E1086" s="11" t="s">
        <v>10</v>
      </c>
      <c r="F1086" s="11" t="s">
        <v>12</v>
      </c>
      <c r="G1086" s="11" t="s">
        <v>4</v>
      </c>
      <c r="H1086" s="13">
        <v>3287760.0000000005</v>
      </c>
    </row>
    <row r="1087" spans="1:8" x14ac:dyDescent="0.25">
      <c r="A1087" s="11" t="s">
        <v>644</v>
      </c>
      <c r="B1087" s="11">
        <f t="shared" si="16"/>
        <v>8</v>
      </c>
      <c r="C1087" s="11" t="s">
        <v>141</v>
      </c>
      <c r="D1087" s="12">
        <v>42369</v>
      </c>
      <c r="E1087" s="11" t="s">
        <v>8</v>
      </c>
      <c r="F1087" s="11" t="s">
        <v>14</v>
      </c>
      <c r="G1087" s="11" t="s">
        <v>16</v>
      </c>
      <c r="H1087" s="13">
        <v>433500.00000000006</v>
      </c>
    </row>
    <row r="1088" spans="1:8" x14ac:dyDescent="0.25">
      <c r="A1088" s="11" t="s">
        <v>644</v>
      </c>
      <c r="B1088" s="11">
        <f t="shared" si="16"/>
        <v>8</v>
      </c>
      <c r="C1088" s="11" t="s">
        <v>142</v>
      </c>
      <c r="D1088" s="12">
        <v>42369</v>
      </c>
      <c r="E1088" s="11" t="s">
        <v>8</v>
      </c>
      <c r="F1088" s="11" t="s">
        <v>14</v>
      </c>
      <c r="G1088" s="11" t="s">
        <v>16</v>
      </c>
      <c r="H1088" s="13">
        <v>5339400</v>
      </c>
    </row>
    <row r="1089" spans="1:8" x14ac:dyDescent="0.25">
      <c r="A1089" s="11" t="s">
        <v>645</v>
      </c>
      <c r="B1089" s="11">
        <f t="shared" si="16"/>
        <v>8</v>
      </c>
      <c r="C1089" s="11" t="s">
        <v>144</v>
      </c>
      <c r="D1089" s="12">
        <v>42761</v>
      </c>
      <c r="E1089" s="11" t="s">
        <v>8</v>
      </c>
      <c r="F1089" s="11" t="s">
        <v>11</v>
      </c>
      <c r="G1089" s="11" t="s">
        <v>16</v>
      </c>
      <c r="H1089" s="13">
        <v>5223120</v>
      </c>
    </row>
    <row r="1090" spans="1:8" x14ac:dyDescent="0.25">
      <c r="A1090" s="11" t="s">
        <v>645</v>
      </c>
      <c r="B1090" s="11">
        <f t="shared" si="16"/>
        <v>8</v>
      </c>
      <c r="C1090" s="11" t="s">
        <v>146</v>
      </c>
      <c r="D1090" s="12">
        <v>42761</v>
      </c>
      <c r="E1090" s="11" t="s">
        <v>8</v>
      </c>
      <c r="F1090" s="11" t="s">
        <v>11</v>
      </c>
      <c r="G1090" s="11" t="s">
        <v>16</v>
      </c>
      <c r="H1090" s="13">
        <v>536760</v>
      </c>
    </row>
    <row r="1091" spans="1:8" x14ac:dyDescent="0.25">
      <c r="A1091" s="11" t="s">
        <v>646</v>
      </c>
      <c r="B1091" s="11">
        <f t="shared" ref="B1091:B1154" si="17">FIND("-",A1091,1)</f>
        <v>8</v>
      </c>
      <c r="C1091" s="11" t="s">
        <v>148</v>
      </c>
      <c r="D1091" s="12">
        <v>41818</v>
      </c>
      <c r="E1091" s="11" t="s">
        <v>9</v>
      </c>
      <c r="F1091" s="11" t="s">
        <v>12</v>
      </c>
      <c r="G1091" s="11" t="s">
        <v>15</v>
      </c>
      <c r="H1091" s="13">
        <v>6717600</v>
      </c>
    </row>
    <row r="1092" spans="1:8" x14ac:dyDescent="0.25">
      <c r="A1092" s="11" t="s">
        <v>647</v>
      </c>
      <c r="B1092" s="11">
        <f t="shared" si="17"/>
        <v>8</v>
      </c>
      <c r="C1092" s="11" t="s">
        <v>150</v>
      </c>
      <c r="D1092" s="12">
        <v>42538</v>
      </c>
      <c r="E1092" s="11" t="s">
        <v>8</v>
      </c>
      <c r="F1092" s="11" t="s">
        <v>12</v>
      </c>
      <c r="G1092" s="11" t="s">
        <v>16</v>
      </c>
      <c r="H1092" s="13">
        <v>105600</v>
      </c>
    </row>
    <row r="1093" spans="1:8" x14ac:dyDescent="0.25">
      <c r="A1093" s="11" t="s">
        <v>647</v>
      </c>
      <c r="B1093" s="11">
        <f t="shared" si="17"/>
        <v>8</v>
      </c>
      <c r="C1093" s="11" t="s">
        <v>152</v>
      </c>
      <c r="D1093" s="12">
        <v>42538</v>
      </c>
      <c r="E1093" s="11" t="s">
        <v>8</v>
      </c>
      <c r="F1093" s="11" t="s">
        <v>12</v>
      </c>
      <c r="G1093" s="11" t="s">
        <v>15</v>
      </c>
      <c r="H1093" s="13">
        <v>130950</v>
      </c>
    </row>
    <row r="1094" spans="1:8" x14ac:dyDescent="0.25">
      <c r="A1094" s="11" t="s">
        <v>647</v>
      </c>
      <c r="B1094" s="11">
        <f t="shared" si="17"/>
        <v>8</v>
      </c>
      <c r="C1094" s="11" t="s">
        <v>153</v>
      </c>
      <c r="D1094" s="12">
        <v>42538</v>
      </c>
      <c r="E1094" s="11" t="s">
        <v>8</v>
      </c>
      <c r="F1094" s="11" t="s">
        <v>12</v>
      </c>
      <c r="G1094" s="11" t="s">
        <v>4</v>
      </c>
      <c r="H1094" s="13">
        <v>439350</v>
      </c>
    </row>
    <row r="1095" spans="1:8" x14ac:dyDescent="0.25">
      <c r="A1095" s="11" t="s">
        <v>647</v>
      </c>
      <c r="B1095" s="11">
        <f t="shared" si="17"/>
        <v>8</v>
      </c>
      <c r="C1095" s="11" t="s">
        <v>154</v>
      </c>
      <c r="D1095" s="12">
        <v>42538</v>
      </c>
      <c r="E1095" s="11" t="s">
        <v>8</v>
      </c>
      <c r="F1095" s="11" t="s">
        <v>12</v>
      </c>
      <c r="G1095" s="11" t="s">
        <v>16</v>
      </c>
      <c r="H1095" s="13">
        <v>129600.00000000001</v>
      </c>
    </row>
    <row r="1096" spans="1:8" x14ac:dyDescent="0.25">
      <c r="A1096" s="11" t="s">
        <v>648</v>
      </c>
      <c r="B1096" s="11">
        <f t="shared" si="17"/>
        <v>8</v>
      </c>
      <c r="C1096" s="11" t="s">
        <v>156</v>
      </c>
      <c r="D1096" s="12">
        <v>42852</v>
      </c>
      <c r="E1096" s="11" t="s">
        <v>10</v>
      </c>
      <c r="F1096" s="11" t="s">
        <v>13</v>
      </c>
      <c r="G1096" s="11" t="s">
        <v>16</v>
      </c>
      <c r="H1096" s="13">
        <v>40409.999999999993</v>
      </c>
    </row>
    <row r="1097" spans="1:8" x14ac:dyDescent="0.25">
      <c r="A1097" s="11" t="s">
        <v>648</v>
      </c>
      <c r="B1097" s="11">
        <f t="shared" si="17"/>
        <v>8</v>
      </c>
      <c r="C1097" s="11" t="s">
        <v>158</v>
      </c>
      <c r="D1097" s="12">
        <v>42852</v>
      </c>
      <c r="E1097" s="11" t="s">
        <v>10</v>
      </c>
      <c r="F1097" s="11" t="s">
        <v>13</v>
      </c>
      <c r="G1097" s="11" t="s">
        <v>16</v>
      </c>
      <c r="H1097" s="13">
        <v>44009.999999999993</v>
      </c>
    </row>
    <row r="1098" spans="1:8" x14ac:dyDescent="0.25">
      <c r="A1098" s="11" t="s">
        <v>649</v>
      </c>
      <c r="B1098" s="11">
        <f t="shared" si="17"/>
        <v>8</v>
      </c>
      <c r="C1098" s="11" t="s">
        <v>159</v>
      </c>
      <c r="D1098" s="12">
        <v>42670</v>
      </c>
      <c r="E1098" s="11" t="s">
        <v>10</v>
      </c>
      <c r="F1098" s="11" t="s">
        <v>12</v>
      </c>
      <c r="G1098" s="11" t="s">
        <v>16</v>
      </c>
      <c r="H1098" s="13">
        <v>343800</v>
      </c>
    </row>
    <row r="1099" spans="1:8" x14ac:dyDescent="0.25">
      <c r="A1099" s="11" t="s">
        <v>650</v>
      </c>
      <c r="B1099" s="11">
        <f t="shared" si="17"/>
        <v>8</v>
      </c>
      <c r="C1099" s="11" t="s">
        <v>160</v>
      </c>
      <c r="D1099" s="12">
        <v>42698</v>
      </c>
      <c r="E1099" s="11" t="s">
        <v>10</v>
      </c>
      <c r="F1099" s="11" t="s">
        <v>13</v>
      </c>
      <c r="G1099" s="11" t="s">
        <v>16</v>
      </c>
      <c r="H1099" s="13">
        <v>1510560</v>
      </c>
    </row>
    <row r="1100" spans="1:8" x14ac:dyDescent="0.25">
      <c r="A1100" s="11" t="s">
        <v>650</v>
      </c>
      <c r="B1100" s="11">
        <f t="shared" si="17"/>
        <v>8</v>
      </c>
      <c r="C1100" s="11" t="s">
        <v>162</v>
      </c>
      <c r="D1100" s="12">
        <v>42698</v>
      </c>
      <c r="E1100" s="11" t="s">
        <v>10</v>
      </c>
      <c r="F1100" s="11" t="s">
        <v>13</v>
      </c>
      <c r="G1100" s="11" t="s">
        <v>15</v>
      </c>
      <c r="H1100" s="13">
        <v>34920.000000000007</v>
      </c>
    </row>
    <row r="1101" spans="1:8" x14ac:dyDescent="0.25">
      <c r="A1101" s="11" t="s">
        <v>650</v>
      </c>
      <c r="B1101" s="11">
        <f t="shared" si="17"/>
        <v>8</v>
      </c>
      <c r="C1101" s="11" t="s">
        <v>163</v>
      </c>
      <c r="D1101" s="12">
        <v>42698</v>
      </c>
      <c r="E1101" s="11" t="s">
        <v>10</v>
      </c>
      <c r="F1101" s="11" t="s">
        <v>13</v>
      </c>
      <c r="G1101" s="11" t="s">
        <v>16</v>
      </c>
      <c r="H1101" s="13">
        <v>161699.99999999994</v>
      </c>
    </row>
    <row r="1102" spans="1:8" x14ac:dyDescent="0.25">
      <c r="A1102" s="11" t="s">
        <v>650</v>
      </c>
      <c r="B1102" s="11">
        <f t="shared" si="17"/>
        <v>8</v>
      </c>
      <c r="C1102" s="11" t="s">
        <v>24</v>
      </c>
      <c r="D1102" s="12">
        <v>42698</v>
      </c>
      <c r="E1102" s="11" t="s">
        <v>10</v>
      </c>
      <c r="F1102" s="11" t="s">
        <v>13</v>
      </c>
      <c r="G1102" s="11" t="s">
        <v>16</v>
      </c>
      <c r="H1102" s="13">
        <v>875520.00000000012</v>
      </c>
    </row>
    <row r="1103" spans="1:8" x14ac:dyDescent="0.25">
      <c r="A1103" s="11" t="s">
        <v>650</v>
      </c>
      <c r="B1103" s="11">
        <f t="shared" si="17"/>
        <v>8</v>
      </c>
      <c r="C1103" s="11" t="s">
        <v>165</v>
      </c>
      <c r="D1103" s="12">
        <v>42698</v>
      </c>
      <c r="E1103" s="11" t="s">
        <v>10</v>
      </c>
      <c r="F1103" s="11" t="s">
        <v>13</v>
      </c>
      <c r="G1103" s="11" t="s">
        <v>16</v>
      </c>
      <c r="H1103" s="13">
        <v>614520</v>
      </c>
    </row>
    <row r="1104" spans="1:8" x14ac:dyDescent="0.25">
      <c r="A1104" s="11" t="s">
        <v>650</v>
      </c>
      <c r="B1104" s="11">
        <f t="shared" si="17"/>
        <v>8</v>
      </c>
      <c r="C1104" s="11" t="s">
        <v>167</v>
      </c>
      <c r="D1104" s="12">
        <v>42698</v>
      </c>
      <c r="E1104" s="11" t="s">
        <v>10</v>
      </c>
      <c r="F1104" s="11" t="s">
        <v>13</v>
      </c>
      <c r="G1104" s="11" t="s">
        <v>4</v>
      </c>
      <c r="H1104" s="13">
        <v>1079400</v>
      </c>
    </row>
    <row r="1105" spans="1:8" x14ac:dyDescent="0.25">
      <c r="A1105" s="11" t="s">
        <v>650</v>
      </c>
      <c r="B1105" s="11">
        <f t="shared" si="17"/>
        <v>8</v>
      </c>
      <c r="C1105" s="11" t="s">
        <v>27</v>
      </c>
      <c r="D1105" s="12">
        <v>42698</v>
      </c>
      <c r="E1105" s="11" t="s">
        <v>10</v>
      </c>
      <c r="F1105" s="11" t="s">
        <v>13</v>
      </c>
      <c r="G1105" s="11" t="s">
        <v>16</v>
      </c>
      <c r="H1105" s="13">
        <v>155520.00000000003</v>
      </c>
    </row>
    <row r="1106" spans="1:8" x14ac:dyDescent="0.25">
      <c r="A1106" s="11" t="s">
        <v>650</v>
      </c>
      <c r="B1106" s="11">
        <f t="shared" si="17"/>
        <v>8</v>
      </c>
      <c r="C1106" s="11" t="s">
        <v>29</v>
      </c>
      <c r="D1106" s="12">
        <v>42698</v>
      </c>
      <c r="E1106" s="11" t="s">
        <v>10</v>
      </c>
      <c r="F1106" s="11" t="s">
        <v>13</v>
      </c>
      <c r="G1106" s="11" t="s">
        <v>16</v>
      </c>
      <c r="H1106" s="13">
        <v>17879.999999999996</v>
      </c>
    </row>
    <row r="1107" spans="1:8" x14ac:dyDescent="0.25">
      <c r="A1107" s="11" t="s">
        <v>651</v>
      </c>
      <c r="B1107" s="11">
        <f t="shared" si="17"/>
        <v>8</v>
      </c>
      <c r="C1107" s="11" t="s">
        <v>170</v>
      </c>
      <c r="D1107" s="12">
        <v>43092</v>
      </c>
      <c r="E1107" s="11" t="s">
        <v>10</v>
      </c>
      <c r="F1107" s="11" t="s">
        <v>12</v>
      </c>
      <c r="G1107" s="11" t="s">
        <v>16</v>
      </c>
      <c r="H1107" s="13">
        <v>700080.00000000012</v>
      </c>
    </row>
    <row r="1108" spans="1:8" x14ac:dyDescent="0.25">
      <c r="A1108" s="11" t="s">
        <v>651</v>
      </c>
      <c r="B1108" s="11">
        <f t="shared" si="17"/>
        <v>8</v>
      </c>
      <c r="C1108" s="11" t="s">
        <v>31</v>
      </c>
      <c r="D1108" s="12">
        <v>43092</v>
      </c>
      <c r="E1108" s="11" t="s">
        <v>10</v>
      </c>
      <c r="F1108" s="11" t="s">
        <v>12</v>
      </c>
      <c r="G1108" s="11" t="s">
        <v>15</v>
      </c>
      <c r="H1108" s="13">
        <v>1797494.9999999998</v>
      </c>
    </row>
    <row r="1109" spans="1:8" x14ac:dyDescent="0.25">
      <c r="A1109" s="11" t="s">
        <v>651</v>
      </c>
      <c r="B1109" s="11">
        <f t="shared" si="17"/>
        <v>8</v>
      </c>
      <c r="C1109" s="11" t="s">
        <v>33</v>
      </c>
      <c r="D1109" s="12">
        <v>43092</v>
      </c>
      <c r="E1109" s="11" t="s">
        <v>10</v>
      </c>
      <c r="F1109" s="11" t="s">
        <v>12</v>
      </c>
      <c r="G1109" s="11" t="s">
        <v>4</v>
      </c>
      <c r="H1109" s="13">
        <v>1799700</v>
      </c>
    </row>
    <row r="1110" spans="1:8" x14ac:dyDescent="0.25">
      <c r="A1110" s="11" t="s">
        <v>652</v>
      </c>
      <c r="B1110" s="11">
        <f t="shared" si="17"/>
        <v>8</v>
      </c>
      <c r="C1110" s="11" t="s">
        <v>35</v>
      </c>
      <c r="D1110" s="12">
        <v>42575</v>
      </c>
      <c r="E1110" s="11" t="s">
        <v>9</v>
      </c>
      <c r="F1110" s="11" t="s">
        <v>12</v>
      </c>
      <c r="G1110" s="11" t="s">
        <v>16</v>
      </c>
      <c r="H1110" s="13">
        <v>94500</v>
      </c>
    </row>
    <row r="1111" spans="1:8" x14ac:dyDescent="0.25">
      <c r="A1111" s="11" t="s">
        <v>653</v>
      </c>
      <c r="B1111" s="11">
        <f t="shared" si="17"/>
        <v>8</v>
      </c>
      <c r="C1111" s="11" t="s">
        <v>37</v>
      </c>
      <c r="D1111" s="12">
        <v>42255</v>
      </c>
      <c r="E1111" s="11" t="s">
        <v>10</v>
      </c>
      <c r="F1111" s="11" t="s">
        <v>11</v>
      </c>
      <c r="G1111" s="11" t="s">
        <v>16</v>
      </c>
      <c r="H1111" s="13">
        <v>4198500</v>
      </c>
    </row>
    <row r="1112" spans="1:8" x14ac:dyDescent="0.25">
      <c r="A1112" s="11" t="s">
        <v>653</v>
      </c>
      <c r="B1112" s="11">
        <f t="shared" si="17"/>
        <v>8</v>
      </c>
      <c r="C1112" s="11" t="s">
        <v>173</v>
      </c>
      <c r="D1112" s="12">
        <v>42255</v>
      </c>
      <c r="E1112" s="11" t="s">
        <v>10</v>
      </c>
      <c r="F1112" s="11" t="s">
        <v>11</v>
      </c>
      <c r="G1112" s="11" t="s">
        <v>4</v>
      </c>
      <c r="H1112" s="13">
        <v>9299249.9999999981</v>
      </c>
    </row>
    <row r="1113" spans="1:8" x14ac:dyDescent="0.25">
      <c r="A1113" s="11" t="s">
        <v>653</v>
      </c>
      <c r="B1113" s="11">
        <f t="shared" si="17"/>
        <v>8</v>
      </c>
      <c r="C1113" s="11" t="s">
        <v>39</v>
      </c>
      <c r="D1113" s="12">
        <v>42255</v>
      </c>
      <c r="E1113" s="11" t="s">
        <v>10</v>
      </c>
      <c r="F1113" s="11" t="s">
        <v>11</v>
      </c>
      <c r="G1113" s="11" t="s">
        <v>16</v>
      </c>
      <c r="H1113" s="13">
        <v>65400.000000000007</v>
      </c>
    </row>
    <row r="1114" spans="1:8" x14ac:dyDescent="0.25">
      <c r="A1114" s="11" t="s">
        <v>653</v>
      </c>
      <c r="B1114" s="11">
        <f t="shared" si="17"/>
        <v>8</v>
      </c>
      <c r="C1114" s="11" t="s">
        <v>41</v>
      </c>
      <c r="D1114" s="12">
        <v>42255</v>
      </c>
      <c r="E1114" s="11" t="s">
        <v>10</v>
      </c>
      <c r="F1114" s="11" t="s">
        <v>11</v>
      </c>
      <c r="G1114" s="11" t="s">
        <v>16</v>
      </c>
      <c r="H1114" s="13">
        <v>229200</v>
      </c>
    </row>
    <row r="1115" spans="1:8" x14ac:dyDescent="0.25">
      <c r="A1115" s="11" t="s">
        <v>654</v>
      </c>
      <c r="B1115" s="11">
        <f t="shared" si="17"/>
        <v>8</v>
      </c>
      <c r="C1115" s="11" t="s">
        <v>43</v>
      </c>
      <c r="D1115" s="12">
        <v>41665</v>
      </c>
      <c r="E1115" s="11" t="s">
        <v>10</v>
      </c>
      <c r="F1115" s="11" t="s">
        <v>11</v>
      </c>
      <c r="G1115" s="11" t="s">
        <v>4</v>
      </c>
      <c r="H1115" s="13">
        <v>10498950</v>
      </c>
    </row>
    <row r="1116" spans="1:8" x14ac:dyDescent="0.25">
      <c r="A1116" s="11" t="s">
        <v>654</v>
      </c>
      <c r="B1116" s="11">
        <f t="shared" si="17"/>
        <v>8</v>
      </c>
      <c r="C1116" s="11" t="s">
        <v>44</v>
      </c>
      <c r="D1116" s="12">
        <v>41665</v>
      </c>
      <c r="E1116" s="11" t="s">
        <v>10</v>
      </c>
      <c r="F1116" s="11" t="s">
        <v>11</v>
      </c>
      <c r="G1116" s="11" t="s">
        <v>16</v>
      </c>
      <c r="H1116" s="13">
        <v>344399.99999999994</v>
      </c>
    </row>
    <row r="1117" spans="1:8" x14ac:dyDescent="0.25">
      <c r="A1117" s="11" t="s">
        <v>654</v>
      </c>
      <c r="B1117" s="11">
        <f t="shared" si="17"/>
        <v>8</v>
      </c>
      <c r="C1117" s="11" t="s">
        <v>46</v>
      </c>
      <c r="D1117" s="12">
        <v>41665</v>
      </c>
      <c r="E1117" s="11" t="s">
        <v>10</v>
      </c>
      <c r="F1117" s="11" t="s">
        <v>11</v>
      </c>
      <c r="G1117" s="11" t="s">
        <v>15</v>
      </c>
      <c r="H1117" s="13">
        <v>579000</v>
      </c>
    </row>
    <row r="1118" spans="1:8" x14ac:dyDescent="0.25">
      <c r="A1118" s="11" t="s">
        <v>654</v>
      </c>
      <c r="B1118" s="11">
        <f t="shared" si="17"/>
        <v>8</v>
      </c>
      <c r="C1118" s="11" t="s">
        <v>47</v>
      </c>
      <c r="D1118" s="12">
        <v>41665</v>
      </c>
      <c r="E1118" s="11" t="s">
        <v>10</v>
      </c>
      <c r="F1118" s="11" t="s">
        <v>11</v>
      </c>
      <c r="G1118" s="11" t="s">
        <v>16</v>
      </c>
      <c r="H1118" s="13">
        <v>99450</v>
      </c>
    </row>
    <row r="1119" spans="1:8" x14ac:dyDescent="0.25">
      <c r="A1119" s="11" t="s">
        <v>654</v>
      </c>
      <c r="B1119" s="11">
        <f t="shared" si="17"/>
        <v>8</v>
      </c>
      <c r="C1119" s="11" t="s">
        <v>21</v>
      </c>
      <c r="D1119" s="12">
        <v>41665</v>
      </c>
      <c r="E1119" s="11" t="s">
        <v>10</v>
      </c>
      <c r="F1119" s="11" t="s">
        <v>11</v>
      </c>
      <c r="G1119" s="11" t="s">
        <v>16</v>
      </c>
      <c r="H1119" s="13">
        <v>350100</v>
      </c>
    </row>
    <row r="1120" spans="1:8" x14ac:dyDescent="0.25">
      <c r="A1120" s="11" t="s">
        <v>654</v>
      </c>
      <c r="B1120" s="11">
        <f t="shared" si="17"/>
        <v>8</v>
      </c>
      <c r="C1120" s="11" t="s">
        <v>48</v>
      </c>
      <c r="D1120" s="12">
        <v>41665</v>
      </c>
      <c r="E1120" s="11" t="s">
        <v>10</v>
      </c>
      <c r="F1120" s="11" t="s">
        <v>11</v>
      </c>
      <c r="G1120" s="11" t="s">
        <v>15</v>
      </c>
      <c r="H1120" s="13">
        <v>16019100</v>
      </c>
    </row>
    <row r="1121" spans="1:8" x14ac:dyDescent="0.25">
      <c r="A1121" s="11" t="s">
        <v>655</v>
      </c>
      <c r="B1121" s="11">
        <f t="shared" si="17"/>
        <v>8</v>
      </c>
      <c r="C1121" s="11" t="s">
        <v>49</v>
      </c>
      <c r="D1121" s="12">
        <v>42070</v>
      </c>
      <c r="E1121" s="11" t="s">
        <v>8</v>
      </c>
      <c r="F1121" s="11" t="s">
        <v>13</v>
      </c>
      <c r="G1121" s="11" t="s">
        <v>16</v>
      </c>
      <c r="H1121" s="13">
        <v>152400</v>
      </c>
    </row>
    <row r="1122" spans="1:8" x14ac:dyDescent="0.25">
      <c r="A1122" s="11" t="s">
        <v>655</v>
      </c>
      <c r="B1122" s="11">
        <f t="shared" si="17"/>
        <v>8</v>
      </c>
      <c r="C1122" s="11" t="s">
        <v>50</v>
      </c>
      <c r="D1122" s="12">
        <v>42070</v>
      </c>
      <c r="E1122" s="11" t="s">
        <v>8</v>
      </c>
      <c r="F1122" s="11" t="s">
        <v>13</v>
      </c>
      <c r="G1122" s="11" t="s">
        <v>16</v>
      </c>
      <c r="H1122" s="13">
        <v>1528200</v>
      </c>
    </row>
    <row r="1123" spans="1:8" x14ac:dyDescent="0.25">
      <c r="A1123" s="11" t="s">
        <v>656</v>
      </c>
      <c r="B1123" s="11">
        <f t="shared" si="17"/>
        <v>8</v>
      </c>
      <c r="C1123" s="11" t="s">
        <v>51</v>
      </c>
      <c r="D1123" s="12">
        <v>42476</v>
      </c>
      <c r="E1123" s="11" t="s">
        <v>10</v>
      </c>
      <c r="F1123" s="11" t="s">
        <v>11</v>
      </c>
      <c r="G1123" s="11" t="s">
        <v>15</v>
      </c>
      <c r="H1123" s="13">
        <v>5158800</v>
      </c>
    </row>
    <row r="1124" spans="1:8" x14ac:dyDescent="0.25">
      <c r="A1124" s="11" t="s">
        <v>656</v>
      </c>
      <c r="B1124" s="11">
        <f t="shared" si="17"/>
        <v>8</v>
      </c>
      <c r="C1124" s="11" t="s">
        <v>53</v>
      </c>
      <c r="D1124" s="12">
        <v>42476</v>
      </c>
      <c r="E1124" s="11" t="s">
        <v>10</v>
      </c>
      <c r="F1124" s="11" t="s">
        <v>11</v>
      </c>
      <c r="G1124" s="11" t="s">
        <v>16</v>
      </c>
      <c r="H1124" s="13">
        <v>614850</v>
      </c>
    </row>
    <row r="1125" spans="1:8" x14ac:dyDescent="0.25">
      <c r="A1125" s="11" t="s">
        <v>656</v>
      </c>
      <c r="B1125" s="11">
        <f t="shared" si="17"/>
        <v>8</v>
      </c>
      <c r="C1125" s="11" t="s">
        <v>55</v>
      </c>
      <c r="D1125" s="12">
        <v>42476</v>
      </c>
      <c r="E1125" s="11" t="s">
        <v>10</v>
      </c>
      <c r="F1125" s="11" t="s">
        <v>11</v>
      </c>
      <c r="G1125" s="11" t="s">
        <v>16</v>
      </c>
      <c r="H1125" s="13">
        <v>958500</v>
      </c>
    </row>
    <row r="1126" spans="1:8" x14ac:dyDescent="0.25">
      <c r="A1126" s="11" t="s">
        <v>657</v>
      </c>
      <c r="B1126" s="11">
        <f t="shared" si="17"/>
        <v>8</v>
      </c>
      <c r="C1126" s="11" t="s">
        <v>56</v>
      </c>
      <c r="D1126" s="12">
        <v>42711</v>
      </c>
      <c r="E1126" s="11" t="s">
        <v>9</v>
      </c>
      <c r="F1126" s="11" t="s">
        <v>12</v>
      </c>
      <c r="G1126" s="11" t="s">
        <v>16</v>
      </c>
      <c r="H1126" s="13">
        <v>291600</v>
      </c>
    </row>
    <row r="1127" spans="1:8" x14ac:dyDescent="0.25">
      <c r="A1127" s="11" t="s">
        <v>658</v>
      </c>
      <c r="B1127" s="11">
        <f t="shared" si="17"/>
        <v>8</v>
      </c>
      <c r="C1127" s="11" t="s">
        <v>58</v>
      </c>
      <c r="D1127" s="12">
        <v>42530</v>
      </c>
      <c r="E1127" s="11" t="s">
        <v>8</v>
      </c>
      <c r="F1127" s="11" t="s">
        <v>14</v>
      </c>
      <c r="G1127" s="11" t="s">
        <v>16</v>
      </c>
      <c r="H1127" s="13">
        <v>1869120</v>
      </c>
    </row>
    <row r="1128" spans="1:8" x14ac:dyDescent="0.25">
      <c r="A1128" s="11" t="s">
        <v>658</v>
      </c>
      <c r="B1128" s="11">
        <f t="shared" si="17"/>
        <v>8</v>
      </c>
      <c r="C1128" s="11" t="s">
        <v>59</v>
      </c>
      <c r="D1128" s="12">
        <v>42530</v>
      </c>
      <c r="E1128" s="11" t="s">
        <v>8</v>
      </c>
      <c r="F1128" s="11" t="s">
        <v>14</v>
      </c>
      <c r="G1128" s="11" t="s">
        <v>16</v>
      </c>
      <c r="H1128" s="13">
        <v>113400.00000000001</v>
      </c>
    </row>
    <row r="1129" spans="1:8" x14ac:dyDescent="0.25">
      <c r="A1129" s="11" t="s">
        <v>659</v>
      </c>
      <c r="B1129" s="11">
        <f t="shared" si="17"/>
        <v>8</v>
      </c>
      <c r="C1129" s="11" t="s">
        <v>60</v>
      </c>
      <c r="D1129" s="12">
        <v>42715</v>
      </c>
      <c r="E1129" s="11" t="s">
        <v>10</v>
      </c>
      <c r="F1129" s="11" t="s">
        <v>11</v>
      </c>
      <c r="G1129" s="11" t="s">
        <v>16</v>
      </c>
      <c r="H1129" s="13">
        <v>1278360</v>
      </c>
    </row>
    <row r="1130" spans="1:8" x14ac:dyDescent="0.25">
      <c r="A1130" s="11" t="s">
        <v>660</v>
      </c>
      <c r="B1130" s="11">
        <f t="shared" si="17"/>
        <v>8</v>
      </c>
      <c r="C1130" s="11" t="s">
        <v>61</v>
      </c>
      <c r="D1130" s="12">
        <v>42689</v>
      </c>
      <c r="E1130" s="11" t="s">
        <v>9</v>
      </c>
      <c r="F1130" s="11" t="s">
        <v>13</v>
      </c>
      <c r="G1130" s="11" t="s">
        <v>16</v>
      </c>
      <c r="H1130" s="13">
        <v>4312800</v>
      </c>
    </row>
    <row r="1131" spans="1:8" x14ac:dyDescent="0.25">
      <c r="A1131" s="11" t="s">
        <v>660</v>
      </c>
      <c r="B1131" s="11">
        <f t="shared" si="17"/>
        <v>8</v>
      </c>
      <c r="C1131" s="11" t="s">
        <v>63</v>
      </c>
      <c r="D1131" s="12">
        <v>42689</v>
      </c>
      <c r="E1131" s="11" t="s">
        <v>9</v>
      </c>
      <c r="F1131" s="11" t="s">
        <v>13</v>
      </c>
      <c r="G1131" s="11" t="s">
        <v>16</v>
      </c>
      <c r="H1131" s="13">
        <v>565200</v>
      </c>
    </row>
    <row r="1132" spans="1:8" x14ac:dyDescent="0.25">
      <c r="A1132" s="11" t="s">
        <v>660</v>
      </c>
      <c r="B1132" s="11">
        <f t="shared" si="17"/>
        <v>8</v>
      </c>
      <c r="C1132" s="11" t="s">
        <v>65</v>
      </c>
      <c r="D1132" s="12">
        <v>42689</v>
      </c>
      <c r="E1132" s="11" t="s">
        <v>9</v>
      </c>
      <c r="F1132" s="11" t="s">
        <v>13</v>
      </c>
      <c r="G1132" s="11" t="s">
        <v>16</v>
      </c>
      <c r="H1132" s="13">
        <v>299700</v>
      </c>
    </row>
    <row r="1133" spans="1:8" x14ac:dyDescent="0.25">
      <c r="A1133" s="11" t="s">
        <v>660</v>
      </c>
      <c r="B1133" s="11">
        <f t="shared" si="17"/>
        <v>8</v>
      </c>
      <c r="C1133" s="11" t="s">
        <v>67</v>
      </c>
      <c r="D1133" s="12">
        <v>42689</v>
      </c>
      <c r="E1133" s="11" t="s">
        <v>9</v>
      </c>
      <c r="F1133" s="11" t="s">
        <v>13</v>
      </c>
      <c r="G1133" s="11" t="s">
        <v>16</v>
      </c>
      <c r="H1133" s="13">
        <v>308700</v>
      </c>
    </row>
    <row r="1134" spans="1:8" x14ac:dyDescent="0.25">
      <c r="A1134" s="11" t="s">
        <v>660</v>
      </c>
      <c r="B1134" s="11">
        <f t="shared" si="17"/>
        <v>8</v>
      </c>
      <c r="C1134" s="11" t="s">
        <v>69</v>
      </c>
      <c r="D1134" s="12">
        <v>42689</v>
      </c>
      <c r="E1134" s="11" t="s">
        <v>9</v>
      </c>
      <c r="F1134" s="11" t="s">
        <v>13</v>
      </c>
      <c r="G1134" s="11" t="s">
        <v>16</v>
      </c>
      <c r="H1134" s="13">
        <v>260699.99999999997</v>
      </c>
    </row>
    <row r="1135" spans="1:8" x14ac:dyDescent="0.25">
      <c r="A1135" s="11" t="s">
        <v>661</v>
      </c>
      <c r="B1135" s="11">
        <f t="shared" si="17"/>
        <v>8</v>
      </c>
      <c r="C1135" s="11" t="s">
        <v>228</v>
      </c>
      <c r="D1135" s="12">
        <v>41915</v>
      </c>
      <c r="E1135" s="11" t="s">
        <v>10</v>
      </c>
      <c r="F1135" s="11" t="s">
        <v>12</v>
      </c>
      <c r="G1135" s="11" t="s">
        <v>15</v>
      </c>
      <c r="H1135" s="13">
        <v>3069000</v>
      </c>
    </row>
    <row r="1136" spans="1:8" x14ac:dyDescent="0.25">
      <c r="A1136" s="11" t="s">
        <v>661</v>
      </c>
      <c r="B1136" s="11">
        <f t="shared" si="17"/>
        <v>8</v>
      </c>
      <c r="C1136" s="11" t="s">
        <v>228</v>
      </c>
      <c r="D1136" s="12">
        <v>41915</v>
      </c>
      <c r="E1136" s="11" t="s">
        <v>10</v>
      </c>
      <c r="F1136" s="11" t="s">
        <v>12</v>
      </c>
      <c r="G1136" s="11" t="s">
        <v>16</v>
      </c>
      <c r="H1136" s="13">
        <v>130800.00000000001</v>
      </c>
    </row>
    <row r="1137" spans="1:8" x14ac:dyDescent="0.25">
      <c r="A1137" s="11" t="s">
        <v>661</v>
      </c>
      <c r="B1137" s="11">
        <f t="shared" si="17"/>
        <v>8</v>
      </c>
      <c r="C1137" s="11" t="s">
        <v>229</v>
      </c>
      <c r="D1137" s="12">
        <v>41915</v>
      </c>
      <c r="E1137" s="11" t="s">
        <v>10</v>
      </c>
      <c r="F1137" s="11" t="s">
        <v>12</v>
      </c>
      <c r="G1137" s="11" t="s">
        <v>16</v>
      </c>
      <c r="H1137" s="13">
        <v>97200</v>
      </c>
    </row>
    <row r="1138" spans="1:8" x14ac:dyDescent="0.25">
      <c r="A1138" s="11" t="s">
        <v>661</v>
      </c>
      <c r="B1138" s="11">
        <f t="shared" si="17"/>
        <v>8</v>
      </c>
      <c r="C1138" s="11" t="s">
        <v>229</v>
      </c>
      <c r="D1138" s="12">
        <v>41915</v>
      </c>
      <c r="E1138" s="11" t="s">
        <v>10</v>
      </c>
      <c r="F1138" s="11" t="s">
        <v>12</v>
      </c>
      <c r="G1138" s="11" t="s">
        <v>4</v>
      </c>
      <c r="H1138" s="13">
        <v>10294800</v>
      </c>
    </row>
    <row r="1139" spans="1:8" x14ac:dyDescent="0.25">
      <c r="A1139" s="11" t="s">
        <v>661</v>
      </c>
      <c r="B1139" s="11">
        <f t="shared" si="17"/>
        <v>8</v>
      </c>
      <c r="C1139" s="11" t="s">
        <v>24</v>
      </c>
      <c r="D1139" s="12">
        <v>41915</v>
      </c>
      <c r="E1139" s="11" t="s">
        <v>10</v>
      </c>
      <c r="F1139" s="11" t="s">
        <v>12</v>
      </c>
      <c r="G1139" s="11" t="s">
        <v>16</v>
      </c>
      <c r="H1139" s="13">
        <v>932700</v>
      </c>
    </row>
    <row r="1140" spans="1:8" x14ac:dyDescent="0.25">
      <c r="A1140" s="11" t="s">
        <v>662</v>
      </c>
      <c r="B1140" s="11">
        <f t="shared" si="17"/>
        <v>8</v>
      </c>
      <c r="C1140" s="11" t="s">
        <v>24</v>
      </c>
      <c r="D1140" s="12">
        <v>42098</v>
      </c>
      <c r="E1140" s="11" t="s">
        <v>10</v>
      </c>
      <c r="F1140" s="11" t="s">
        <v>13</v>
      </c>
      <c r="G1140" s="11" t="s">
        <v>16</v>
      </c>
      <c r="H1140" s="13">
        <v>9661140</v>
      </c>
    </row>
    <row r="1141" spans="1:8" x14ac:dyDescent="0.25">
      <c r="A1141" s="11" t="s">
        <v>662</v>
      </c>
      <c r="B1141" s="11">
        <f t="shared" si="17"/>
        <v>8</v>
      </c>
      <c r="C1141" s="11" t="s">
        <v>24</v>
      </c>
      <c r="D1141" s="12">
        <v>42098</v>
      </c>
      <c r="E1141" s="11" t="s">
        <v>10</v>
      </c>
      <c r="F1141" s="11" t="s">
        <v>13</v>
      </c>
      <c r="G1141" s="11" t="s">
        <v>16</v>
      </c>
      <c r="H1141" s="13">
        <v>87600</v>
      </c>
    </row>
    <row r="1142" spans="1:8" x14ac:dyDescent="0.25">
      <c r="A1142" s="11" t="s">
        <v>662</v>
      </c>
      <c r="B1142" s="11">
        <f t="shared" si="17"/>
        <v>8</v>
      </c>
      <c r="C1142" s="11" t="s">
        <v>27</v>
      </c>
      <c r="D1142" s="12">
        <v>42098</v>
      </c>
      <c r="E1142" s="11" t="s">
        <v>10</v>
      </c>
      <c r="F1142" s="11" t="s">
        <v>13</v>
      </c>
      <c r="G1142" s="11" t="s">
        <v>16</v>
      </c>
      <c r="H1142" s="13">
        <v>191400</v>
      </c>
    </row>
    <row r="1143" spans="1:8" x14ac:dyDescent="0.25">
      <c r="A1143" s="11" t="s">
        <v>662</v>
      </c>
      <c r="B1143" s="11">
        <f t="shared" si="17"/>
        <v>8</v>
      </c>
      <c r="C1143" s="11" t="s">
        <v>29</v>
      </c>
      <c r="D1143" s="12">
        <v>42098</v>
      </c>
      <c r="E1143" s="11" t="s">
        <v>10</v>
      </c>
      <c r="F1143" s="11" t="s">
        <v>13</v>
      </c>
      <c r="G1143" s="11" t="s">
        <v>4</v>
      </c>
      <c r="H1143" s="13">
        <v>164250</v>
      </c>
    </row>
    <row r="1144" spans="1:8" x14ac:dyDescent="0.25">
      <c r="A1144" s="11" t="s">
        <v>662</v>
      </c>
      <c r="B1144" s="11">
        <f t="shared" si="17"/>
        <v>8</v>
      </c>
      <c r="C1144" s="11" t="s">
        <v>29</v>
      </c>
      <c r="D1144" s="12">
        <v>42098</v>
      </c>
      <c r="E1144" s="11" t="s">
        <v>10</v>
      </c>
      <c r="F1144" s="11" t="s">
        <v>13</v>
      </c>
      <c r="G1144" s="11" t="s">
        <v>4</v>
      </c>
      <c r="H1144" s="13">
        <v>8999700</v>
      </c>
    </row>
    <row r="1145" spans="1:8" x14ac:dyDescent="0.25">
      <c r="A1145" s="11" t="s">
        <v>663</v>
      </c>
      <c r="B1145" s="11">
        <f t="shared" si="17"/>
        <v>8</v>
      </c>
      <c r="C1145" s="11" t="s">
        <v>31</v>
      </c>
      <c r="D1145" s="12">
        <v>42138</v>
      </c>
      <c r="E1145" s="11" t="s">
        <v>9</v>
      </c>
      <c r="F1145" s="11" t="s">
        <v>14</v>
      </c>
      <c r="G1145" s="11" t="s">
        <v>15</v>
      </c>
      <c r="H1145" s="13">
        <v>125280</v>
      </c>
    </row>
    <row r="1146" spans="1:8" x14ac:dyDescent="0.25">
      <c r="A1146" s="11" t="s">
        <v>664</v>
      </c>
      <c r="B1146" s="11">
        <f t="shared" si="17"/>
        <v>8</v>
      </c>
      <c r="C1146" s="11" t="s">
        <v>33</v>
      </c>
      <c r="D1146" s="12">
        <v>42741</v>
      </c>
      <c r="E1146" s="11" t="s">
        <v>9</v>
      </c>
      <c r="F1146" s="11" t="s">
        <v>12</v>
      </c>
      <c r="G1146" s="11" t="s">
        <v>16</v>
      </c>
      <c r="H1146" s="13">
        <v>54600</v>
      </c>
    </row>
    <row r="1147" spans="1:8" x14ac:dyDescent="0.25">
      <c r="A1147" s="11" t="s">
        <v>664</v>
      </c>
      <c r="B1147" s="11">
        <f t="shared" si="17"/>
        <v>8</v>
      </c>
      <c r="C1147" s="11" t="s">
        <v>35</v>
      </c>
      <c r="D1147" s="12">
        <v>42741</v>
      </c>
      <c r="E1147" s="11" t="s">
        <v>9</v>
      </c>
      <c r="F1147" s="11" t="s">
        <v>12</v>
      </c>
      <c r="G1147" s="11" t="s">
        <v>16</v>
      </c>
      <c r="H1147" s="13">
        <v>2396520</v>
      </c>
    </row>
    <row r="1148" spans="1:8" x14ac:dyDescent="0.25">
      <c r="A1148" s="11" t="s">
        <v>665</v>
      </c>
      <c r="B1148" s="11">
        <f t="shared" si="17"/>
        <v>8</v>
      </c>
      <c r="C1148" s="11" t="s">
        <v>37</v>
      </c>
      <c r="D1148" s="12">
        <v>41994</v>
      </c>
      <c r="E1148" s="11" t="s">
        <v>8</v>
      </c>
      <c r="F1148" s="11" t="s">
        <v>11</v>
      </c>
      <c r="G1148" s="11" t="s">
        <v>16</v>
      </c>
      <c r="H1148" s="13">
        <v>1837200</v>
      </c>
    </row>
    <row r="1149" spans="1:8" x14ac:dyDescent="0.25">
      <c r="A1149" s="11" t="s">
        <v>665</v>
      </c>
      <c r="B1149" s="11">
        <f t="shared" si="17"/>
        <v>8</v>
      </c>
      <c r="C1149" s="11" t="s">
        <v>37</v>
      </c>
      <c r="D1149" s="12">
        <v>41994</v>
      </c>
      <c r="E1149" s="11" t="s">
        <v>8</v>
      </c>
      <c r="F1149" s="11" t="s">
        <v>11</v>
      </c>
      <c r="G1149" s="11" t="s">
        <v>15</v>
      </c>
      <c r="H1149" s="13">
        <v>33667200</v>
      </c>
    </row>
    <row r="1150" spans="1:8" x14ac:dyDescent="0.25">
      <c r="A1150" s="11" t="s">
        <v>665</v>
      </c>
      <c r="B1150" s="11">
        <f t="shared" si="17"/>
        <v>8</v>
      </c>
      <c r="C1150" s="11" t="s">
        <v>39</v>
      </c>
      <c r="D1150" s="12">
        <v>41994</v>
      </c>
      <c r="E1150" s="11" t="s">
        <v>8</v>
      </c>
      <c r="F1150" s="11" t="s">
        <v>11</v>
      </c>
      <c r="G1150" s="11" t="s">
        <v>16</v>
      </c>
      <c r="H1150" s="13">
        <v>934650</v>
      </c>
    </row>
    <row r="1151" spans="1:8" x14ac:dyDescent="0.25">
      <c r="A1151" s="11" t="s">
        <v>665</v>
      </c>
      <c r="B1151" s="11">
        <f t="shared" si="17"/>
        <v>8</v>
      </c>
      <c r="C1151" s="11" t="s">
        <v>41</v>
      </c>
      <c r="D1151" s="12">
        <v>41994</v>
      </c>
      <c r="E1151" s="11" t="s">
        <v>8</v>
      </c>
      <c r="F1151" s="11" t="s">
        <v>11</v>
      </c>
      <c r="G1151" s="11" t="s">
        <v>15</v>
      </c>
      <c r="H1151" s="13">
        <v>6826500</v>
      </c>
    </row>
    <row r="1152" spans="1:8" x14ac:dyDescent="0.25">
      <c r="A1152" s="11" t="s">
        <v>666</v>
      </c>
      <c r="B1152" s="11">
        <f t="shared" si="17"/>
        <v>8</v>
      </c>
      <c r="C1152" s="11" t="s">
        <v>43</v>
      </c>
      <c r="D1152" s="12">
        <v>42558</v>
      </c>
      <c r="E1152" s="11" t="s">
        <v>9</v>
      </c>
      <c r="F1152" s="11" t="s">
        <v>12</v>
      </c>
      <c r="G1152" s="11" t="s">
        <v>15</v>
      </c>
      <c r="H1152" s="13">
        <v>2927760</v>
      </c>
    </row>
    <row r="1153" spans="1:8" x14ac:dyDescent="0.25">
      <c r="A1153" s="11" t="s">
        <v>667</v>
      </c>
      <c r="B1153" s="11">
        <f t="shared" si="17"/>
        <v>8</v>
      </c>
      <c r="C1153" s="11" t="s">
        <v>44</v>
      </c>
      <c r="D1153" s="12">
        <v>42920</v>
      </c>
      <c r="E1153" s="11" t="s">
        <v>10</v>
      </c>
      <c r="F1153" s="11" t="s">
        <v>13</v>
      </c>
      <c r="G1153" s="11" t="s">
        <v>16</v>
      </c>
      <c r="H1153" s="13">
        <v>5444100</v>
      </c>
    </row>
    <row r="1154" spans="1:8" x14ac:dyDescent="0.25">
      <c r="A1154" s="11" t="s">
        <v>667</v>
      </c>
      <c r="B1154" s="11">
        <f t="shared" si="17"/>
        <v>8</v>
      </c>
      <c r="C1154" s="11" t="s">
        <v>46</v>
      </c>
      <c r="D1154" s="12">
        <v>42920</v>
      </c>
      <c r="E1154" s="11" t="s">
        <v>10</v>
      </c>
      <c r="F1154" s="11" t="s">
        <v>13</v>
      </c>
      <c r="G1154" s="11" t="s">
        <v>16</v>
      </c>
      <c r="H1154" s="13">
        <v>173100</v>
      </c>
    </row>
    <row r="1155" spans="1:8" x14ac:dyDescent="0.25">
      <c r="A1155" s="11" t="s">
        <v>668</v>
      </c>
      <c r="B1155" s="11">
        <f t="shared" ref="B1155:B1218" si="18">FIND("-",A1155,1)</f>
        <v>8</v>
      </c>
      <c r="C1155" s="11" t="s">
        <v>47</v>
      </c>
      <c r="D1155" s="12">
        <v>41887</v>
      </c>
      <c r="E1155" s="11" t="s">
        <v>10</v>
      </c>
      <c r="F1155" s="11" t="s">
        <v>12</v>
      </c>
      <c r="G1155" s="11" t="s">
        <v>16</v>
      </c>
      <c r="H1155" s="13">
        <v>809100</v>
      </c>
    </row>
    <row r="1156" spans="1:8" x14ac:dyDescent="0.25">
      <c r="A1156" s="11" t="s">
        <v>669</v>
      </c>
      <c r="B1156" s="11">
        <f t="shared" si="18"/>
        <v>8</v>
      </c>
      <c r="C1156" s="11" t="s">
        <v>21</v>
      </c>
      <c r="D1156" s="12">
        <v>41706</v>
      </c>
      <c r="E1156" s="11" t="s">
        <v>8</v>
      </c>
      <c r="F1156" s="11" t="s">
        <v>14</v>
      </c>
      <c r="G1156" s="11" t="s">
        <v>4</v>
      </c>
      <c r="H1156" s="13">
        <v>149850</v>
      </c>
    </row>
    <row r="1157" spans="1:8" x14ac:dyDescent="0.25">
      <c r="A1157" s="11" t="s">
        <v>669</v>
      </c>
      <c r="B1157" s="11">
        <f t="shared" si="18"/>
        <v>8</v>
      </c>
      <c r="C1157" s="11" t="s">
        <v>48</v>
      </c>
      <c r="D1157" s="12">
        <v>41706</v>
      </c>
      <c r="E1157" s="11" t="s">
        <v>8</v>
      </c>
      <c r="F1157" s="11" t="s">
        <v>14</v>
      </c>
      <c r="G1157" s="11" t="s">
        <v>16</v>
      </c>
      <c r="H1157" s="13">
        <v>1886400</v>
      </c>
    </row>
    <row r="1158" spans="1:8" x14ac:dyDescent="0.25">
      <c r="A1158" s="11" t="s">
        <v>669</v>
      </c>
      <c r="B1158" s="11">
        <f t="shared" si="18"/>
        <v>8</v>
      </c>
      <c r="C1158" s="11" t="s">
        <v>49</v>
      </c>
      <c r="D1158" s="12">
        <v>41706</v>
      </c>
      <c r="E1158" s="11" t="s">
        <v>8</v>
      </c>
      <c r="F1158" s="11" t="s">
        <v>14</v>
      </c>
      <c r="G1158" s="11" t="s">
        <v>16</v>
      </c>
      <c r="H1158" s="13">
        <v>379800</v>
      </c>
    </row>
    <row r="1159" spans="1:8" x14ac:dyDescent="0.25">
      <c r="A1159" s="11" t="s">
        <v>670</v>
      </c>
      <c r="B1159" s="11">
        <f t="shared" si="18"/>
        <v>8</v>
      </c>
      <c r="C1159" s="11" t="s">
        <v>50</v>
      </c>
      <c r="D1159" s="12">
        <v>41767</v>
      </c>
      <c r="E1159" s="11" t="s">
        <v>10</v>
      </c>
      <c r="F1159" s="11" t="s">
        <v>13</v>
      </c>
      <c r="G1159" s="11" t="s">
        <v>16</v>
      </c>
      <c r="H1159" s="13">
        <v>702000</v>
      </c>
    </row>
    <row r="1160" spans="1:8" x14ac:dyDescent="0.25">
      <c r="A1160" s="11" t="s">
        <v>671</v>
      </c>
      <c r="B1160" s="11">
        <f t="shared" si="18"/>
        <v>8</v>
      </c>
      <c r="C1160" s="11" t="s">
        <v>51</v>
      </c>
      <c r="D1160" s="12">
        <v>42310</v>
      </c>
      <c r="E1160" s="11" t="s">
        <v>10</v>
      </c>
      <c r="F1160" s="11" t="s">
        <v>12</v>
      </c>
      <c r="G1160" s="11" t="s">
        <v>4</v>
      </c>
      <c r="H1160" s="13">
        <v>6718950</v>
      </c>
    </row>
    <row r="1161" spans="1:8" x14ac:dyDescent="0.25">
      <c r="A1161" s="11" t="s">
        <v>672</v>
      </c>
      <c r="B1161" s="11">
        <f t="shared" si="18"/>
        <v>8</v>
      </c>
      <c r="C1161" s="11" t="s">
        <v>53</v>
      </c>
      <c r="D1161" s="12">
        <v>43079</v>
      </c>
      <c r="E1161" s="11" t="s">
        <v>10</v>
      </c>
      <c r="F1161" s="11" t="s">
        <v>14</v>
      </c>
      <c r="G1161" s="11" t="s">
        <v>15</v>
      </c>
      <c r="H1161" s="13">
        <v>1642200</v>
      </c>
    </row>
    <row r="1162" spans="1:8" x14ac:dyDescent="0.25">
      <c r="A1162" s="11" t="s">
        <v>672</v>
      </c>
      <c r="B1162" s="11">
        <f t="shared" si="18"/>
        <v>8</v>
      </c>
      <c r="C1162" s="11" t="s">
        <v>55</v>
      </c>
      <c r="D1162" s="12">
        <v>43079</v>
      </c>
      <c r="E1162" s="11" t="s">
        <v>10</v>
      </c>
      <c r="F1162" s="11" t="s">
        <v>14</v>
      </c>
      <c r="G1162" s="11" t="s">
        <v>16</v>
      </c>
      <c r="H1162" s="13">
        <v>4094100</v>
      </c>
    </row>
    <row r="1163" spans="1:8" x14ac:dyDescent="0.25">
      <c r="A1163" s="11" t="s">
        <v>672</v>
      </c>
      <c r="B1163" s="11">
        <f t="shared" si="18"/>
        <v>8</v>
      </c>
      <c r="C1163" s="11" t="s">
        <v>56</v>
      </c>
      <c r="D1163" s="12">
        <v>43079</v>
      </c>
      <c r="E1163" s="11" t="s">
        <v>10</v>
      </c>
      <c r="F1163" s="11" t="s">
        <v>14</v>
      </c>
      <c r="G1163" s="11" t="s">
        <v>16</v>
      </c>
      <c r="H1163" s="13">
        <v>291600</v>
      </c>
    </row>
    <row r="1164" spans="1:8" x14ac:dyDescent="0.25">
      <c r="A1164" s="11" t="s">
        <v>672</v>
      </c>
      <c r="B1164" s="11">
        <f t="shared" si="18"/>
        <v>8</v>
      </c>
      <c r="C1164" s="11" t="s">
        <v>58</v>
      </c>
      <c r="D1164" s="12">
        <v>43079</v>
      </c>
      <c r="E1164" s="11" t="s">
        <v>10</v>
      </c>
      <c r="F1164" s="11" t="s">
        <v>14</v>
      </c>
      <c r="G1164" s="11" t="s">
        <v>16</v>
      </c>
      <c r="H1164" s="13">
        <v>478800</v>
      </c>
    </row>
    <row r="1165" spans="1:8" x14ac:dyDescent="0.25">
      <c r="A1165" s="11" t="s">
        <v>673</v>
      </c>
      <c r="B1165" s="11">
        <f t="shared" si="18"/>
        <v>8</v>
      </c>
      <c r="C1165" s="11" t="s">
        <v>59</v>
      </c>
      <c r="D1165" s="12">
        <v>41712</v>
      </c>
      <c r="E1165" s="11" t="s">
        <v>10</v>
      </c>
      <c r="F1165" s="11" t="s">
        <v>13</v>
      </c>
      <c r="G1165" s="11" t="s">
        <v>16</v>
      </c>
      <c r="H1165" s="13">
        <v>335700</v>
      </c>
    </row>
    <row r="1166" spans="1:8" x14ac:dyDescent="0.25">
      <c r="A1166" s="11" t="s">
        <v>674</v>
      </c>
      <c r="B1166" s="11">
        <f t="shared" si="18"/>
        <v>8</v>
      </c>
      <c r="C1166" s="11" t="s">
        <v>60</v>
      </c>
      <c r="D1166" s="12">
        <v>41754</v>
      </c>
      <c r="E1166" s="11" t="s">
        <v>10</v>
      </c>
      <c r="F1166" s="11" t="s">
        <v>12</v>
      </c>
      <c r="G1166" s="11" t="s">
        <v>16</v>
      </c>
      <c r="H1166" s="13">
        <v>247800.00000000006</v>
      </c>
    </row>
    <row r="1167" spans="1:8" x14ac:dyDescent="0.25">
      <c r="A1167" s="11" t="s">
        <v>675</v>
      </c>
      <c r="B1167" s="11">
        <f t="shared" si="18"/>
        <v>8</v>
      </c>
      <c r="C1167" s="11" t="s">
        <v>61</v>
      </c>
      <c r="D1167" s="12">
        <v>42303</v>
      </c>
      <c r="E1167" s="11" t="s">
        <v>10</v>
      </c>
      <c r="F1167" s="11" t="s">
        <v>13</v>
      </c>
      <c r="G1167" s="11" t="s">
        <v>16</v>
      </c>
      <c r="H1167" s="13">
        <v>77639.999999999971</v>
      </c>
    </row>
    <row r="1168" spans="1:8" x14ac:dyDescent="0.25">
      <c r="A1168" s="11" t="s">
        <v>676</v>
      </c>
      <c r="B1168" s="11">
        <f t="shared" si="18"/>
        <v>8</v>
      </c>
      <c r="C1168" s="11" t="s">
        <v>63</v>
      </c>
      <c r="D1168" s="12">
        <v>42241</v>
      </c>
      <c r="E1168" s="11" t="s">
        <v>9</v>
      </c>
      <c r="F1168" s="11" t="s">
        <v>14</v>
      </c>
      <c r="G1168" s="11" t="s">
        <v>16</v>
      </c>
      <c r="H1168" s="13">
        <v>751680</v>
      </c>
    </row>
    <row r="1169" spans="1:8" x14ac:dyDescent="0.25">
      <c r="A1169" s="11" t="s">
        <v>677</v>
      </c>
      <c r="B1169" s="11">
        <f t="shared" si="18"/>
        <v>8</v>
      </c>
      <c r="C1169" s="11" t="s">
        <v>65</v>
      </c>
      <c r="D1169" s="12">
        <v>42616</v>
      </c>
      <c r="E1169" s="11" t="s">
        <v>8</v>
      </c>
      <c r="F1169" s="11" t="s">
        <v>14</v>
      </c>
      <c r="G1169" s="11" t="s">
        <v>16</v>
      </c>
      <c r="H1169" s="13">
        <v>418950</v>
      </c>
    </row>
    <row r="1170" spans="1:8" x14ac:dyDescent="0.25">
      <c r="A1170" s="11" t="s">
        <v>678</v>
      </c>
      <c r="B1170" s="11">
        <f t="shared" si="18"/>
        <v>8</v>
      </c>
      <c r="C1170" s="11" t="s">
        <v>67</v>
      </c>
      <c r="D1170" s="12">
        <v>42003</v>
      </c>
      <c r="E1170" s="11" t="s">
        <v>8</v>
      </c>
      <c r="F1170" s="11" t="s">
        <v>12</v>
      </c>
      <c r="G1170" s="11" t="s">
        <v>16</v>
      </c>
      <c r="H1170" s="13">
        <v>173400</v>
      </c>
    </row>
    <row r="1171" spans="1:8" x14ac:dyDescent="0.25">
      <c r="A1171" s="11" t="s">
        <v>679</v>
      </c>
      <c r="B1171" s="11">
        <f t="shared" si="18"/>
        <v>8</v>
      </c>
      <c r="C1171" s="11" t="s">
        <v>69</v>
      </c>
      <c r="D1171" s="12">
        <v>42709</v>
      </c>
      <c r="E1171" s="11" t="s">
        <v>10</v>
      </c>
      <c r="F1171" s="11" t="s">
        <v>14</v>
      </c>
      <c r="G1171" s="11" t="s">
        <v>15</v>
      </c>
      <c r="H1171" s="13">
        <v>2587500</v>
      </c>
    </row>
    <row r="1172" spans="1:8" x14ac:dyDescent="0.25">
      <c r="A1172" s="11" t="s">
        <v>679</v>
      </c>
      <c r="B1172" s="11">
        <f t="shared" si="18"/>
        <v>8</v>
      </c>
      <c r="C1172" s="11" t="s">
        <v>70</v>
      </c>
      <c r="D1172" s="12">
        <v>42709</v>
      </c>
      <c r="E1172" s="11" t="s">
        <v>10</v>
      </c>
      <c r="F1172" s="11" t="s">
        <v>14</v>
      </c>
      <c r="G1172" s="11" t="s">
        <v>4</v>
      </c>
      <c r="H1172" s="13">
        <v>2699550</v>
      </c>
    </row>
    <row r="1173" spans="1:8" x14ac:dyDescent="0.25">
      <c r="A1173" s="11" t="s">
        <v>680</v>
      </c>
      <c r="B1173" s="11">
        <f t="shared" si="18"/>
        <v>8</v>
      </c>
      <c r="C1173" s="11" t="s">
        <v>72</v>
      </c>
      <c r="D1173" s="12">
        <v>42487</v>
      </c>
      <c r="E1173" s="11" t="s">
        <v>8</v>
      </c>
      <c r="F1173" s="11" t="s">
        <v>13</v>
      </c>
      <c r="G1173" s="11" t="s">
        <v>4</v>
      </c>
      <c r="H1173" s="13">
        <v>3880440.0000000005</v>
      </c>
    </row>
    <row r="1174" spans="1:8" x14ac:dyDescent="0.25">
      <c r="A1174" s="11" t="s">
        <v>681</v>
      </c>
      <c r="B1174" s="11">
        <f t="shared" si="18"/>
        <v>8</v>
      </c>
      <c r="C1174" s="11" t="s">
        <v>74</v>
      </c>
      <c r="D1174" s="12">
        <v>41815</v>
      </c>
      <c r="E1174" s="11" t="s">
        <v>10</v>
      </c>
      <c r="F1174" s="11" t="s">
        <v>14</v>
      </c>
      <c r="G1174" s="11" t="s">
        <v>4</v>
      </c>
      <c r="H1174" s="13">
        <v>19843950</v>
      </c>
    </row>
    <row r="1175" spans="1:8" x14ac:dyDescent="0.25">
      <c r="A1175" s="11" t="s">
        <v>681</v>
      </c>
      <c r="B1175" s="11">
        <f t="shared" si="18"/>
        <v>8</v>
      </c>
      <c r="C1175" s="11" t="s">
        <v>75</v>
      </c>
      <c r="D1175" s="12">
        <v>41815</v>
      </c>
      <c r="E1175" s="11" t="s">
        <v>10</v>
      </c>
      <c r="F1175" s="11" t="s">
        <v>14</v>
      </c>
      <c r="G1175" s="11" t="s">
        <v>16</v>
      </c>
      <c r="H1175" s="13">
        <v>56400</v>
      </c>
    </row>
    <row r="1176" spans="1:8" x14ac:dyDescent="0.25">
      <c r="A1176" s="11" t="s">
        <v>682</v>
      </c>
      <c r="B1176" s="11">
        <f t="shared" si="18"/>
        <v>8</v>
      </c>
      <c r="C1176" s="11" t="s">
        <v>77</v>
      </c>
      <c r="D1176" s="12">
        <v>42750</v>
      </c>
      <c r="E1176" s="11" t="s">
        <v>10</v>
      </c>
      <c r="F1176" s="11" t="s">
        <v>11</v>
      </c>
      <c r="G1176" s="11" t="s">
        <v>16</v>
      </c>
      <c r="H1176" s="13">
        <v>326160</v>
      </c>
    </row>
    <row r="1177" spans="1:8" x14ac:dyDescent="0.25">
      <c r="A1177" s="11" t="s">
        <v>682</v>
      </c>
      <c r="B1177" s="11">
        <f t="shared" si="18"/>
        <v>8</v>
      </c>
      <c r="C1177" s="11" t="s">
        <v>78</v>
      </c>
      <c r="D1177" s="12">
        <v>42750</v>
      </c>
      <c r="E1177" s="11" t="s">
        <v>10</v>
      </c>
      <c r="F1177" s="11" t="s">
        <v>11</v>
      </c>
      <c r="G1177" s="11" t="s">
        <v>4</v>
      </c>
      <c r="H1177" s="13">
        <v>118800</v>
      </c>
    </row>
    <row r="1178" spans="1:8" x14ac:dyDescent="0.25">
      <c r="A1178" s="11" t="s">
        <v>683</v>
      </c>
      <c r="B1178" s="11">
        <f t="shared" si="18"/>
        <v>8</v>
      </c>
      <c r="C1178" s="11" t="s">
        <v>79</v>
      </c>
      <c r="D1178" s="12">
        <v>41973</v>
      </c>
      <c r="E1178" s="11" t="s">
        <v>9</v>
      </c>
      <c r="F1178" s="11" t="s">
        <v>12</v>
      </c>
      <c r="G1178" s="11" t="s">
        <v>16</v>
      </c>
      <c r="H1178" s="13">
        <v>181440.00000000003</v>
      </c>
    </row>
    <row r="1179" spans="1:8" x14ac:dyDescent="0.25">
      <c r="A1179" s="11" t="s">
        <v>683</v>
      </c>
      <c r="B1179" s="11">
        <f t="shared" si="18"/>
        <v>8</v>
      </c>
      <c r="C1179" s="11" t="s">
        <v>80</v>
      </c>
      <c r="D1179" s="12">
        <v>41973</v>
      </c>
      <c r="E1179" s="11" t="s">
        <v>9</v>
      </c>
      <c r="F1179" s="11" t="s">
        <v>12</v>
      </c>
      <c r="G1179" s="11" t="s">
        <v>16</v>
      </c>
      <c r="H1179" s="13">
        <v>7288200</v>
      </c>
    </row>
    <row r="1180" spans="1:8" x14ac:dyDescent="0.25">
      <c r="A1180" s="11" t="s">
        <v>683</v>
      </c>
      <c r="B1180" s="11">
        <f t="shared" si="18"/>
        <v>8</v>
      </c>
      <c r="C1180" s="11" t="s">
        <v>82</v>
      </c>
      <c r="D1180" s="12">
        <v>41973</v>
      </c>
      <c r="E1180" s="11" t="s">
        <v>9</v>
      </c>
      <c r="F1180" s="11" t="s">
        <v>12</v>
      </c>
      <c r="G1180" s="11" t="s">
        <v>16</v>
      </c>
      <c r="H1180" s="13">
        <v>388800</v>
      </c>
    </row>
    <row r="1181" spans="1:8" x14ac:dyDescent="0.25">
      <c r="A1181" s="11" t="s">
        <v>683</v>
      </c>
      <c r="B1181" s="11">
        <f t="shared" si="18"/>
        <v>8</v>
      </c>
      <c r="C1181" s="11" t="s">
        <v>83</v>
      </c>
      <c r="D1181" s="12">
        <v>41973</v>
      </c>
      <c r="E1181" s="11" t="s">
        <v>9</v>
      </c>
      <c r="F1181" s="11" t="s">
        <v>12</v>
      </c>
      <c r="G1181" s="11" t="s">
        <v>16</v>
      </c>
      <c r="H1181" s="13">
        <v>2963700</v>
      </c>
    </row>
    <row r="1182" spans="1:8" x14ac:dyDescent="0.25">
      <c r="A1182" s="11" t="s">
        <v>684</v>
      </c>
      <c r="B1182" s="11">
        <f t="shared" si="18"/>
        <v>8</v>
      </c>
      <c r="C1182" s="11" t="s">
        <v>85</v>
      </c>
      <c r="D1182" s="12">
        <v>42794</v>
      </c>
      <c r="E1182" s="11" t="s">
        <v>8</v>
      </c>
      <c r="F1182" s="11" t="s">
        <v>12</v>
      </c>
      <c r="G1182" s="11" t="s">
        <v>16</v>
      </c>
      <c r="H1182" s="13">
        <v>1228800</v>
      </c>
    </row>
    <row r="1183" spans="1:8" x14ac:dyDescent="0.25">
      <c r="A1183" s="11" t="s">
        <v>684</v>
      </c>
      <c r="B1183" s="11">
        <f t="shared" si="18"/>
        <v>8</v>
      </c>
      <c r="C1183" s="11" t="s">
        <v>86</v>
      </c>
      <c r="D1183" s="12">
        <v>42794</v>
      </c>
      <c r="E1183" s="11" t="s">
        <v>8</v>
      </c>
      <c r="F1183" s="11" t="s">
        <v>12</v>
      </c>
      <c r="G1183" s="11" t="s">
        <v>4</v>
      </c>
      <c r="H1183" s="13">
        <v>13343040</v>
      </c>
    </row>
    <row r="1184" spans="1:8" x14ac:dyDescent="0.25">
      <c r="A1184" s="11" t="s">
        <v>684</v>
      </c>
      <c r="B1184" s="11">
        <f t="shared" si="18"/>
        <v>8</v>
      </c>
      <c r="C1184" s="11" t="s">
        <v>87</v>
      </c>
      <c r="D1184" s="12">
        <v>42794</v>
      </c>
      <c r="E1184" s="11" t="s">
        <v>8</v>
      </c>
      <c r="F1184" s="11" t="s">
        <v>12</v>
      </c>
      <c r="G1184" s="11" t="s">
        <v>15</v>
      </c>
      <c r="H1184" s="13">
        <v>13383360</v>
      </c>
    </row>
    <row r="1185" spans="1:8" x14ac:dyDescent="0.25">
      <c r="A1185" s="11" t="s">
        <v>684</v>
      </c>
      <c r="B1185" s="11">
        <f t="shared" si="18"/>
        <v>8</v>
      </c>
      <c r="C1185" s="11" t="s">
        <v>88</v>
      </c>
      <c r="D1185" s="12">
        <v>42794</v>
      </c>
      <c r="E1185" s="11" t="s">
        <v>8</v>
      </c>
      <c r="F1185" s="11" t="s">
        <v>12</v>
      </c>
      <c r="G1185" s="11" t="s">
        <v>16</v>
      </c>
      <c r="H1185" s="13">
        <v>3358800</v>
      </c>
    </row>
    <row r="1186" spans="1:8" x14ac:dyDescent="0.25">
      <c r="A1186" s="11" t="s">
        <v>684</v>
      </c>
      <c r="B1186" s="11">
        <f t="shared" si="18"/>
        <v>8</v>
      </c>
      <c r="C1186" s="11" t="s">
        <v>89</v>
      </c>
      <c r="D1186" s="12">
        <v>42794</v>
      </c>
      <c r="E1186" s="11" t="s">
        <v>8</v>
      </c>
      <c r="F1186" s="11" t="s">
        <v>12</v>
      </c>
      <c r="G1186" s="11" t="s">
        <v>16</v>
      </c>
      <c r="H1186" s="13">
        <v>346800</v>
      </c>
    </row>
    <row r="1187" spans="1:8" x14ac:dyDescent="0.25">
      <c r="A1187" s="11" t="s">
        <v>685</v>
      </c>
      <c r="B1187" s="11">
        <f t="shared" si="18"/>
        <v>8</v>
      </c>
      <c r="C1187" s="11" t="s">
        <v>90</v>
      </c>
      <c r="D1187" s="12">
        <v>42262</v>
      </c>
      <c r="E1187" s="11" t="s">
        <v>9</v>
      </c>
      <c r="F1187" s="11" t="s">
        <v>11</v>
      </c>
      <c r="G1187" s="11" t="s">
        <v>16</v>
      </c>
      <c r="H1187" s="13">
        <v>233280.00000000006</v>
      </c>
    </row>
    <row r="1188" spans="1:8" x14ac:dyDescent="0.25">
      <c r="A1188" s="11" t="s">
        <v>685</v>
      </c>
      <c r="B1188" s="11">
        <f t="shared" si="18"/>
        <v>8</v>
      </c>
      <c r="C1188" s="11" t="s">
        <v>91</v>
      </c>
      <c r="D1188" s="12">
        <v>42262</v>
      </c>
      <c r="E1188" s="11" t="s">
        <v>9</v>
      </c>
      <c r="F1188" s="11" t="s">
        <v>11</v>
      </c>
      <c r="G1188" s="11" t="s">
        <v>15</v>
      </c>
      <c r="H1188" s="13">
        <v>235680.00000000003</v>
      </c>
    </row>
    <row r="1189" spans="1:8" x14ac:dyDescent="0.25">
      <c r="A1189" s="11" t="s">
        <v>685</v>
      </c>
      <c r="B1189" s="11">
        <f t="shared" si="18"/>
        <v>8</v>
      </c>
      <c r="C1189" s="11" t="s">
        <v>93</v>
      </c>
      <c r="D1189" s="12">
        <v>42262</v>
      </c>
      <c r="E1189" s="11" t="s">
        <v>9</v>
      </c>
      <c r="F1189" s="11" t="s">
        <v>11</v>
      </c>
      <c r="G1189" s="11" t="s">
        <v>16</v>
      </c>
      <c r="H1189" s="13">
        <v>370080</v>
      </c>
    </row>
    <row r="1190" spans="1:8" x14ac:dyDescent="0.25">
      <c r="A1190" s="11" t="s">
        <v>685</v>
      </c>
      <c r="B1190" s="11">
        <f t="shared" si="18"/>
        <v>8</v>
      </c>
      <c r="C1190" s="11" t="s">
        <v>94</v>
      </c>
      <c r="D1190" s="12">
        <v>42262</v>
      </c>
      <c r="E1190" s="11" t="s">
        <v>9</v>
      </c>
      <c r="F1190" s="11" t="s">
        <v>11</v>
      </c>
      <c r="G1190" s="11" t="s">
        <v>15</v>
      </c>
      <c r="H1190" s="13">
        <v>839520</v>
      </c>
    </row>
    <row r="1191" spans="1:8" x14ac:dyDescent="0.25">
      <c r="A1191" s="11" t="s">
        <v>686</v>
      </c>
      <c r="B1191" s="11">
        <f t="shared" si="18"/>
        <v>8</v>
      </c>
      <c r="C1191" s="11" t="s">
        <v>95</v>
      </c>
      <c r="D1191" s="12">
        <v>42472</v>
      </c>
      <c r="E1191" s="11" t="s">
        <v>10</v>
      </c>
      <c r="F1191" s="11" t="s">
        <v>13</v>
      </c>
      <c r="G1191" s="11" t="s">
        <v>4</v>
      </c>
      <c r="H1191" s="13">
        <v>6478920.0000000009</v>
      </c>
    </row>
    <row r="1192" spans="1:8" x14ac:dyDescent="0.25">
      <c r="A1192" s="11" t="s">
        <v>686</v>
      </c>
      <c r="B1192" s="11">
        <f t="shared" si="18"/>
        <v>8</v>
      </c>
      <c r="C1192" s="11" t="s">
        <v>96</v>
      </c>
      <c r="D1192" s="12">
        <v>42472</v>
      </c>
      <c r="E1192" s="11" t="s">
        <v>10</v>
      </c>
      <c r="F1192" s="11" t="s">
        <v>13</v>
      </c>
      <c r="G1192" s="11" t="s">
        <v>15</v>
      </c>
      <c r="H1192" s="13">
        <v>1439760</v>
      </c>
    </row>
    <row r="1193" spans="1:8" x14ac:dyDescent="0.25">
      <c r="A1193" s="11" t="s">
        <v>686</v>
      </c>
      <c r="B1193" s="11">
        <f t="shared" si="18"/>
        <v>8</v>
      </c>
      <c r="C1193" s="11" t="s">
        <v>98</v>
      </c>
      <c r="D1193" s="12">
        <v>42472</v>
      </c>
      <c r="E1193" s="11" t="s">
        <v>10</v>
      </c>
      <c r="F1193" s="11" t="s">
        <v>13</v>
      </c>
      <c r="G1193" s="11" t="s">
        <v>16</v>
      </c>
      <c r="H1193" s="13">
        <v>16331879.999999994</v>
      </c>
    </row>
    <row r="1194" spans="1:8" x14ac:dyDescent="0.25">
      <c r="A1194" s="11" t="s">
        <v>687</v>
      </c>
      <c r="B1194" s="11">
        <f t="shared" si="18"/>
        <v>8</v>
      </c>
      <c r="C1194" s="11" t="s">
        <v>100</v>
      </c>
      <c r="D1194" s="12">
        <v>42575</v>
      </c>
      <c r="E1194" s="11" t="s">
        <v>9</v>
      </c>
      <c r="F1194" s="11" t="s">
        <v>12</v>
      </c>
      <c r="G1194" s="11" t="s">
        <v>15</v>
      </c>
      <c r="H1194" s="13">
        <v>8160120.0000000009</v>
      </c>
    </row>
    <row r="1195" spans="1:8" x14ac:dyDescent="0.25">
      <c r="A1195" s="11" t="s">
        <v>687</v>
      </c>
      <c r="B1195" s="11">
        <f t="shared" si="18"/>
        <v>8</v>
      </c>
      <c r="C1195" s="11" t="s">
        <v>101</v>
      </c>
      <c r="D1195" s="12">
        <v>42575</v>
      </c>
      <c r="E1195" s="11" t="s">
        <v>9</v>
      </c>
      <c r="F1195" s="11" t="s">
        <v>12</v>
      </c>
      <c r="G1195" s="11" t="s">
        <v>16</v>
      </c>
      <c r="H1195" s="13">
        <v>28080.000000000004</v>
      </c>
    </row>
    <row r="1196" spans="1:8" x14ac:dyDescent="0.25">
      <c r="A1196" s="11" t="s">
        <v>687</v>
      </c>
      <c r="B1196" s="11">
        <f t="shared" si="18"/>
        <v>8</v>
      </c>
      <c r="C1196" s="11" t="s">
        <v>103</v>
      </c>
      <c r="D1196" s="12">
        <v>42575</v>
      </c>
      <c r="E1196" s="11" t="s">
        <v>9</v>
      </c>
      <c r="F1196" s="11" t="s">
        <v>12</v>
      </c>
      <c r="G1196" s="11" t="s">
        <v>15</v>
      </c>
      <c r="H1196" s="13">
        <v>12815280.000000002</v>
      </c>
    </row>
    <row r="1197" spans="1:8" x14ac:dyDescent="0.25">
      <c r="A1197" s="11" t="s">
        <v>687</v>
      </c>
      <c r="B1197" s="11">
        <f t="shared" si="18"/>
        <v>8</v>
      </c>
      <c r="C1197" s="11" t="s">
        <v>105</v>
      </c>
      <c r="D1197" s="12">
        <v>42575</v>
      </c>
      <c r="E1197" s="11" t="s">
        <v>9</v>
      </c>
      <c r="F1197" s="11" t="s">
        <v>12</v>
      </c>
      <c r="G1197" s="11" t="s">
        <v>16</v>
      </c>
      <c r="H1197" s="13">
        <v>8903520.0000000019</v>
      </c>
    </row>
    <row r="1198" spans="1:8" x14ac:dyDescent="0.25">
      <c r="A1198" s="11" t="s">
        <v>687</v>
      </c>
      <c r="B1198" s="11">
        <f t="shared" si="18"/>
        <v>8</v>
      </c>
      <c r="C1198" s="11" t="s">
        <v>107</v>
      </c>
      <c r="D1198" s="12">
        <v>42575</v>
      </c>
      <c r="E1198" s="11" t="s">
        <v>9</v>
      </c>
      <c r="F1198" s="11" t="s">
        <v>12</v>
      </c>
      <c r="G1198" s="11" t="s">
        <v>16</v>
      </c>
      <c r="H1198" s="13">
        <v>5070600</v>
      </c>
    </row>
    <row r="1199" spans="1:8" x14ac:dyDescent="0.25">
      <c r="A1199" s="11" t="s">
        <v>688</v>
      </c>
      <c r="B1199" s="11">
        <f t="shared" si="18"/>
        <v>8</v>
      </c>
      <c r="C1199" s="11" t="s">
        <v>109</v>
      </c>
      <c r="D1199" s="12">
        <v>42951</v>
      </c>
      <c r="E1199" s="11" t="s">
        <v>10</v>
      </c>
      <c r="F1199" s="11" t="s">
        <v>11</v>
      </c>
      <c r="G1199" s="11" t="s">
        <v>4</v>
      </c>
      <c r="H1199" s="13">
        <v>4079399.9999999995</v>
      </c>
    </row>
    <row r="1200" spans="1:8" x14ac:dyDescent="0.25">
      <c r="A1200" s="11" t="s">
        <v>689</v>
      </c>
      <c r="B1200" s="11">
        <f t="shared" si="18"/>
        <v>8</v>
      </c>
      <c r="C1200" s="11" t="s">
        <v>110</v>
      </c>
      <c r="D1200" s="12">
        <v>42569</v>
      </c>
      <c r="E1200" s="11" t="s">
        <v>9</v>
      </c>
      <c r="F1200" s="11" t="s">
        <v>14</v>
      </c>
      <c r="G1200" s="11" t="s">
        <v>16</v>
      </c>
      <c r="H1200" s="13">
        <v>168150</v>
      </c>
    </row>
    <row r="1201" spans="1:8" x14ac:dyDescent="0.25">
      <c r="A1201" s="11" t="s">
        <v>689</v>
      </c>
      <c r="B1201" s="11">
        <f t="shared" si="18"/>
        <v>8</v>
      </c>
      <c r="C1201" s="11" t="s">
        <v>111</v>
      </c>
      <c r="D1201" s="12">
        <v>42569</v>
      </c>
      <c r="E1201" s="11" t="s">
        <v>9</v>
      </c>
      <c r="F1201" s="11" t="s">
        <v>14</v>
      </c>
      <c r="G1201" s="11" t="s">
        <v>16</v>
      </c>
      <c r="H1201" s="13">
        <v>137160</v>
      </c>
    </row>
    <row r="1202" spans="1:8" x14ac:dyDescent="0.25">
      <c r="A1202" s="11" t="s">
        <v>689</v>
      </c>
      <c r="B1202" s="11">
        <f t="shared" si="18"/>
        <v>8</v>
      </c>
      <c r="C1202" s="11" t="s">
        <v>113</v>
      </c>
      <c r="D1202" s="12">
        <v>42569</v>
      </c>
      <c r="E1202" s="11" t="s">
        <v>9</v>
      </c>
      <c r="F1202" s="11" t="s">
        <v>14</v>
      </c>
      <c r="G1202" s="11" t="s">
        <v>16</v>
      </c>
      <c r="H1202" s="13">
        <v>211049.99999999997</v>
      </c>
    </row>
    <row r="1203" spans="1:8" x14ac:dyDescent="0.25">
      <c r="A1203" s="11" t="s">
        <v>689</v>
      </c>
      <c r="B1203" s="11">
        <f t="shared" si="18"/>
        <v>8</v>
      </c>
      <c r="C1203" s="11" t="s">
        <v>114</v>
      </c>
      <c r="D1203" s="12">
        <v>42569</v>
      </c>
      <c r="E1203" s="11" t="s">
        <v>9</v>
      </c>
      <c r="F1203" s="11" t="s">
        <v>14</v>
      </c>
      <c r="G1203" s="11" t="s">
        <v>16</v>
      </c>
      <c r="H1203" s="13">
        <v>627900</v>
      </c>
    </row>
    <row r="1204" spans="1:8" x14ac:dyDescent="0.25">
      <c r="A1204" s="11" t="s">
        <v>689</v>
      </c>
      <c r="B1204" s="11">
        <f t="shared" si="18"/>
        <v>8</v>
      </c>
      <c r="C1204" s="11" t="s">
        <v>115</v>
      </c>
      <c r="D1204" s="12">
        <v>42569</v>
      </c>
      <c r="E1204" s="11" t="s">
        <v>9</v>
      </c>
      <c r="F1204" s="11" t="s">
        <v>14</v>
      </c>
      <c r="G1204" s="11" t="s">
        <v>16</v>
      </c>
      <c r="H1204" s="13">
        <v>128160</v>
      </c>
    </row>
    <row r="1205" spans="1:8" x14ac:dyDescent="0.25">
      <c r="A1205" s="11" t="s">
        <v>689</v>
      </c>
      <c r="B1205" s="11">
        <f t="shared" si="18"/>
        <v>8</v>
      </c>
      <c r="C1205" s="11" t="s">
        <v>117</v>
      </c>
      <c r="D1205" s="12">
        <v>42569</v>
      </c>
      <c r="E1205" s="11" t="s">
        <v>9</v>
      </c>
      <c r="F1205" s="11" t="s">
        <v>14</v>
      </c>
      <c r="G1205" s="11" t="s">
        <v>15</v>
      </c>
      <c r="H1205" s="13">
        <v>8687040</v>
      </c>
    </row>
    <row r="1206" spans="1:8" x14ac:dyDescent="0.25">
      <c r="A1206" s="11" t="s">
        <v>690</v>
      </c>
      <c r="B1206" s="11">
        <f t="shared" si="18"/>
        <v>8</v>
      </c>
      <c r="C1206" s="11" t="s">
        <v>119</v>
      </c>
      <c r="D1206" s="12">
        <v>42991</v>
      </c>
      <c r="E1206" s="11" t="s">
        <v>9</v>
      </c>
      <c r="F1206" s="11" t="s">
        <v>14</v>
      </c>
      <c r="G1206" s="11" t="s">
        <v>15</v>
      </c>
      <c r="H1206" s="13">
        <v>2120580</v>
      </c>
    </row>
    <row r="1207" spans="1:8" x14ac:dyDescent="0.25">
      <c r="A1207" s="11" t="s">
        <v>690</v>
      </c>
      <c r="B1207" s="11">
        <f t="shared" si="18"/>
        <v>8</v>
      </c>
      <c r="C1207" s="11" t="s">
        <v>120</v>
      </c>
      <c r="D1207" s="12">
        <v>42991</v>
      </c>
      <c r="E1207" s="11" t="s">
        <v>9</v>
      </c>
      <c r="F1207" s="11" t="s">
        <v>14</v>
      </c>
      <c r="G1207" s="11" t="s">
        <v>16</v>
      </c>
      <c r="H1207" s="13">
        <v>45540</v>
      </c>
    </row>
    <row r="1208" spans="1:8" x14ac:dyDescent="0.25">
      <c r="A1208" s="11" t="s">
        <v>690</v>
      </c>
      <c r="B1208" s="11">
        <f t="shared" si="18"/>
        <v>8</v>
      </c>
      <c r="C1208" s="11" t="s">
        <v>122</v>
      </c>
      <c r="D1208" s="12">
        <v>42991</v>
      </c>
      <c r="E1208" s="11" t="s">
        <v>9</v>
      </c>
      <c r="F1208" s="11" t="s">
        <v>14</v>
      </c>
      <c r="G1208" s="11" t="s">
        <v>16</v>
      </c>
      <c r="H1208" s="13">
        <v>67545.000000000015</v>
      </c>
    </row>
    <row r="1209" spans="1:8" x14ac:dyDescent="0.25">
      <c r="A1209" s="11" t="s">
        <v>690</v>
      </c>
      <c r="B1209" s="11">
        <f t="shared" si="18"/>
        <v>8</v>
      </c>
      <c r="C1209" s="11" t="s">
        <v>123</v>
      </c>
      <c r="D1209" s="12">
        <v>42991</v>
      </c>
      <c r="E1209" s="11" t="s">
        <v>9</v>
      </c>
      <c r="F1209" s="11" t="s">
        <v>14</v>
      </c>
      <c r="G1209" s="11" t="s">
        <v>16</v>
      </c>
      <c r="H1209" s="13">
        <v>70080</v>
      </c>
    </row>
    <row r="1210" spans="1:8" x14ac:dyDescent="0.25">
      <c r="A1210" s="11" t="s">
        <v>690</v>
      </c>
      <c r="B1210" s="11">
        <f t="shared" si="18"/>
        <v>8</v>
      </c>
      <c r="C1210" s="11" t="s">
        <v>125</v>
      </c>
      <c r="D1210" s="12">
        <v>42991</v>
      </c>
      <c r="E1210" s="11" t="s">
        <v>9</v>
      </c>
      <c r="F1210" s="11" t="s">
        <v>14</v>
      </c>
      <c r="G1210" s="11" t="s">
        <v>4</v>
      </c>
      <c r="H1210" s="13">
        <v>1438200.0000000002</v>
      </c>
    </row>
    <row r="1211" spans="1:8" x14ac:dyDescent="0.25">
      <c r="A1211" s="11" t="s">
        <v>690</v>
      </c>
      <c r="B1211" s="11">
        <f t="shared" si="18"/>
        <v>8</v>
      </c>
      <c r="C1211" s="11" t="s">
        <v>127</v>
      </c>
      <c r="D1211" s="12">
        <v>42991</v>
      </c>
      <c r="E1211" s="11" t="s">
        <v>9</v>
      </c>
      <c r="F1211" s="11" t="s">
        <v>14</v>
      </c>
      <c r="G1211" s="11" t="s">
        <v>15</v>
      </c>
      <c r="H1211" s="13">
        <v>255360</v>
      </c>
    </row>
    <row r="1212" spans="1:8" x14ac:dyDescent="0.25">
      <c r="A1212" s="11" t="s">
        <v>690</v>
      </c>
      <c r="B1212" s="11">
        <f t="shared" si="18"/>
        <v>8</v>
      </c>
      <c r="C1212" s="11" t="s">
        <v>129</v>
      </c>
      <c r="D1212" s="12">
        <v>42991</v>
      </c>
      <c r="E1212" s="11" t="s">
        <v>9</v>
      </c>
      <c r="F1212" s="11" t="s">
        <v>14</v>
      </c>
      <c r="G1212" s="11" t="s">
        <v>4</v>
      </c>
      <c r="H1212" s="13">
        <v>3880440.0000000005</v>
      </c>
    </row>
    <row r="1213" spans="1:8" x14ac:dyDescent="0.25">
      <c r="A1213" s="11" t="s">
        <v>690</v>
      </c>
      <c r="B1213" s="11">
        <f t="shared" si="18"/>
        <v>8</v>
      </c>
      <c r="C1213" s="11" t="s">
        <v>131</v>
      </c>
      <c r="D1213" s="12">
        <v>42991</v>
      </c>
      <c r="E1213" s="11" t="s">
        <v>9</v>
      </c>
      <c r="F1213" s="11" t="s">
        <v>14</v>
      </c>
      <c r="G1213" s="11" t="s">
        <v>4</v>
      </c>
      <c r="H1213" s="13">
        <v>28979369.999999996</v>
      </c>
    </row>
    <row r="1214" spans="1:8" x14ac:dyDescent="0.25">
      <c r="A1214" s="11" t="s">
        <v>691</v>
      </c>
      <c r="B1214" s="11">
        <f t="shared" si="18"/>
        <v>8</v>
      </c>
      <c r="C1214" s="11" t="s">
        <v>132</v>
      </c>
      <c r="D1214" s="12">
        <v>41836</v>
      </c>
      <c r="E1214" s="11" t="s">
        <v>8</v>
      </c>
      <c r="F1214" s="11" t="s">
        <v>12</v>
      </c>
      <c r="G1214" s="11" t="s">
        <v>16</v>
      </c>
      <c r="H1214" s="13">
        <v>3746250</v>
      </c>
    </row>
    <row r="1215" spans="1:8" x14ac:dyDescent="0.25">
      <c r="A1215" s="11" t="s">
        <v>691</v>
      </c>
      <c r="B1215" s="11">
        <f t="shared" si="18"/>
        <v>8</v>
      </c>
      <c r="C1215" s="11" t="s">
        <v>134</v>
      </c>
      <c r="D1215" s="12">
        <v>41836</v>
      </c>
      <c r="E1215" s="11" t="s">
        <v>8</v>
      </c>
      <c r="F1215" s="11" t="s">
        <v>12</v>
      </c>
      <c r="G1215" s="11" t="s">
        <v>4</v>
      </c>
      <c r="H1215" s="13">
        <v>3839040.0000000005</v>
      </c>
    </row>
    <row r="1216" spans="1:8" x14ac:dyDescent="0.25">
      <c r="A1216" s="11" t="s">
        <v>692</v>
      </c>
      <c r="B1216" s="11">
        <f t="shared" si="18"/>
        <v>8</v>
      </c>
      <c r="C1216" s="11" t="s">
        <v>136</v>
      </c>
      <c r="D1216" s="12">
        <v>42709</v>
      </c>
      <c r="E1216" s="11" t="s">
        <v>10</v>
      </c>
      <c r="F1216" s="11" t="s">
        <v>14</v>
      </c>
      <c r="G1216" s="11" t="s">
        <v>15</v>
      </c>
      <c r="H1216" s="13">
        <v>1706849.9999999998</v>
      </c>
    </row>
    <row r="1217" spans="1:8" x14ac:dyDescent="0.25">
      <c r="A1217" s="11" t="s">
        <v>692</v>
      </c>
      <c r="B1217" s="11">
        <f t="shared" si="18"/>
        <v>8</v>
      </c>
      <c r="C1217" s="11" t="s">
        <v>137</v>
      </c>
      <c r="D1217" s="12">
        <v>42709</v>
      </c>
      <c r="E1217" s="11" t="s">
        <v>10</v>
      </c>
      <c r="F1217" s="11" t="s">
        <v>14</v>
      </c>
      <c r="G1217" s="11" t="s">
        <v>4</v>
      </c>
      <c r="H1217" s="13">
        <v>1172250</v>
      </c>
    </row>
    <row r="1218" spans="1:8" x14ac:dyDescent="0.25">
      <c r="A1218" s="11" t="s">
        <v>692</v>
      </c>
      <c r="B1218" s="11">
        <f t="shared" si="18"/>
        <v>8</v>
      </c>
      <c r="C1218" s="11" t="s">
        <v>138</v>
      </c>
      <c r="D1218" s="12">
        <v>42709</v>
      </c>
      <c r="E1218" s="11" t="s">
        <v>10</v>
      </c>
      <c r="F1218" s="11" t="s">
        <v>14</v>
      </c>
      <c r="G1218" s="11" t="s">
        <v>16</v>
      </c>
      <c r="H1218" s="13">
        <v>25920.000000000004</v>
      </c>
    </row>
    <row r="1219" spans="1:8" x14ac:dyDescent="0.25">
      <c r="A1219" s="11" t="s">
        <v>692</v>
      </c>
      <c r="B1219" s="11">
        <f t="shared" ref="B1219:B1282" si="19">FIND("-",A1219,1)</f>
        <v>8</v>
      </c>
      <c r="C1219" s="11" t="s">
        <v>140</v>
      </c>
      <c r="D1219" s="12">
        <v>42709</v>
      </c>
      <c r="E1219" s="11" t="s">
        <v>10</v>
      </c>
      <c r="F1219" s="11" t="s">
        <v>14</v>
      </c>
      <c r="G1219" s="11" t="s">
        <v>16</v>
      </c>
      <c r="H1219" s="13">
        <v>608400</v>
      </c>
    </row>
    <row r="1220" spans="1:8" x14ac:dyDescent="0.25">
      <c r="A1220" s="11" t="s">
        <v>692</v>
      </c>
      <c r="B1220" s="11">
        <f t="shared" si="19"/>
        <v>8</v>
      </c>
      <c r="C1220" s="11" t="s">
        <v>141</v>
      </c>
      <c r="D1220" s="12">
        <v>42709</v>
      </c>
      <c r="E1220" s="11" t="s">
        <v>10</v>
      </c>
      <c r="F1220" s="11" t="s">
        <v>14</v>
      </c>
      <c r="G1220" s="11" t="s">
        <v>16</v>
      </c>
      <c r="H1220" s="13">
        <v>2744100</v>
      </c>
    </row>
    <row r="1221" spans="1:8" x14ac:dyDescent="0.25">
      <c r="A1221" s="11" t="s">
        <v>692</v>
      </c>
      <c r="B1221" s="11">
        <f t="shared" si="19"/>
        <v>8</v>
      </c>
      <c r="C1221" s="11" t="s">
        <v>142</v>
      </c>
      <c r="D1221" s="12">
        <v>42709</v>
      </c>
      <c r="E1221" s="11" t="s">
        <v>10</v>
      </c>
      <c r="F1221" s="11" t="s">
        <v>14</v>
      </c>
      <c r="G1221" s="11" t="s">
        <v>16</v>
      </c>
      <c r="H1221" s="13">
        <v>2907900</v>
      </c>
    </row>
    <row r="1222" spans="1:8" x14ac:dyDescent="0.25">
      <c r="A1222" s="11" t="s">
        <v>693</v>
      </c>
      <c r="B1222" s="11">
        <f t="shared" si="19"/>
        <v>8</v>
      </c>
      <c r="C1222" s="11" t="s">
        <v>144</v>
      </c>
      <c r="D1222" s="12">
        <v>43050</v>
      </c>
      <c r="E1222" s="11" t="s">
        <v>10</v>
      </c>
      <c r="F1222" s="11" t="s">
        <v>12</v>
      </c>
      <c r="G1222" s="11" t="s">
        <v>16</v>
      </c>
      <c r="H1222" s="13">
        <v>229200</v>
      </c>
    </row>
    <row r="1223" spans="1:8" x14ac:dyDescent="0.25">
      <c r="A1223" s="11" t="s">
        <v>693</v>
      </c>
      <c r="B1223" s="11">
        <f t="shared" si="19"/>
        <v>8</v>
      </c>
      <c r="C1223" s="11" t="s">
        <v>146</v>
      </c>
      <c r="D1223" s="12">
        <v>43050</v>
      </c>
      <c r="E1223" s="11" t="s">
        <v>10</v>
      </c>
      <c r="F1223" s="11" t="s">
        <v>12</v>
      </c>
      <c r="G1223" s="11" t="s">
        <v>15</v>
      </c>
      <c r="H1223" s="13">
        <v>130950</v>
      </c>
    </row>
    <row r="1224" spans="1:8" x14ac:dyDescent="0.25">
      <c r="A1224" s="11" t="s">
        <v>693</v>
      </c>
      <c r="B1224" s="11">
        <f t="shared" si="19"/>
        <v>8</v>
      </c>
      <c r="C1224" s="11" t="s">
        <v>148</v>
      </c>
      <c r="D1224" s="12">
        <v>43050</v>
      </c>
      <c r="E1224" s="11" t="s">
        <v>10</v>
      </c>
      <c r="F1224" s="11" t="s">
        <v>12</v>
      </c>
      <c r="G1224" s="11" t="s">
        <v>16</v>
      </c>
      <c r="H1224" s="13">
        <v>85200</v>
      </c>
    </row>
    <row r="1225" spans="1:8" x14ac:dyDescent="0.25">
      <c r="A1225" s="11" t="s">
        <v>694</v>
      </c>
      <c r="B1225" s="11">
        <f t="shared" si="19"/>
        <v>8</v>
      </c>
      <c r="C1225" s="11" t="s">
        <v>150</v>
      </c>
      <c r="D1225" s="12">
        <v>42310</v>
      </c>
      <c r="E1225" s="11" t="s">
        <v>10</v>
      </c>
      <c r="F1225" s="11" t="s">
        <v>14</v>
      </c>
      <c r="G1225" s="11" t="s">
        <v>16</v>
      </c>
      <c r="H1225" s="13">
        <v>41700</v>
      </c>
    </row>
    <row r="1226" spans="1:8" x14ac:dyDescent="0.25">
      <c r="A1226" s="11" t="s">
        <v>694</v>
      </c>
      <c r="B1226" s="11">
        <f t="shared" si="19"/>
        <v>8</v>
      </c>
      <c r="C1226" s="11" t="s">
        <v>152</v>
      </c>
      <c r="D1226" s="12">
        <v>42310</v>
      </c>
      <c r="E1226" s="11" t="s">
        <v>10</v>
      </c>
      <c r="F1226" s="11" t="s">
        <v>14</v>
      </c>
      <c r="G1226" s="11" t="s">
        <v>16</v>
      </c>
      <c r="H1226" s="13">
        <v>1199400</v>
      </c>
    </row>
    <row r="1227" spans="1:8" x14ac:dyDescent="0.25">
      <c r="A1227" s="11" t="s">
        <v>695</v>
      </c>
      <c r="B1227" s="11">
        <f t="shared" si="19"/>
        <v>8</v>
      </c>
      <c r="C1227" s="11" t="s">
        <v>153</v>
      </c>
      <c r="D1227" s="12">
        <v>42522</v>
      </c>
      <c r="E1227" s="11" t="s">
        <v>9</v>
      </c>
      <c r="F1227" s="11" t="s">
        <v>14</v>
      </c>
      <c r="G1227" s="11" t="s">
        <v>4</v>
      </c>
      <c r="H1227" s="13">
        <v>12599820</v>
      </c>
    </row>
    <row r="1228" spans="1:8" x14ac:dyDescent="0.25">
      <c r="A1228" s="11" t="s">
        <v>696</v>
      </c>
      <c r="B1228" s="11">
        <f t="shared" si="19"/>
        <v>8</v>
      </c>
      <c r="C1228" s="11" t="s">
        <v>154</v>
      </c>
      <c r="D1228" s="12">
        <v>42671</v>
      </c>
      <c r="E1228" s="11" t="s">
        <v>10</v>
      </c>
      <c r="F1228" s="11" t="s">
        <v>11</v>
      </c>
      <c r="G1228" s="11" t="s">
        <v>15</v>
      </c>
      <c r="H1228" s="13">
        <v>719280.00000000012</v>
      </c>
    </row>
    <row r="1229" spans="1:8" x14ac:dyDescent="0.25">
      <c r="A1229" s="11" t="s">
        <v>696</v>
      </c>
      <c r="B1229" s="11">
        <f t="shared" si="19"/>
        <v>8</v>
      </c>
      <c r="C1229" s="11" t="s">
        <v>156</v>
      </c>
      <c r="D1229" s="12">
        <v>42671</v>
      </c>
      <c r="E1229" s="11" t="s">
        <v>10</v>
      </c>
      <c r="F1229" s="11" t="s">
        <v>11</v>
      </c>
      <c r="G1229" s="11" t="s">
        <v>16</v>
      </c>
      <c r="H1229" s="13">
        <v>561375.00000000012</v>
      </c>
    </row>
    <row r="1230" spans="1:8" x14ac:dyDescent="0.25">
      <c r="A1230" s="11" t="s">
        <v>696</v>
      </c>
      <c r="B1230" s="11">
        <f t="shared" si="19"/>
        <v>8</v>
      </c>
      <c r="C1230" s="11" t="s">
        <v>158</v>
      </c>
      <c r="D1230" s="12">
        <v>42671</v>
      </c>
      <c r="E1230" s="11" t="s">
        <v>10</v>
      </c>
      <c r="F1230" s="11" t="s">
        <v>11</v>
      </c>
      <c r="G1230" s="11" t="s">
        <v>15</v>
      </c>
      <c r="H1230" s="13">
        <v>959520</v>
      </c>
    </row>
    <row r="1231" spans="1:8" x14ac:dyDescent="0.25">
      <c r="A1231" s="11" t="s">
        <v>696</v>
      </c>
      <c r="B1231" s="11">
        <f t="shared" si="19"/>
        <v>8</v>
      </c>
      <c r="C1231" s="11" t="s">
        <v>159</v>
      </c>
      <c r="D1231" s="12">
        <v>42671</v>
      </c>
      <c r="E1231" s="11" t="s">
        <v>10</v>
      </c>
      <c r="F1231" s="11" t="s">
        <v>11</v>
      </c>
      <c r="G1231" s="11" t="s">
        <v>15</v>
      </c>
      <c r="H1231" s="13">
        <v>2475720</v>
      </c>
    </row>
    <row r="1232" spans="1:8" x14ac:dyDescent="0.25">
      <c r="A1232" s="11" t="s">
        <v>697</v>
      </c>
      <c r="B1232" s="11">
        <f t="shared" si="19"/>
        <v>8</v>
      </c>
      <c r="C1232" s="11" t="s">
        <v>160</v>
      </c>
      <c r="D1232" s="12">
        <v>41866</v>
      </c>
      <c r="E1232" s="11" t="s">
        <v>10</v>
      </c>
      <c r="F1232" s="11" t="s">
        <v>12</v>
      </c>
      <c r="G1232" s="11" t="s">
        <v>15</v>
      </c>
      <c r="H1232" s="13">
        <v>185250</v>
      </c>
    </row>
    <row r="1233" spans="1:8" x14ac:dyDescent="0.25">
      <c r="A1233" s="11" t="s">
        <v>697</v>
      </c>
      <c r="B1233" s="11">
        <f t="shared" si="19"/>
        <v>8</v>
      </c>
      <c r="C1233" s="11" t="s">
        <v>162</v>
      </c>
      <c r="D1233" s="12">
        <v>41866</v>
      </c>
      <c r="E1233" s="11" t="s">
        <v>10</v>
      </c>
      <c r="F1233" s="11" t="s">
        <v>12</v>
      </c>
      <c r="G1233" s="11" t="s">
        <v>16</v>
      </c>
      <c r="H1233" s="13">
        <v>614550</v>
      </c>
    </row>
    <row r="1234" spans="1:8" x14ac:dyDescent="0.25">
      <c r="A1234" s="11" t="s">
        <v>697</v>
      </c>
      <c r="B1234" s="11">
        <f t="shared" si="19"/>
        <v>8</v>
      </c>
      <c r="C1234" s="11" t="s">
        <v>163</v>
      </c>
      <c r="D1234" s="12">
        <v>41866</v>
      </c>
      <c r="E1234" s="11" t="s">
        <v>10</v>
      </c>
      <c r="F1234" s="11" t="s">
        <v>12</v>
      </c>
      <c r="G1234" s="11" t="s">
        <v>16</v>
      </c>
      <c r="H1234" s="13">
        <v>344400</v>
      </c>
    </row>
    <row r="1235" spans="1:8" x14ac:dyDescent="0.25">
      <c r="A1235" s="11" t="s">
        <v>698</v>
      </c>
      <c r="B1235" s="11">
        <f t="shared" si="19"/>
        <v>8</v>
      </c>
      <c r="C1235" s="11" t="s">
        <v>24</v>
      </c>
      <c r="D1235" s="12">
        <v>42617</v>
      </c>
      <c r="E1235" s="11" t="s">
        <v>8</v>
      </c>
      <c r="F1235" s="11" t="s">
        <v>14</v>
      </c>
      <c r="G1235" s="11" t="s">
        <v>4</v>
      </c>
      <c r="H1235" s="13">
        <v>330000</v>
      </c>
    </row>
    <row r="1236" spans="1:8" x14ac:dyDescent="0.25">
      <c r="A1236" s="11" t="s">
        <v>699</v>
      </c>
      <c r="B1236" s="11">
        <f t="shared" si="19"/>
        <v>8</v>
      </c>
      <c r="C1236" s="11" t="s">
        <v>165</v>
      </c>
      <c r="D1236" s="12">
        <v>42422</v>
      </c>
      <c r="E1236" s="11" t="s">
        <v>10</v>
      </c>
      <c r="F1236" s="11" t="s">
        <v>14</v>
      </c>
      <c r="G1236" s="11" t="s">
        <v>16</v>
      </c>
      <c r="H1236" s="13">
        <v>5975280</v>
      </c>
    </row>
    <row r="1237" spans="1:8" x14ac:dyDescent="0.25">
      <c r="A1237" s="11" t="s">
        <v>699</v>
      </c>
      <c r="B1237" s="11">
        <f t="shared" si="19"/>
        <v>8</v>
      </c>
      <c r="C1237" s="11" t="s">
        <v>167</v>
      </c>
      <c r="D1237" s="12">
        <v>42422</v>
      </c>
      <c r="E1237" s="11" t="s">
        <v>10</v>
      </c>
      <c r="F1237" s="11" t="s">
        <v>14</v>
      </c>
      <c r="G1237" s="11" t="s">
        <v>16</v>
      </c>
      <c r="H1237" s="13">
        <v>130800.00000000001</v>
      </c>
    </row>
    <row r="1238" spans="1:8" x14ac:dyDescent="0.25">
      <c r="A1238" s="11" t="s">
        <v>700</v>
      </c>
      <c r="B1238" s="11">
        <f t="shared" si="19"/>
        <v>8</v>
      </c>
      <c r="C1238" s="11" t="s">
        <v>27</v>
      </c>
      <c r="D1238" s="12">
        <v>42876</v>
      </c>
      <c r="E1238" s="11" t="s">
        <v>10</v>
      </c>
      <c r="F1238" s="11" t="s">
        <v>11</v>
      </c>
      <c r="G1238" s="11" t="s">
        <v>16</v>
      </c>
      <c r="H1238" s="13">
        <v>730350</v>
      </c>
    </row>
    <row r="1239" spans="1:8" x14ac:dyDescent="0.25">
      <c r="A1239" s="11" t="s">
        <v>701</v>
      </c>
      <c r="B1239" s="11">
        <f t="shared" si="19"/>
        <v>8</v>
      </c>
      <c r="C1239" s="11" t="s">
        <v>29</v>
      </c>
      <c r="D1239" s="12">
        <v>41987</v>
      </c>
      <c r="E1239" s="11" t="s">
        <v>10</v>
      </c>
      <c r="F1239" s="11" t="s">
        <v>12</v>
      </c>
      <c r="G1239" s="11" t="s">
        <v>15</v>
      </c>
      <c r="H1239" s="13">
        <v>11470320.000000002</v>
      </c>
    </row>
    <row r="1240" spans="1:8" x14ac:dyDescent="0.25">
      <c r="A1240" s="11" t="s">
        <v>701</v>
      </c>
      <c r="B1240" s="11">
        <f t="shared" si="19"/>
        <v>8</v>
      </c>
      <c r="C1240" s="11" t="s">
        <v>170</v>
      </c>
      <c r="D1240" s="12">
        <v>41987</v>
      </c>
      <c r="E1240" s="11" t="s">
        <v>10</v>
      </c>
      <c r="F1240" s="11" t="s">
        <v>12</v>
      </c>
      <c r="G1240" s="11" t="s">
        <v>15</v>
      </c>
      <c r="H1240" s="13">
        <v>54162720</v>
      </c>
    </row>
    <row r="1241" spans="1:8" x14ac:dyDescent="0.25">
      <c r="A1241" s="11" t="s">
        <v>701</v>
      </c>
      <c r="B1241" s="11">
        <f t="shared" si="19"/>
        <v>8</v>
      </c>
      <c r="C1241" s="11" t="s">
        <v>31</v>
      </c>
      <c r="D1241" s="12">
        <v>41987</v>
      </c>
      <c r="E1241" s="11" t="s">
        <v>10</v>
      </c>
      <c r="F1241" s="11" t="s">
        <v>12</v>
      </c>
      <c r="G1241" s="11" t="s">
        <v>15</v>
      </c>
      <c r="H1241" s="13">
        <v>3824617.4999999995</v>
      </c>
    </row>
    <row r="1242" spans="1:8" x14ac:dyDescent="0.25">
      <c r="A1242" s="11" t="s">
        <v>702</v>
      </c>
      <c r="B1242" s="11">
        <f t="shared" si="19"/>
        <v>8</v>
      </c>
      <c r="C1242" s="11" t="s">
        <v>33</v>
      </c>
      <c r="D1242" s="12">
        <v>43093</v>
      </c>
      <c r="E1242" s="11" t="s">
        <v>10</v>
      </c>
      <c r="F1242" s="11" t="s">
        <v>14</v>
      </c>
      <c r="G1242" s="11" t="s">
        <v>16</v>
      </c>
      <c r="H1242" s="13">
        <v>582300</v>
      </c>
    </row>
    <row r="1243" spans="1:8" x14ac:dyDescent="0.25">
      <c r="A1243" s="11" t="s">
        <v>702</v>
      </c>
      <c r="B1243" s="11">
        <f t="shared" si="19"/>
        <v>8</v>
      </c>
      <c r="C1243" s="11" t="s">
        <v>35</v>
      </c>
      <c r="D1243" s="12">
        <v>43093</v>
      </c>
      <c r="E1243" s="11" t="s">
        <v>10</v>
      </c>
      <c r="F1243" s="11" t="s">
        <v>14</v>
      </c>
      <c r="G1243" s="11" t="s">
        <v>15</v>
      </c>
      <c r="H1243" s="13">
        <v>17129069.999999996</v>
      </c>
    </row>
    <row r="1244" spans="1:8" x14ac:dyDescent="0.25">
      <c r="A1244" s="11" t="s">
        <v>702</v>
      </c>
      <c r="B1244" s="11">
        <f t="shared" si="19"/>
        <v>8</v>
      </c>
      <c r="C1244" s="11" t="s">
        <v>37</v>
      </c>
      <c r="D1244" s="12">
        <v>43093</v>
      </c>
      <c r="E1244" s="11" t="s">
        <v>10</v>
      </c>
      <c r="F1244" s="11" t="s">
        <v>14</v>
      </c>
      <c r="G1244" s="11" t="s">
        <v>16</v>
      </c>
      <c r="H1244" s="13">
        <v>25568400</v>
      </c>
    </row>
    <row r="1245" spans="1:8" x14ac:dyDescent="0.25">
      <c r="A1245" s="11" t="s">
        <v>702</v>
      </c>
      <c r="B1245" s="11">
        <f t="shared" si="19"/>
        <v>8</v>
      </c>
      <c r="C1245" s="11" t="s">
        <v>173</v>
      </c>
      <c r="D1245" s="12">
        <v>43093</v>
      </c>
      <c r="E1245" s="11" t="s">
        <v>10</v>
      </c>
      <c r="F1245" s="11" t="s">
        <v>14</v>
      </c>
      <c r="G1245" s="11" t="s">
        <v>16</v>
      </c>
      <c r="H1245" s="13">
        <v>48000</v>
      </c>
    </row>
    <row r="1246" spans="1:8" x14ac:dyDescent="0.25">
      <c r="A1246" s="11" t="s">
        <v>703</v>
      </c>
      <c r="B1246" s="11">
        <f t="shared" si="19"/>
        <v>8</v>
      </c>
      <c r="C1246" s="11" t="s">
        <v>39</v>
      </c>
      <c r="D1246" s="12">
        <v>42194</v>
      </c>
      <c r="E1246" s="11" t="s">
        <v>10</v>
      </c>
      <c r="F1246" s="11" t="s">
        <v>13</v>
      </c>
      <c r="G1246" s="11" t="s">
        <v>4</v>
      </c>
      <c r="H1246" s="13">
        <v>16499400</v>
      </c>
    </row>
    <row r="1247" spans="1:8" x14ac:dyDescent="0.25">
      <c r="A1247" s="11" t="s">
        <v>704</v>
      </c>
      <c r="B1247" s="11">
        <f t="shared" si="19"/>
        <v>8</v>
      </c>
      <c r="C1247" s="11" t="s">
        <v>41</v>
      </c>
      <c r="D1247" s="12">
        <v>42808</v>
      </c>
      <c r="E1247" s="11" t="s">
        <v>8</v>
      </c>
      <c r="F1247" s="11" t="s">
        <v>14</v>
      </c>
      <c r="G1247" s="11" t="s">
        <v>16</v>
      </c>
      <c r="H1247" s="13">
        <v>78720</v>
      </c>
    </row>
    <row r="1248" spans="1:8" x14ac:dyDescent="0.25">
      <c r="A1248" s="11" t="s">
        <v>704</v>
      </c>
      <c r="B1248" s="11">
        <f t="shared" si="19"/>
        <v>8</v>
      </c>
      <c r="C1248" s="11" t="s">
        <v>43</v>
      </c>
      <c r="D1248" s="12">
        <v>42808</v>
      </c>
      <c r="E1248" s="11" t="s">
        <v>8</v>
      </c>
      <c r="F1248" s="11" t="s">
        <v>14</v>
      </c>
      <c r="G1248" s="11" t="s">
        <v>4</v>
      </c>
      <c r="H1248" s="13">
        <v>538650</v>
      </c>
    </row>
    <row r="1249" spans="1:8" x14ac:dyDescent="0.25">
      <c r="A1249" s="11" t="s">
        <v>704</v>
      </c>
      <c r="B1249" s="11">
        <f t="shared" si="19"/>
        <v>8</v>
      </c>
      <c r="C1249" s="11" t="s">
        <v>44</v>
      </c>
      <c r="D1249" s="12">
        <v>42808</v>
      </c>
      <c r="E1249" s="11" t="s">
        <v>8</v>
      </c>
      <c r="F1249" s="11" t="s">
        <v>14</v>
      </c>
      <c r="G1249" s="11" t="s">
        <v>15</v>
      </c>
      <c r="H1249" s="13">
        <v>100440</v>
      </c>
    </row>
    <row r="1250" spans="1:8" x14ac:dyDescent="0.25">
      <c r="A1250" s="11" t="s">
        <v>704</v>
      </c>
      <c r="B1250" s="11">
        <f t="shared" si="19"/>
        <v>8</v>
      </c>
      <c r="C1250" s="11" t="s">
        <v>46</v>
      </c>
      <c r="D1250" s="12">
        <v>42808</v>
      </c>
      <c r="E1250" s="11" t="s">
        <v>8</v>
      </c>
      <c r="F1250" s="11" t="s">
        <v>14</v>
      </c>
      <c r="G1250" s="11" t="s">
        <v>15</v>
      </c>
      <c r="H1250" s="13">
        <v>658080.00000000012</v>
      </c>
    </row>
    <row r="1251" spans="1:8" x14ac:dyDescent="0.25">
      <c r="A1251" s="11" t="s">
        <v>705</v>
      </c>
      <c r="B1251" s="11">
        <f t="shared" si="19"/>
        <v>8</v>
      </c>
      <c r="C1251" s="11" t="s">
        <v>47</v>
      </c>
      <c r="D1251" s="12">
        <v>42732</v>
      </c>
      <c r="E1251" s="11" t="s">
        <v>8</v>
      </c>
      <c r="F1251" s="11" t="s">
        <v>11</v>
      </c>
      <c r="G1251" s="11" t="s">
        <v>16</v>
      </c>
      <c r="H1251" s="13">
        <v>418230.00000000006</v>
      </c>
    </row>
    <row r="1252" spans="1:8" x14ac:dyDescent="0.25">
      <c r="A1252" s="11" t="s">
        <v>705</v>
      </c>
      <c r="B1252" s="11">
        <f t="shared" si="19"/>
        <v>8</v>
      </c>
      <c r="C1252" s="11" t="s">
        <v>21</v>
      </c>
      <c r="D1252" s="12">
        <v>42732</v>
      </c>
      <c r="E1252" s="11" t="s">
        <v>8</v>
      </c>
      <c r="F1252" s="11" t="s">
        <v>11</v>
      </c>
      <c r="G1252" s="11" t="s">
        <v>16</v>
      </c>
      <c r="H1252" s="13">
        <v>8100720</v>
      </c>
    </row>
    <row r="1253" spans="1:8" x14ac:dyDescent="0.25">
      <c r="A1253" s="11" t="s">
        <v>705</v>
      </c>
      <c r="B1253" s="11">
        <f t="shared" si="19"/>
        <v>8</v>
      </c>
      <c r="C1253" s="11" t="s">
        <v>48</v>
      </c>
      <c r="D1253" s="12">
        <v>42732</v>
      </c>
      <c r="E1253" s="11" t="s">
        <v>8</v>
      </c>
      <c r="F1253" s="11" t="s">
        <v>11</v>
      </c>
      <c r="G1253" s="11" t="s">
        <v>4</v>
      </c>
      <c r="H1253" s="13">
        <v>3835200.0000000005</v>
      </c>
    </row>
    <row r="1254" spans="1:8" x14ac:dyDescent="0.25">
      <c r="A1254" s="11" t="s">
        <v>706</v>
      </c>
      <c r="B1254" s="11">
        <f t="shared" si="19"/>
        <v>8</v>
      </c>
      <c r="C1254" s="11" t="s">
        <v>49</v>
      </c>
      <c r="D1254" s="12">
        <v>43035</v>
      </c>
      <c r="E1254" s="11" t="s">
        <v>10</v>
      </c>
      <c r="F1254" s="11" t="s">
        <v>11</v>
      </c>
      <c r="G1254" s="11" t="s">
        <v>4</v>
      </c>
      <c r="H1254" s="13">
        <v>12958199.999999998</v>
      </c>
    </row>
    <row r="1255" spans="1:8" x14ac:dyDescent="0.25">
      <c r="A1255" s="11" t="s">
        <v>707</v>
      </c>
      <c r="B1255" s="11">
        <f t="shared" si="19"/>
        <v>8</v>
      </c>
      <c r="C1255" s="11" t="s">
        <v>50</v>
      </c>
      <c r="D1255" s="12">
        <v>42678</v>
      </c>
      <c r="E1255" s="11" t="s">
        <v>9</v>
      </c>
      <c r="F1255" s="11" t="s">
        <v>11</v>
      </c>
      <c r="G1255" s="11" t="s">
        <v>16</v>
      </c>
      <c r="H1255" s="13">
        <v>264240.00000000006</v>
      </c>
    </row>
    <row r="1256" spans="1:8" x14ac:dyDescent="0.25">
      <c r="A1256" s="11" t="s">
        <v>708</v>
      </c>
      <c r="B1256" s="11">
        <f t="shared" si="19"/>
        <v>8</v>
      </c>
      <c r="C1256" s="11" t="s">
        <v>51</v>
      </c>
      <c r="D1256" s="12">
        <v>42925</v>
      </c>
      <c r="E1256" s="11" t="s">
        <v>10</v>
      </c>
      <c r="F1256" s="11" t="s">
        <v>14</v>
      </c>
      <c r="G1256" s="11" t="s">
        <v>16</v>
      </c>
      <c r="H1256" s="13">
        <v>262080.00000000003</v>
      </c>
    </row>
    <row r="1257" spans="1:8" x14ac:dyDescent="0.25">
      <c r="A1257" s="11" t="s">
        <v>709</v>
      </c>
      <c r="B1257" s="11">
        <f t="shared" si="19"/>
        <v>8</v>
      </c>
      <c r="C1257" s="11" t="s">
        <v>53</v>
      </c>
      <c r="D1257" s="12">
        <v>42645</v>
      </c>
      <c r="E1257" s="11" t="s">
        <v>10</v>
      </c>
      <c r="F1257" s="11" t="s">
        <v>13</v>
      </c>
      <c r="G1257" s="11" t="s">
        <v>4</v>
      </c>
      <c r="H1257" s="13">
        <v>1048500.0000000001</v>
      </c>
    </row>
    <row r="1258" spans="1:8" x14ac:dyDescent="0.25">
      <c r="A1258" s="11" t="s">
        <v>709</v>
      </c>
      <c r="B1258" s="11">
        <f t="shared" si="19"/>
        <v>8</v>
      </c>
      <c r="C1258" s="11" t="s">
        <v>55</v>
      </c>
      <c r="D1258" s="12">
        <v>42645</v>
      </c>
      <c r="E1258" s="11" t="s">
        <v>10</v>
      </c>
      <c r="F1258" s="11" t="s">
        <v>13</v>
      </c>
      <c r="G1258" s="11" t="s">
        <v>15</v>
      </c>
      <c r="H1258" s="13">
        <v>627749.99999999988</v>
      </c>
    </row>
    <row r="1259" spans="1:8" x14ac:dyDescent="0.25">
      <c r="A1259" s="11" t="s">
        <v>710</v>
      </c>
      <c r="B1259" s="11">
        <f t="shared" si="19"/>
        <v>8</v>
      </c>
      <c r="C1259" s="11" t="s">
        <v>56</v>
      </c>
      <c r="D1259" s="12">
        <v>42985</v>
      </c>
      <c r="E1259" s="11" t="s">
        <v>10</v>
      </c>
      <c r="F1259" s="11" t="s">
        <v>12</v>
      </c>
      <c r="G1259" s="11" t="s">
        <v>16</v>
      </c>
      <c r="H1259" s="13">
        <v>98550</v>
      </c>
    </row>
    <row r="1260" spans="1:8" x14ac:dyDescent="0.25">
      <c r="A1260" s="11" t="s">
        <v>711</v>
      </c>
      <c r="B1260" s="11">
        <f t="shared" si="19"/>
        <v>8</v>
      </c>
      <c r="C1260" s="11" t="s">
        <v>58</v>
      </c>
      <c r="D1260" s="12">
        <v>42002</v>
      </c>
      <c r="E1260" s="11" t="s">
        <v>9</v>
      </c>
      <c r="F1260" s="11" t="s">
        <v>12</v>
      </c>
      <c r="G1260" s="11" t="s">
        <v>16</v>
      </c>
      <c r="H1260" s="13">
        <v>2142900</v>
      </c>
    </row>
    <row r="1261" spans="1:8" x14ac:dyDescent="0.25">
      <c r="A1261" s="11" t="s">
        <v>711</v>
      </c>
      <c r="B1261" s="11">
        <f t="shared" si="19"/>
        <v>8</v>
      </c>
      <c r="C1261" s="11" t="s">
        <v>59</v>
      </c>
      <c r="D1261" s="12">
        <v>42002</v>
      </c>
      <c r="E1261" s="11" t="s">
        <v>9</v>
      </c>
      <c r="F1261" s="11" t="s">
        <v>12</v>
      </c>
      <c r="G1261" s="11" t="s">
        <v>15</v>
      </c>
      <c r="H1261" s="13">
        <v>4384080.0000000009</v>
      </c>
    </row>
    <row r="1262" spans="1:8" x14ac:dyDescent="0.25">
      <c r="A1262" s="11" t="s">
        <v>712</v>
      </c>
      <c r="B1262" s="11">
        <f t="shared" si="19"/>
        <v>8</v>
      </c>
      <c r="C1262" s="11" t="s">
        <v>60</v>
      </c>
      <c r="D1262" s="12">
        <v>43005</v>
      </c>
      <c r="E1262" s="11" t="s">
        <v>9</v>
      </c>
      <c r="F1262" s="11" t="s">
        <v>12</v>
      </c>
      <c r="G1262" s="11" t="s">
        <v>15</v>
      </c>
      <c r="H1262" s="13">
        <v>439920.00000000006</v>
      </c>
    </row>
    <row r="1263" spans="1:8" x14ac:dyDescent="0.25">
      <c r="A1263" s="11" t="s">
        <v>713</v>
      </c>
      <c r="B1263" s="11">
        <f t="shared" si="19"/>
        <v>8</v>
      </c>
      <c r="C1263" s="11" t="s">
        <v>61</v>
      </c>
      <c r="D1263" s="12">
        <v>42894</v>
      </c>
      <c r="E1263" s="11" t="s">
        <v>10</v>
      </c>
      <c r="F1263" s="11" t="s">
        <v>11</v>
      </c>
      <c r="G1263" s="11" t="s">
        <v>16</v>
      </c>
      <c r="H1263" s="13">
        <v>187200</v>
      </c>
    </row>
    <row r="1264" spans="1:8" x14ac:dyDescent="0.25">
      <c r="A1264" s="11" t="s">
        <v>714</v>
      </c>
      <c r="B1264" s="11">
        <f t="shared" si="19"/>
        <v>8</v>
      </c>
      <c r="C1264" s="11" t="s">
        <v>63</v>
      </c>
      <c r="D1264" s="12">
        <v>42486</v>
      </c>
      <c r="E1264" s="11" t="s">
        <v>9</v>
      </c>
      <c r="F1264" s="11" t="s">
        <v>13</v>
      </c>
      <c r="G1264" s="11" t="s">
        <v>16</v>
      </c>
      <c r="H1264" s="13">
        <v>1535040.0000000002</v>
      </c>
    </row>
    <row r="1265" spans="1:8" x14ac:dyDescent="0.25">
      <c r="A1265" s="11" t="s">
        <v>714</v>
      </c>
      <c r="B1265" s="11">
        <f t="shared" si="19"/>
        <v>8</v>
      </c>
      <c r="C1265" s="11" t="s">
        <v>65</v>
      </c>
      <c r="D1265" s="12">
        <v>42486</v>
      </c>
      <c r="E1265" s="11" t="s">
        <v>9</v>
      </c>
      <c r="F1265" s="11" t="s">
        <v>13</v>
      </c>
      <c r="G1265" s="11" t="s">
        <v>16</v>
      </c>
      <c r="H1265" s="13">
        <v>731879.99999999977</v>
      </c>
    </row>
    <row r="1266" spans="1:8" x14ac:dyDescent="0.25">
      <c r="A1266" s="11" t="s">
        <v>714</v>
      </c>
      <c r="B1266" s="11">
        <f t="shared" si="19"/>
        <v>8</v>
      </c>
      <c r="C1266" s="11" t="s">
        <v>67</v>
      </c>
      <c r="D1266" s="12">
        <v>42486</v>
      </c>
      <c r="E1266" s="11" t="s">
        <v>9</v>
      </c>
      <c r="F1266" s="11" t="s">
        <v>13</v>
      </c>
      <c r="G1266" s="11" t="s">
        <v>16</v>
      </c>
      <c r="H1266" s="13">
        <v>672719.99999999988</v>
      </c>
    </row>
    <row r="1267" spans="1:8" x14ac:dyDescent="0.25">
      <c r="A1267" s="11" t="s">
        <v>715</v>
      </c>
      <c r="B1267" s="11">
        <f t="shared" si="19"/>
        <v>8</v>
      </c>
      <c r="C1267" s="11" t="s">
        <v>69</v>
      </c>
      <c r="D1267" s="12">
        <v>42516</v>
      </c>
      <c r="E1267" s="11" t="s">
        <v>10</v>
      </c>
      <c r="F1267" s="11" t="s">
        <v>13</v>
      </c>
      <c r="G1267" s="11" t="s">
        <v>16</v>
      </c>
      <c r="H1267" s="13">
        <v>155520.00000000003</v>
      </c>
    </row>
    <row r="1268" spans="1:8" x14ac:dyDescent="0.25">
      <c r="A1268" s="11" t="s">
        <v>715</v>
      </c>
      <c r="B1268" s="11">
        <f t="shared" si="19"/>
        <v>8</v>
      </c>
      <c r="C1268" s="11" t="s">
        <v>70</v>
      </c>
      <c r="D1268" s="12">
        <v>42516</v>
      </c>
      <c r="E1268" s="11" t="s">
        <v>10</v>
      </c>
      <c r="F1268" s="11" t="s">
        <v>13</v>
      </c>
      <c r="G1268" s="11" t="s">
        <v>15</v>
      </c>
      <c r="H1268" s="13">
        <v>5826449.9999999991</v>
      </c>
    </row>
    <row r="1269" spans="1:8" x14ac:dyDescent="0.25">
      <c r="A1269" s="11" t="s">
        <v>715</v>
      </c>
      <c r="B1269" s="11">
        <f t="shared" si="19"/>
        <v>8</v>
      </c>
      <c r="C1269" s="11" t="s">
        <v>72</v>
      </c>
      <c r="D1269" s="12">
        <v>42516</v>
      </c>
      <c r="E1269" s="11" t="s">
        <v>10</v>
      </c>
      <c r="F1269" s="11" t="s">
        <v>13</v>
      </c>
      <c r="G1269" s="11" t="s">
        <v>16</v>
      </c>
      <c r="H1269" s="13">
        <v>215280.00000000003</v>
      </c>
    </row>
    <row r="1270" spans="1:8" x14ac:dyDescent="0.25">
      <c r="A1270" s="11" t="s">
        <v>715</v>
      </c>
      <c r="B1270" s="11">
        <f t="shared" si="19"/>
        <v>8</v>
      </c>
      <c r="C1270" s="11" t="s">
        <v>74</v>
      </c>
      <c r="D1270" s="12">
        <v>42516</v>
      </c>
      <c r="E1270" s="11" t="s">
        <v>10</v>
      </c>
      <c r="F1270" s="11" t="s">
        <v>13</v>
      </c>
      <c r="G1270" s="11" t="s">
        <v>4</v>
      </c>
      <c r="H1270" s="13">
        <v>959880</v>
      </c>
    </row>
    <row r="1271" spans="1:8" x14ac:dyDescent="0.25">
      <c r="A1271" s="11" t="s">
        <v>716</v>
      </c>
      <c r="B1271" s="11">
        <f t="shared" si="19"/>
        <v>8</v>
      </c>
      <c r="C1271" s="11" t="s">
        <v>75</v>
      </c>
      <c r="D1271" s="12">
        <v>42497</v>
      </c>
      <c r="E1271" s="11" t="s">
        <v>10</v>
      </c>
      <c r="F1271" s="11" t="s">
        <v>13</v>
      </c>
      <c r="G1271" s="11" t="s">
        <v>16</v>
      </c>
      <c r="H1271" s="13">
        <v>1295280</v>
      </c>
    </row>
    <row r="1272" spans="1:8" x14ac:dyDescent="0.25">
      <c r="A1272" s="11" t="s">
        <v>717</v>
      </c>
      <c r="B1272" s="11">
        <f t="shared" si="19"/>
        <v>8</v>
      </c>
      <c r="C1272" s="11" t="s">
        <v>77</v>
      </c>
      <c r="D1272" s="12">
        <v>41893</v>
      </c>
      <c r="E1272" s="11" t="s">
        <v>9</v>
      </c>
      <c r="F1272" s="11" t="s">
        <v>11</v>
      </c>
      <c r="G1272" s="11" t="s">
        <v>4</v>
      </c>
      <c r="H1272" s="13">
        <v>494550</v>
      </c>
    </row>
    <row r="1273" spans="1:8" x14ac:dyDescent="0.25">
      <c r="A1273" s="11" t="s">
        <v>717</v>
      </c>
      <c r="B1273" s="11">
        <f t="shared" si="19"/>
        <v>8</v>
      </c>
      <c r="C1273" s="11" t="s">
        <v>78</v>
      </c>
      <c r="D1273" s="12">
        <v>41893</v>
      </c>
      <c r="E1273" s="11" t="s">
        <v>9</v>
      </c>
      <c r="F1273" s="11" t="s">
        <v>11</v>
      </c>
      <c r="G1273" s="11" t="s">
        <v>4</v>
      </c>
      <c r="H1273" s="13">
        <v>1258200</v>
      </c>
    </row>
    <row r="1274" spans="1:8" x14ac:dyDescent="0.25">
      <c r="A1274" s="11" t="s">
        <v>718</v>
      </c>
      <c r="B1274" s="11">
        <f t="shared" si="19"/>
        <v>8</v>
      </c>
      <c r="C1274" s="11" t="s">
        <v>79</v>
      </c>
      <c r="D1274" s="12">
        <v>42619</v>
      </c>
      <c r="E1274" s="11" t="s">
        <v>10</v>
      </c>
      <c r="F1274" s="11" t="s">
        <v>13</v>
      </c>
      <c r="G1274" s="11" t="s">
        <v>4</v>
      </c>
      <c r="H1274" s="13">
        <v>4175999.9999999995</v>
      </c>
    </row>
    <row r="1275" spans="1:8" x14ac:dyDescent="0.25">
      <c r="A1275" s="11" t="s">
        <v>719</v>
      </c>
      <c r="B1275" s="11">
        <f t="shared" si="19"/>
        <v>8</v>
      </c>
      <c r="C1275" s="11" t="s">
        <v>80</v>
      </c>
      <c r="D1275" s="12">
        <v>42836</v>
      </c>
      <c r="E1275" s="11" t="s">
        <v>10</v>
      </c>
      <c r="F1275" s="11" t="s">
        <v>11</v>
      </c>
      <c r="G1275" s="11" t="s">
        <v>16</v>
      </c>
      <c r="H1275" s="13">
        <v>226800.00000000003</v>
      </c>
    </row>
    <row r="1276" spans="1:8" x14ac:dyDescent="0.25">
      <c r="A1276" s="11" t="s">
        <v>719</v>
      </c>
      <c r="B1276" s="11">
        <f t="shared" si="19"/>
        <v>8</v>
      </c>
      <c r="C1276" s="11" t="s">
        <v>82</v>
      </c>
      <c r="D1276" s="12">
        <v>42836</v>
      </c>
      <c r="E1276" s="11" t="s">
        <v>10</v>
      </c>
      <c r="F1276" s="11" t="s">
        <v>11</v>
      </c>
      <c r="G1276" s="11" t="s">
        <v>16</v>
      </c>
      <c r="H1276" s="13">
        <v>261450.00000000006</v>
      </c>
    </row>
    <row r="1277" spans="1:8" x14ac:dyDescent="0.25">
      <c r="A1277" s="11" t="s">
        <v>719</v>
      </c>
      <c r="B1277" s="11">
        <f t="shared" si="19"/>
        <v>8</v>
      </c>
      <c r="C1277" s="11" t="s">
        <v>83</v>
      </c>
      <c r="D1277" s="12">
        <v>42836</v>
      </c>
      <c r="E1277" s="11" t="s">
        <v>10</v>
      </c>
      <c r="F1277" s="11" t="s">
        <v>11</v>
      </c>
      <c r="G1277" s="11" t="s">
        <v>16</v>
      </c>
      <c r="H1277" s="13">
        <v>3774600</v>
      </c>
    </row>
    <row r="1278" spans="1:8" x14ac:dyDescent="0.25">
      <c r="A1278" s="11" t="s">
        <v>720</v>
      </c>
      <c r="B1278" s="11">
        <f t="shared" si="19"/>
        <v>8</v>
      </c>
      <c r="C1278" s="11" t="s">
        <v>85</v>
      </c>
      <c r="D1278" s="12">
        <v>42350</v>
      </c>
      <c r="E1278" s="11" t="s">
        <v>10</v>
      </c>
      <c r="F1278" s="11" t="s">
        <v>13</v>
      </c>
      <c r="G1278" s="11" t="s">
        <v>16</v>
      </c>
      <c r="H1278" s="13">
        <v>41579.999999999993</v>
      </c>
    </row>
    <row r="1279" spans="1:8" x14ac:dyDescent="0.25">
      <c r="A1279" s="11" t="s">
        <v>721</v>
      </c>
      <c r="B1279" s="11">
        <f t="shared" si="19"/>
        <v>8</v>
      </c>
      <c r="C1279" s="11" t="s">
        <v>86</v>
      </c>
      <c r="D1279" s="12">
        <v>42554</v>
      </c>
      <c r="E1279" s="11" t="s">
        <v>10</v>
      </c>
      <c r="F1279" s="11" t="s">
        <v>14</v>
      </c>
      <c r="G1279" s="11" t="s">
        <v>16</v>
      </c>
      <c r="H1279" s="13">
        <v>223500</v>
      </c>
    </row>
    <row r="1280" spans="1:8" x14ac:dyDescent="0.25">
      <c r="A1280" s="11" t="s">
        <v>722</v>
      </c>
      <c r="B1280" s="11">
        <f t="shared" si="19"/>
        <v>8</v>
      </c>
      <c r="C1280" s="11" t="s">
        <v>87</v>
      </c>
      <c r="D1280" s="12">
        <v>42193</v>
      </c>
      <c r="E1280" s="11" t="s">
        <v>8</v>
      </c>
      <c r="F1280" s="11" t="s">
        <v>14</v>
      </c>
      <c r="G1280" s="11" t="s">
        <v>16</v>
      </c>
      <c r="H1280" s="13">
        <v>232200</v>
      </c>
    </row>
    <row r="1281" spans="1:8" x14ac:dyDescent="0.25">
      <c r="A1281" s="11" t="s">
        <v>723</v>
      </c>
      <c r="B1281" s="11">
        <f t="shared" si="19"/>
        <v>8</v>
      </c>
      <c r="C1281" s="11" t="s">
        <v>88</v>
      </c>
      <c r="D1281" s="12">
        <v>42700</v>
      </c>
      <c r="E1281" s="11" t="s">
        <v>9</v>
      </c>
      <c r="F1281" s="11" t="s">
        <v>14</v>
      </c>
      <c r="G1281" s="11" t="s">
        <v>15</v>
      </c>
      <c r="H1281" s="13">
        <v>598200</v>
      </c>
    </row>
    <row r="1282" spans="1:8" x14ac:dyDescent="0.25">
      <c r="A1282" s="11" t="s">
        <v>723</v>
      </c>
      <c r="B1282" s="11">
        <f t="shared" si="19"/>
        <v>8</v>
      </c>
      <c r="C1282" s="11" t="s">
        <v>89</v>
      </c>
      <c r="D1282" s="12">
        <v>42700</v>
      </c>
      <c r="E1282" s="11" t="s">
        <v>9</v>
      </c>
      <c r="F1282" s="11" t="s">
        <v>14</v>
      </c>
      <c r="G1282" s="11" t="s">
        <v>16</v>
      </c>
      <c r="H1282" s="13">
        <v>182880</v>
      </c>
    </row>
    <row r="1283" spans="1:8" x14ac:dyDescent="0.25">
      <c r="A1283" s="11" t="s">
        <v>723</v>
      </c>
      <c r="B1283" s="11">
        <f t="shared" ref="B1283:B1346" si="20">FIND("-",A1283,1)</f>
        <v>8</v>
      </c>
      <c r="C1283" s="11" t="s">
        <v>90</v>
      </c>
      <c r="D1283" s="12">
        <v>42700</v>
      </c>
      <c r="E1283" s="11" t="s">
        <v>9</v>
      </c>
      <c r="F1283" s="11" t="s">
        <v>14</v>
      </c>
      <c r="G1283" s="11" t="s">
        <v>16</v>
      </c>
      <c r="H1283" s="13">
        <v>312300</v>
      </c>
    </row>
    <row r="1284" spans="1:8" x14ac:dyDescent="0.25">
      <c r="A1284" s="11" t="s">
        <v>724</v>
      </c>
      <c r="B1284" s="11">
        <f t="shared" si="20"/>
        <v>8</v>
      </c>
      <c r="C1284" s="11" t="s">
        <v>91</v>
      </c>
      <c r="D1284" s="12">
        <v>42686</v>
      </c>
      <c r="E1284" s="11" t="s">
        <v>8</v>
      </c>
      <c r="F1284" s="11" t="s">
        <v>12</v>
      </c>
      <c r="G1284" s="11" t="s">
        <v>16</v>
      </c>
      <c r="H1284" s="13">
        <v>198240.00000000003</v>
      </c>
    </row>
    <row r="1285" spans="1:8" x14ac:dyDescent="0.25">
      <c r="A1285" s="11" t="s">
        <v>724</v>
      </c>
      <c r="B1285" s="11">
        <f t="shared" si="20"/>
        <v>8</v>
      </c>
      <c r="C1285" s="11" t="s">
        <v>93</v>
      </c>
      <c r="D1285" s="12">
        <v>42686</v>
      </c>
      <c r="E1285" s="11" t="s">
        <v>8</v>
      </c>
      <c r="F1285" s="11" t="s">
        <v>12</v>
      </c>
      <c r="G1285" s="11" t="s">
        <v>16</v>
      </c>
      <c r="H1285" s="13">
        <v>486000.00000000006</v>
      </c>
    </row>
    <row r="1286" spans="1:8" x14ac:dyDescent="0.25">
      <c r="A1286" s="11" t="s">
        <v>725</v>
      </c>
      <c r="B1286" s="11">
        <f t="shared" si="20"/>
        <v>8</v>
      </c>
      <c r="C1286" s="11" t="s">
        <v>94</v>
      </c>
      <c r="D1286" s="12">
        <v>42248</v>
      </c>
      <c r="E1286" s="11" t="s">
        <v>10</v>
      </c>
      <c r="F1286" s="11" t="s">
        <v>12</v>
      </c>
      <c r="G1286" s="11" t="s">
        <v>16</v>
      </c>
      <c r="H1286" s="13">
        <v>494099.99999999994</v>
      </c>
    </row>
    <row r="1287" spans="1:8" x14ac:dyDescent="0.25">
      <c r="A1287" s="11" t="s">
        <v>725</v>
      </c>
      <c r="B1287" s="11">
        <f t="shared" si="20"/>
        <v>8</v>
      </c>
      <c r="C1287" s="11" t="s">
        <v>95</v>
      </c>
      <c r="D1287" s="12">
        <v>42248</v>
      </c>
      <c r="E1287" s="11" t="s">
        <v>10</v>
      </c>
      <c r="F1287" s="11" t="s">
        <v>12</v>
      </c>
      <c r="G1287" s="11" t="s">
        <v>16</v>
      </c>
      <c r="H1287" s="13">
        <v>1713000</v>
      </c>
    </row>
    <row r="1288" spans="1:8" x14ac:dyDescent="0.25">
      <c r="A1288" s="11" t="s">
        <v>725</v>
      </c>
      <c r="B1288" s="11">
        <f t="shared" si="20"/>
        <v>8</v>
      </c>
      <c r="C1288" s="11" t="s">
        <v>96</v>
      </c>
      <c r="D1288" s="12">
        <v>42248</v>
      </c>
      <c r="E1288" s="11" t="s">
        <v>10</v>
      </c>
      <c r="F1288" s="11" t="s">
        <v>12</v>
      </c>
      <c r="G1288" s="11" t="s">
        <v>16</v>
      </c>
      <c r="H1288" s="13">
        <v>46200</v>
      </c>
    </row>
    <row r="1289" spans="1:8" x14ac:dyDescent="0.25">
      <c r="A1289" s="11" t="s">
        <v>726</v>
      </c>
      <c r="B1289" s="11">
        <f t="shared" si="20"/>
        <v>8</v>
      </c>
      <c r="C1289" s="11" t="s">
        <v>98</v>
      </c>
      <c r="D1289" s="12">
        <v>42153</v>
      </c>
      <c r="E1289" s="11" t="s">
        <v>10</v>
      </c>
      <c r="F1289" s="11" t="s">
        <v>12</v>
      </c>
      <c r="G1289" s="11" t="s">
        <v>16</v>
      </c>
      <c r="H1289" s="13">
        <v>12685920</v>
      </c>
    </row>
    <row r="1290" spans="1:8" x14ac:dyDescent="0.25">
      <c r="A1290" s="11" t="s">
        <v>727</v>
      </c>
      <c r="B1290" s="11">
        <f t="shared" si="20"/>
        <v>8</v>
      </c>
      <c r="C1290" s="11" t="s">
        <v>100</v>
      </c>
      <c r="D1290" s="12">
        <v>43103</v>
      </c>
      <c r="E1290" s="11" t="s">
        <v>9</v>
      </c>
      <c r="F1290" s="11" t="s">
        <v>12</v>
      </c>
      <c r="G1290" s="11" t="s">
        <v>16</v>
      </c>
      <c r="H1290" s="13">
        <v>208560</v>
      </c>
    </row>
    <row r="1291" spans="1:8" x14ac:dyDescent="0.25">
      <c r="A1291" s="11" t="s">
        <v>727</v>
      </c>
      <c r="B1291" s="11">
        <f t="shared" si="20"/>
        <v>8</v>
      </c>
      <c r="C1291" s="11" t="s">
        <v>101</v>
      </c>
      <c r="D1291" s="12">
        <v>43103</v>
      </c>
      <c r="E1291" s="11" t="s">
        <v>9</v>
      </c>
      <c r="F1291" s="11" t="s">
        <v>12</v>
      </c>
      <c r="G1291" s="11" t="s">
        <v>16</v>
      </c>
      <c r="H1291" s="13">
        <v>310800</v>
      </c>
    </row>
    <row r="1292" spans="1:8" x14ac:dyDescent="0.25">
      <c r="A1292" s="11" t="s">
        <v>728</v>
      </c>
      <c r="B1292" s="11">
        <f t="shared" si="20"/>
        <v>8</v>
      </c>
      <c r="C1292" s="11" t="s">
        <v>103</v>
      </c>
      <c r="D1292" s="12">
        <v>42716</v>
      </c>
      <c r="E1292" s="11" t="s">
        <v>9</v>
      </c>
      <c r="F1292" s="11" t="s">
        <v>13</v>
      </c>
      <c r="G1292" s="11" t="s">
        <v>4</v>
      </c>
      <c r="H1292" s="13">
        <v>1724249.9999999998</v>
      </c>
    </row>
    <row r="1293" spans="1:8" x14ac:dyDescent="0.25">
      <c r="A1293" s="11" t="s">
        <v>729</v>
      </c>
      <c r="B1293" s="11">
        <f t="shared" si="20"/>
        <v>8</v>
      </c>
      <c r="C1293" s="11" t="s">
        <v>105</v>
      </c>
      <c r="D1293" s="12">
        <v>42284</v>
      </c>
      <c r="E1293" s="11" t="s">
        <v>10</v>
      </c>
      <c r="F1293" s="11" t="s">
        <v>12</v>
      </c>
      <c r="G1293" s="11" t="s">
        <v>16</v>
      </c>
      <c r="H1293" s="13">
        <v>404400</v>
      </c>
    </row>
    <row r="1294" spans="1:8" x14ac:dyDescent="0.25">
      <c r="A1294" s="11" t="s">
        <v>730</v>
      </c>
      <c r="B1294" s="11">
        <f t="shared" si="20"/>
        <v>8</v>
      </c>
      <c r="C1294" s="11" t="s">
        <v>107</v>
      </c>
      <c r="D1294" s="12">
        <v>42729</v>
      </c>
      <c r="E1294" s="11" t="s">
        <v>10</v>
      </c>
      <c r="F1294" s="11" t="s">
        <v>11</v>
      </c>
      <c r="G1294" s="11" t="s">
        <v>15</v>
      </c>
      <c r="H1294" s="13">
        <v>8591400</v>
      </c>
    </row>
    <row r="1295" spans="1:8" x14ac:dyDescent="0.25">
      <c r="A1295" s="11" t="s">
        <v>730</v>
      </c>
      <c r="B1295" s="11">
        <f t="shared" si="20"/>
        <v>8</v>
      </c>
      <c r="C1295" s="11" t="s">
        <v>109</v>
      </c>
      <c r="D1295" s="12">
        <v>42729</v>
      </c>
      <c r="E1295" s="11" t="s">
        <v>10</v>
      </c>
      <c r="F1295" s="11" t="s">
        <v>11</v>
      </c>
      <c r="G1295" s="11" t="s">
        <v>15</v>
      </c>
      <c r="H1295" s="13">
        <v>4295700</v>
      </c>
    </row>
    <row r="1296" spans="1:8" x14ac:dyDescent="0.25">
      <c r="A1296" s="11" t="s">
        <v>731</v>
      </c>
      <c r="B1296" s="11">
        <f t="shared" si="20"/>
        <v>8</v>
      </c>
      <c r="C1296" s="11" t="s">
        <v>110</v>
      </c>
      <c r="D1296" s="12">
        <v>42271</v>
      </c>
      <c r="E1296" s="11" t="s">
        <v>8</v>
      </c>
      <c r="F1296" s="11" t="s">
        <v>11</v>
      </c>
      <c r="G1296" s="11" t="s">
        <v>15</v>
      </c>
      <c r="H1296" s="13">
        <v>929400</v>
      </c>
    </row>
    <row r="1297" spans="1:8" x14ac:dyDescent="0.25">
      <c r="A1297" s="11" t="s">
        <v>732</v>
      </c>
      <c r="B1297" s="11">
        <f t="shared" si="20"/>
        <v>8</v>
      </c>
      <c r="C1297" s="11" t="s">
        <v>111</v>
      </c>
      <c r="D1297" s="12">
        <v>42923</v>
      </c>
      <c r="E1297" s="11" t="s">
        <v>10</v>
      </c>
      <c r="F1297" s="11" t="s">
        <v>11</v>
      </c>
      <c r="G1297" s="11" t="s">
        <v>15</v>
      </c>
      <c r="H1297" s="13">
        <v>359850</v>
      </c>
    </row>
    <row r="1298" spans="1:8" x14ac:dyDescent="0.25">
      <c r="A1298" s="11" t="s">
        <v>732</v>
      </c>
      <c r="B1298" s="11">
        <f t="shared" si="20"/>
        <v>8</v>
      </c>
      <c r="C1298" s="11" t="s">
        <v>113</v>
      </c>
      <c r="D1298" s="12">
        <v>42923</v>
      </c>
      <c r="E1298" s="11" t="s">
        <v>10</v>
      </c>
      <c r="F1298" s="11" t="s">
        <v>11</v>
      </c>
      <c r="G1298" s="11" t="s">
        <v>4</v>
      </c>
      <c r="H1298" s="13">
        <v>4319550</v>
      </c>
    </row>
    <row r="1299" spans="1:8" x14ac:dyDescent="0.25">
      <c r="A1299" s="11" t="s">
        <v>733</v>
      </c>
      <c r="B1299" s="11">
        <f t="shared" si="20"/>
        <v>8</v>
      </c>
      <c r="C1299" s="11" t="s">
        <v>114</v>
      </c>
      <c r="D1299" s="12">
        <v>42567</v>
      </c>
      <c r="E1299" s="11" t="s">
        <v>10</v>
      </c>
      <c r="F1299" s="11" t="s">
        <v>13</v>
      </c>
      <c r="G1299" s="11" t="s">
        <v>4</v>
      </c>
      <c r="H1299" s="13">
        <v>6299159.9999999991</v>
      </c>
    </row>
    <row r="1300" spans="1:8" x14ac:dyDescent="0.25">
      <c r="A1300" s="11" t="s">
        <v>734</v>
      </c>
      <c r="B1300" s="11">
        <f t="shared" si="20"/>
        <v>8</v>
      </c>
      <c r="C1300" s="11" t="s">
        <v>115</v>
      </c>
      <c r="D1300" s="12">
        <v>42542</v>
      </c>
      <c r="E1300" s="11" t="s">
        <v>10</v>
      </c>
      <c r="F1300" s="11" t="s">
        <v>12</v>
      </c>
      <c r="G1300" s="11" t="s">
        <v>16</v>
      </c>
      <c r="H1300" s="13">
        <v>701400</v>
      </c>
    </row>
    <row r="1301" spans="1:8" x14ac:dyDescent="0.25">
      <c r="A1301" s="11" t="s">
        <v>734</v>
      </c>
      <c r="B1301" s="11">
        <f t="shared" si="20"/>
        <v>8</v>
      </c>
      <c r="C1301" s="11" t="s">
        <v>117</v>
      </c>
      <c r="D1301" s="12">
        <v>42542</v>
      </c>
      <c r="E1301" s="11" t="s">
        <v>10</v>
      </c>
      <c r="F1301" s="11" t="s">
        <v>12</v>
      </c>
      <c r="G1301" s="11" t="s">
        <v>16</v>
      </c>
      <c r="H1301" s="13">
        <v>265680</v>
      </c>
    </row>
    <row r="1302" spans="1:8" x14ac:dyDescent="0.25">
      <c r="A1302" s="11" t="s">
        <v>734</v>
      </c>
      <c r="B1302" s="11">
        <f t="shared" si="20"/>
        <v>8</v>
      </c>
      <c r="C1302" s="11" t="s">
        <v>119</v>
      </c>
      <c r="D1302" s="12">
        <v>42542</v>
      </c>
      <c r="E1302" s="11" t="s">
        <v>10</v>
      </c>
      <c r="F1302" s="11" t="s">
        <v>12</v>
      </c>
      <c r="G1302" s="11" t="s">
        <v>16</v>
      </c>
      <c r="H1302" s="13">
        <v>326700</v>
      </c>
    </row>
    <row r="1303" spans="1:8" x14ac:dyDescent="0.25">
      <c r="A1303" s="11" t="s">
        <v>734</v>
      </c>
      <c r="B1303" s="11">
        <f t="shared" si="20"/>
        <v>8</v>
      </c>
      <c r="C1303" s="11" t="s">
        <v>120</v>
      </c>
      <c r="D1303" s="12">
        <v>42542</v>
      </c>
      <c r="E1303" s="11" t="s">
        <v>10</v>
      </c>
      <c r="F1303" s="11" t="s">
        <v>12</v>
      </c>
      <c r="G1303" s="11" t="s">
        <v>16</v>
      </c>
      <c r="H1303" s="13">
        <v>2429100</v>
      </c>
    </row>
    <row r="1304" spans="1:8" x14ac:dyDescent="0.25">
      <c r="A1304" s="11" t="s">
        <v>734</v>
      </c>
      <c r="B1304" s="11">
        <f t="shared" si="20"/>
        <v>8</v>
      </c>
      <c r="C1304" s="11" t="s">
        <v>122</v>
      </c>
      <c r="D1304" s="12">
        <v>42542</v>
      </c>
      <c r="E1304" s="11" t="s">
        <v>10</v>
      </c>
      <c r="F1304" s="11" t="s">
        <v>12</v>
      </c>
      <c r="G1304" s="11" t="s">
        <v>15</v>
      </c>
      <c r="H1304" s="13">
        <v>2423520</v>
      </c>
    </row>
    <row r="1305" spans="1:8" x14ac:dyDescent="0.25">
      <c r="A1305" s="11" t="s">
        <v>735</v>
      </c>
      <c r="B1305" s="11">
        <f t="shared" si="20"/>
        <v>8</v>
      </c>
      <c r="C1305" s="11" t="s">
        <v>123</v>
      </c>
      <c r="D1305" s="12">
        <v>42717</v>
      </c>
      <c r="E1305" s="11" t="s">
        <v>10</v>
      </c>
      <c r="F1305" s="11" t="s">
        <v>14</v>
      </c>
      <c r="G1305" s="11" t="s">
        <v>16</v>
      </c>
      <c r="H1305" s="13">
        <v>55350</v>
      </c>
    </row>
    <row r="1306" spans="1:8" x14ac:dyDescent="0.25">
      <c r="A1306" s="11" t="s">
        <v>735</v>
      </c>
      <c r="B1306" s="11">
        <f t="shared" si="20"/>
        <v>8</v>
      </c>
      <c r="C1306" s="11" t="s">
        <v>125</v>
      </c>
      <c r="D1306" s="12">
        <v>42717</v>
      </c>
      <c r="E1306" s="11" t="s">
        <v>10</v>
      </c>
      <c r="F1306" s="11" t="s">
        <v>14</v>
      </c>
      <c r="G1306" s="11" t="s">
        <v>16</v>
      </c>
      <c r="H1306" s="13">
        <v>1831800</v>
      </c>
    </row>
    <row r="1307" spans="1:8" x14ac:dyDescent="0.25">
      <c r="A1307" s="11" t="s">
        <v>736</v>
      </c>
      <c r="B1307" s="11">
        <f t="shared" si="20"/>
        <v>8</v>
      </c>
      <c r="C1307" s="11" t="s">
        <v>127</v>
      </c>
      <c r="D1307" s="12">
        <v>42644</v>
      </c>
      <c r="E1307" s="11" t="s">
        <v>10</v>
      </c>
      <c r="F1307" s="11" t="s">
        <v>14</v>
      </c>
      <c r="G1307" s="11" t="s">
        <v>15</v>
      </c>
      <c r="H1307" s="13">
        <v>2330580</v>
      </c>
    </row>
    <row r="1308" spans="1:8" x14ac:dyDescent="0.25">
      <c r="A1308" s="11" t="s">
        <v>737</v>
      </c>
      <c r="B1308" s="11">
        <f t="shared" si="20"/>
        <v>8</v>
      </c>
      <c r="C1308" s="11" t="s">
        <v>129</v>
      </c>
      <c r="D1308" s="12">
        <v>42727</v>
      </c>
      <c r="E1308" s="11" t="s">
        <v>9</v>
      </c>
      <c r="F1308" s="11" t="s">
        <v>12</v>
      </c>
      <c r="G1308" s="11" t="s">
        <v>16</v>
      </c>
      <c r="H1308" s="13">
        <v>583200</v>
      </c>
    </row>
    <row r="1309" spans="1:8" x14ac:dyDescent="0.25">
      <c r="A1309" s="11" t="s">
        <v>737</v>
      </c>
      <c r="B1309" s="11">
        <f t="shared" si="20"/>
        <v>8</v>
      </c>
      <c r="C1309" s="11" t="s">
        <v>131</v>
      </c>
      <c r="D1309" s="12">
        <v>42727</v>
      </c>
      <c r="E1309" s="11" t="s">
        <v>9</v>
      </c>
      <c r="F1309" s="11" t="s">
        <v>12</v>
      </c>
      <c r="G1309" s="11" t="s">
        <v>15</v>
      </c>
      <c r="H1309" s="13">
        <v>2757600</v>
      </c>
    </row>
    <row r="1310" spans="1:8" x14ac:dyDescent="0.25">
      <c r="A1310" s="11" t="s">
        <v>737</v>
      </c>
      <c r="B1310" s="11">
        <f t="shared" si="20"/>
        <v>8</v>
      </c>
      <c r="C1310" s="11" t="s">
        <v>132</v>
      </c>
      <c r="D1310" s="12">
        <v>42727</v>
      </c>
      <c r="E1310" s="11" t="s">
        <v>9</v>
      </c>
      <c r="F1310" s="11" t="s">
        <v>12</v>
      </c>
      <c r="G1310" s="11" t="s">
        <v>16</v>
      </c>
      <c r="H1310" s="13">
        <v>8689500</v>
      </c>
    </row>
    <row r="1311" spans="1:8" x14ac:dyDescent="0.25">
      <c r="A1311" s="11" t="s">
        <v>738</v>
      </c>
      <c r="B1311" s="11">
        <f t="shared" si="20"/>
        <v>8</v>
      </c>
      <c r="C1311" s="11" t="s">
        <v>134</v>
      </c>
      <c r="D1311" s="12">
        <v>43083</v>
      </c>
      <c r="E1311" s="11" t="s">
        <v>10</v>
      </c>
      <c r="F1311" s="11" t="s">
        <v>14</v>
      </c>
      <c r="G1311" s="11" t="s">
        <v>4</v>
      </c>
      <c r="H1311" s="13">
        <v>213000.00000000003</v>
      </c>
    </row>
    <row r="1312" spans="1:8" x14ac:dyDescent="0.25">
      <c r="A1312" s="11" t="s">
        <v>739</v>
      </c>
      <c r="B1312" s="11">
        <f t="shared" si="20"/>
        <v>8</v>
      </c>
      <c r="C1312" s="11" t="s">
        <v>136</v>
      </c>
      <c r="D1312" s="12">
        <v>41825</v>
      </c>
      <c r="E1312" s="11" t="s">
        <v>9</v>
      </c>
      <c r="F1312" s="11" t="s">
        <v>11</v>
      </c>
      <c r="G1312" s="11" t="s">
        <v>4</v>
      </c>
      <c r="H1312" s="13">
        <v>8638800</v>
      </c>
    </row>
    <row r="1313" spans="1:8" x14ac:dyDescent="0.25">
      <c r="A1313" s="11" t="s">
        <v>739</v>
      </c>
      <c r="B1313" s="11">
        <f t="shared" si="20"/>
        <v>8</v>
      </c>
      <c r="C1313" s="11" t="s">
        <v>137</v>
      </c>
      <c r="D1313" s="12">
        <v>41825</v>
      </c>
      <c r="E1313" s="11" t="s">
        <v>9</v>
      </c>
      <c r="F1313" s="11" t="s">
        <v>11</v>
      </c>
      <c r="G1313" s="11" t="s">
        <v>16</v>
      </c>
      <c r="H1313" s="13">
        <v>77760.000000000015</v>
      </c>
    </row>
    <row r="1314" spans="1:8" x14ac:dyDescent="0.25">
      <c r="A1314" s="11" t="s">
        <v>740</v>
      </c>
      <c r="B1314" s="11">
        <f t="shared" si="20"/>
        <v>8</v>
      </c>
      <c r="C1314" s="11" t="s">
        <v>138</v>
      </c>
      <c r="D1314" s="12">
        <v>42774</v>
      </c>
      <c r="E1314" s="11" t="s">
        <v>10</v>
      </c>
      <c r="F1314" s="11" t="s">
        <v>14</v>
      </c>
      <c r="G1314" s="11" t="s">
        <v>16</v>
      </c>
      <c r="H1314" s="13">
        <v>78435</v>
      </c>
    </row>
    <row r="1315" spans="1:8" x14ac:dyDescent="0.25">
      <c r="A1315" s="11" t="s">
        <v>740</v>
      </c>
      <c r="B1315" s="11">
        <f t="shared" si="20"/>
        <v>8</v>
      </c>
      <c r="C1315" s="11" t="s">
        <v>140</v>
      </c>
      <c r="D1315" s="12">
        <v>42774</v>
      </c>
      <c r="E1315" s="11" t="s">
        <v>10</v>
      </c>
      <c r="F1315" s="11" t="s">
        <v>14</v>
      </c>
      <c r="G1315" s="11" t="s">
        <v>16</v>
      </c>
      <c r="H1315" s="13">
        <v>4283280</v>
      </c>
    </row>
    <row r="1316" spans="1:8" x14ac:dyDescent="0.25">
      <c r="A1316" s="11" t="s">
        <v>741</v>
      </c>
      <c r="B1316" s="11">
        <f t="shared" si="20"/>
        <v>8</v>
      </c>
      <c r="C1316" s="11" t="s">
        <v>141</v>
      </c>
      <c r="D1316" s="12">
        <v>42802</v>
      </c>
      <c r="E1316" s="11" t="s">
        <v>10</v>
      </c>
      <c r="F1316" s="11" t="s">
        <v>11</v>
      </c>
      <c r="G1316" s="11" t="s">
        <v>16</v>
      </c>
      <c r="H1316" s="13">
        <v>1092000</v>
      </c>
    </row>
    <row r="1317" spans="1:8" x14ac:dyDescent="0.25">
      <c r="A1317" s="11" t="s">
        <v>742</v>
      </c>
      <c r="B1317" s="11">
        <f t="shared" si="20"/>
        <v>8</v>
      </c>
      <c r="C1317" s="11" t="s">
        <v>142</v>
      </c>
      <c r="D1317" s="12">
        <v>43018</v>
      </c>
      <c r="E1317" s="11" t="s">
        <v>10</v>
      </c>
      <c r="F1317" s="11" t="s">
        <v>11</v>
      </c>
      <c r="G1317" s="11" t="s">
        <v>16</v>
      </c>
      <c r="H1317" s="13">
        <v>162240</v>
      </c>
    </row>
    <row r="1318" spans="1:8" x14ac:dyDescent="0.25">
      <c r="A1318" s="11" t="s">
        <v>743</v>
      </c>
      <c r="B1318" s="11">
        <f t="shared" si="20"/>
        <v>8</v>
      </c>
      <c r="C1318" s="11" t="s">
        <v>144</v>
      </c>
      <c r="D1318" s="12">
        <v>41915</v>
      </c>
      <c r="E1318" s="11" t="s">
        <v>9</v>
      </c>
      <c r="F1318" s="11" t="s">
        <v>14</v>
      </c>
      <c r="G1318" s="11" t="s">
        <v>16</v>
      </c>
      <c r="H1318" s="13">
        <v>693900</v>
      </c>
    </row>
    <row r="1319" spans="1:8" x14ac:dyDescent="0.25">
      <c r="A1319" s="11" t="s">
        <v>744</v>
      </c>
      <c r="B1319" s="11">
        <f t="shared" si="20"/>
        <v>8</v>
      </c>
      <c r="C1319" s="11" t="s">
        <v>146</v>
      </c>
      <c r="D1319" s="12">
        <v>41789</v>
      </c>
      <c r="E1319" s="11" t="s">
        <v>10</v>
      </c>
      <c r="F1319" s="11" t="s">
        <v>13</v>
      </c>
      <c r="G1319" s="11" t="s">
        <v>16</v>
      </c>
      <c r="H1319" s="13">
        <v>261899.99999999997</v>
      </c>
    </row>
    <row r="1320" spans="1:8" x14ac:dyDescent="0.25">
      <c r="A1320" s="11" t="s">
        <v>745</v>
      </c>
      <c r="B1320" s="11">
        <f t="shared" si="20"/>
        <v>8</v>
      </c>
      <c r="C1320" s="11" t="s">
        <v>148</v>
      </c>
      <c r="D1320" s="12">
        <v>42173</v>
      </c>
      <c r="E1320" s="11" t="s">
        <v>8</v>
      </c>
      <c r="F1320" s="11" t="s">
        <v>14</v>
      </c>
      <c r="G1320" s="11" t="s">
        <v>15</v>
      </c>
      <c r="H1320" s="13">
        <v>766080</v>
      </c>
    </row>
    <row r="1321" spans="1:8" x14ac:dyDescent="0.25">
      <c r="A1321" s="11" t="s">
        <v>746</v>
      </c>
      <c r="B1321" s="11">
        <f t="shared" si="20"/>
        <v>8</v>
      </c>
      <c r="C1321" s="11" t="s">
        <v>150</v>
      </c>
      <c r="D1321" s="12">
        <v>42461</v>
      </c>
      <c r="E1321" s="11" t="s">
        <v>9</v>
      </c>
      <c r="F1321" s="11" t="s">
        <v>14</v>
      </c>
      <c r="G1321" s="11" t="s">
        <v>16</v>
      </c>
      <c r="H1321" s="13">
        <v>170100</v>
      </c>
    </row>
    <row r="1322" spans="1:8" x14ac:dyDescent="0.25">
      <c r="A1322" s="11" t="s">
        <v>747</v>
      </c>
      <c r="B1322" s="11">
        <f t="shared" si="20"/>
        <v>8</v>
      </c>
      <c r="C1322" s="11" t="s">
        <v>152</v>
      </c>
      <c r="D1322" s="12">
        <v>43026</v>
      </c>
      <c r="E1322" s="11" t="s">
        <v>8</v>
      </c>
      <c r="F1322" s="11" t="s">
        <v>12</v>
      </c>
      <c r="G1322" s="11" t="s">
        <v>16</v>
      </c>
      <c r="H1322" s="13">
        <v>1318800</v>
      </c>
    </row>
    <row r="1323" spans="1:8" x14ac:dyDescent="0.25">
      <c r="A1323" s="11" t="s">
        <v>748</v>
      </c>
      <c r="B1323" s="11">
        <f t="shared" si="20"/>
        <v>8</v>
      </c>
      <c r="C1323" s="11" t="s">
        <v>153</v>
      </c>
      <c r="D1323" s="12">
        <v>42517</v>
      </c>
      <c r="E1323" s="11" t="s">
        <v>10</v>
      </c>
      <c r="F1323" s="11" t="s">
        <v>12</v>
      </c>
      <c r="G1323" s="11" t="s">
        <v>15</v>
      </c>
      <c r="H1323" s="13">
        <v>555750</v>
      </c>
    </row>
    <row r="1324" spans="1:8" x14ac:dyDescent="0.25">
      <c r="A1324" s="11" t="s">
        <v>749</v>
      </c>
      <c r="B1324" s="11">
        <f t="shared" si="20"/>
        <v>8</v>
      </c>
      <c r="C1324" s="11" t="s">
        <v>154</v>
      </c>
      <c r="D1324" s="12">
        <v>42892</v>
      </c>
      <c r="E1324" s="11" t="s">
        <v>8</v>
      </c>
      <c r="F1324" s="11" t="s">
        <v>14</v>
      </c>
      <c r="G1324" s="11" t="s">
        <v>4</v>
      </c>
      <c r="H1324" s="13">
        <v>44550</v>
      </c>
    </row>
    <row r="1325" spans="1:8" x14ac:dyDescent="0.25">
      <c r="A1325" s="11" t="s">
        <v>749</v>
      </c>
      <c r="B1325" s="11">
        <f t="shared" si="20"/>
        <v>8</v>
      </c>
      <c r="C1325" s="11" t="s">
        <v>156</v>
      </c>
      <c r="D1325" s="12">
        <v>42892</v>
      </c>
      <c r="E1325" s="11" t="s">
        <v>8</v>
      </c>
      <c r="F1325" s="11" t="s">
        <v>14</v>
      </c>
      <c r="G1325" s="11" t="s">
        <v>16</v>
      </c>
      <c r="H1325" s="13">
        <v>411599.99999999994</v>
      </c>
    </row>
    <row r="1326" spans="1:8" x14ac:dyDescent="0.25">
      <c r="A1326" s="11" t="s">
        <v>750</v>
      </c>
      <c r="B1326" s="11">
        <f t="shared" si="20"/>
        <v>8</v>
      </c>
      <c r="C1326" s="11" t="s">
        <v>158</v>
      </c>
      <c r="D1326" s="12">
        <v>41691</v>
      </c>
      <c r="E1326" s="11" t="s">
        <v>10</v>
      </c>
      <c r="F1326" s="11" t="s">
        <v>13</v>
      </c>
      <c r="G1326" s="11" t="s">
        <v>16</v>
      </c>
      <c r="H1326" s="13">
        <v>16199.999999999998</v>
      </c>
    </row>
    <row r="1327" spans="1:8" x14ac:dyDescent="0.25">
      <c r="A1327" s="11" t="s">
        <v>750</v>
      </c>
      <c r="B1327" s="11">
        <f t="shared" si="20"/>
        <v>8</v>
      </c>
      <c r="C1327" s="11" t="s">
        <v>159</v>
      </c>
      <c r="D1327" s="12">
        <v>41691</v>
      </c>
      <c r="E1327" s="11" t="s">
        <v>10</v>
      </c>
      <c r="F1327" s="11" t="s">
        <v>13</v>
      </c>
      <c r="G1327" s="11" t="s">
        <v>16</v>
      </c>
      <c r="H1327" s="13">
        <v>119399.99999999996</v>
      </c>
    </row>
    <row r="1328" spans="1:8" x14ac:dyDescent="0.25">
      <c r="A1328" s="11" t="s">
        <v>751</v>
      </c>
      <c r="B1328" s="11">
        <f t="shared" si="20"/>
        <v>8</v>
      </c>
      <c r="C1328" s="11" t="s">
        <v>160</v>
      </c>
      <c r="D1328" s="12">
        <v>41769</v>
      </c>
      <c r="E1328" s="11" t="s">
        <v>8</v>
      </c>
      <c r="F1328" s="11" t="s">
        <v>12</v>
      </c>
      <c r="G1328" s="11" t="s">
        <v>16</v>
      </c>
      <c r="H1328" s="13">
        <v>2111040</v>
      </c>
    </row>
    <row r="1329" spans="1:8" x14ac:dyDescent="0.25">
      <c r="A1329" s="11" t="s">
        <v>752</v>
      </c>
      <c r="B1329" s="11">
        <f t="shared" si="20"/>
        <v>8</v>
      </c>
      <c r="C1329" s="11" t="s">
        <v>162</v>
      </c>
      <c r="D1329" s="12">
        <v>42513</v>
      </c>
      <c r="E1329" s="11" t="s">
        <v>10</v>
      </c>
      <c r="F1329" s="11" t="s">
        <v>14</v>
      </c>
      <c r="G1329" s="11" t="s">
        <v>16</v>
      </c>
      <c r="H1329" s="13">
        <v>8288399.9999999991</v>
      </c>
    </row>
    <row r="1330" spans="1:8" x14ac:dyDescent="0.25">
      <c r="A1330" s="11" t="s">
        <v>753</v>
      </c>
      <c r="B1330" s="11">
        <f t="shared" si="20"/>
        <v>8</v>
      </c>
      <c r="C1330" s="11" t="s">
        <v>163</v>
      </c>
      <c r="D1330" s="12">
        <v>42832</v>
      </c>
      <c r="E1330" s="11" t="s">
        <v>10</v>
      </c>
      <c r="F1330" s="11" t="s">
        <v>12</v>
      </c>
      <c r="G1330" s="11" t="s">
        <v>15</v>
      </c>
      <c r="H1330" s="13">
        <v>376650</v>
      </c>
    </row>
    <row r="1331" spans="1:8" x14ac:dyDescent="0.25">
      <c r="A1331" s="11" t="s">
        <v>754</v>
      </c>
      <c r="B1331" s="11">
        <f t="shared" si="20"/>
        <v>8</v>
      </c>
      <c r="C1331" s="11" t="s">
        <v>24</v>
      </c>
      <c r="D1331" s="12">
        <v>42827</v>
      </c>
      <c r="E1331" s="11" t="s">
        <v>10</v>
      </c>
      <c r="F1331" s="11" t="s">
        <v>14</v>
      </c>
      <c r="G1331" s="11" t="s">
        <v>15</v>
      </c>
      <c r="H1331" s="13">
        <v>446700</v>
      </c>
    </row>
    <row r="1332" spans="1:8" x14ac:dyDescent="0.25">
      <c r="A1332" s="11" t="s">
        <v>754</v>
      </c>
      <c r="B1332" s="11">
        <f t="shared" si="20"/>
        <v>8</v>
      </c>
      <c r="C1332" s="11" t="s">
        <v>165</v>
      </c>
      <c r="D1332" s="12">
        <v>42827</v>
      </c>
      <c r="E1332" s="11" t="s">
        <v>10</v>
      </c>
      <c r="F1332" s="11" t="s">
        <v>14</v>
      </c>
      <c r="G1332" s="11" t="s">
        <v>4</v>
      </c>
      <c r="H1332" s="13">
        <v>10163700</v>
      </c>
    </row>
    <row r="1333" spans="1:8" x14ac:dyDescent="0.25">
      <c r="A1333" s="11" t="s">
        <v>754</v>
      </c>
      <c r="B1333" s="11">
        <f t="shared" si="20"/>
        <v>8</v>
      </c>
      <c r="C1333" s="11" t="s">
        <v>167</v>
      </c>
      <c r="D1333" s="12">
        <v>42827</v>
      </c>
      <c r="E1333" s="11" t="s">
        <v>10</v>
      </c>
      <c r="F1333" s="11" t="s">
        <v>14</v>
      </c>
      <c r="G1333" s="11" t="s">
        <v>16</v>
      </c>
      <c r="H1333" s="13">
        <v>1125600</v>
      </c>
    </row>
    <row r="1334" spans="1:8" x14ac:dyDescent="0.25">
      <c r="A1334" s="11" t="s">
        <v>755</v>
      </c>
      <c r="B1334" s="11">
        <f t="shared" si="20"/>
        <v>8</v>
      </c>
      <c r="C1334" s="11" t="s">
        <v>27</v>
      </c>
      <c r="D1334" s="12">
        <v>42739</v>
      </c>
      <c r="E1334" s="11" t="s">
        <v>9</v>
      </c>
      <c r="F1334" s="11" t="s">
        <v>11</v>
      </c>
      <c r="G1334" s="11" t="s">
        <v>4</v>
      </c>
      <c r="H1334" s="13">
        <v>10435500</v>
      </c>
    </row>
    <row r="1335" spans="1:8" x14ac:dyDescent="0.25">
      <c r="A1335" s="11" t="s">
        <v>755</v>
      </c>
      <c r="B1335" s="11">
        <f t="shared" si="20"/>
        <v>8</v>
      </c>
      <c r="C1335" s="11" t="s">
        <v>29</v>
      </c>
      <c r="D1335" s="12">
        <v>42739</v>
      </c>
      <c r="E1335" s="11" t="s">
        <v>9</v>
      </c>
      <c r="F1335" s="11" t="s">
        <v>11</v>
      </c>
      <c r="G1335" s="11" t="s">
        <v>16</v>
      </c>
      <c r="H1335" s="13">
        <v>234900</v>
      </c>
    </row>
    <row r="1336" spans="1:8" x14ac:dyDescent="0.25">
      <c r="A1336" s="11" t="s">
        <v>755</v>
      </c>
      <c r="B1336" s="11">
        <f t="shared" si="20"/>
        <v>8</v>
      </c>
      <c r="C1336" s="11" t="s">
        <v>170</v>
      </c>
      <c r="D1336" s="12">
        <v>42739</v>
      </c>
      <c r="E1336" s="11" t="s">
        <v>9</v>
      </c>
      <c r="F1336" s="11" t="s">
        <v>11</v>
      </c>
      <c r="G1336" s="11" t="s">
        <v>16</v>
      </c>
      <c r="H1336" s="13">
        <v>432810.00000000012</v>
      </c>
    </row>
    <row r="1337" spans="1:8" x14ac:dyDescent="0.25">
      <c r="A1337" s="11" t="s">
        <v>756</v>
      </c>
      <c r="B1337" s="11">
        <f t="shared" si="20"/>
        <v>8</v>
      </c>
      <c r="C1337" s="11" t="s">
        <v>31</v>
      </c>
      <c r="D1337" s="12">
        <v>42156</v>
      </c>
      <c r="E1337" s="11" t="s">
        <v>10</v>
      </c>
      <c r="F1337" s="11" t="s">
        <v>14</v>
      </c>
      <c r="G1337" s="11" t="s">
        <v>16</v>
      </c>
      <c r="H1337" s="13">
        <v>717300</v>
      </c>
    </row>
    <row r="1338" spans="1:8" x14ac:dyDescent="0.25">
      <c r="A1338" s="11" t="s">
        <v>756</v>
      </c>
      <c r="B1338" s="11">
        <f t="shared" si="20"/>
        <v>8</v>
      </c>
      <c r="C1338" s="11" t="s">
        <v>33</v>
      </c>
      <c r="D1338" s="12">
        <v>42156</v>
      </c>
      <c r="E1338" s="11" t="s">
        <v>10</v>
      </c>
      <c r="F1338" s="11" t="s">
        <v>14</v>
      </c>
      <c r="G1338" s="11" t="s">
        <v>16</v>
      </c>
      <c r="H1338" s="13">
        <v>195749.99999999997</v>
      </c>
    </row>
    <row r="1339" spans="1:8" x14ac:dyDescent="0.25">
      <c r="A1339" s="11" t="s">
        <v>757</v>
      </c>
      <c r="B1339" s="11">
        <f t="shared" si="20"/>
        <v>8</v>
      </c>
      <c r="C1339" s="11" t="s">
        <v>35</v>
      </c>
      <c r="D1339" s="12">
        <v>41722</v>
      </c>
      <c r="E1339" s="11" t="s">
        <v>10</v>
      </c>
      <c r="F1339" s="11" t="s">
        <v>13</v>
      </c>
      <c r="G1339" s="11" t="s">
        <v>16</v>
      </c>
      <c r="H1339" s="13">
        <v>1406700</v>
      </c>
    </row>
    <row r="1340" spans="1:8" x14ac:dyDescent="0.25">
      <c r="A1340" s="11" t="s">
        <v>757</v>
      </c>
      <c r="B1340" s="11">
        <f t="shared" si="20"/>
        <v>8</v>
      </c>
      <c r="C1340" s="11" t="s">
        <v>37</v>
      </c>
      <c r="D1340" s="12">
        <v>41722</v>
      </c>
      <c r="E1340" s="11" t="s">
        <v>10</v>
      </c>
      <c r="F1340" s="11" t="s">
        <v>13</v>
      </c>
      <c r="G1340" s="11" t="s">
        <v>16</v>
      </c>
      <c r="H1340" s="13">
        <v>707700</v>
      </c>
    </row>
    <row r="1341" spans="1:8" x14ac:dyDescent="0.25">
      <c r="A1341" s="11" t="s">
        <v>757</v>
      </c>
      <c r="B1341" s="11">
        <f t="shared" si="20"/>
        <v>8</v>
      </c>
      <c r="C1341" s="11" t="s">
        <v>173</v>
      </c>
      <c r="D1341" s="12">
        <v>41722</v>
      </c>
      <c r="E1341" s="11" t="s">
        <v>10</v>
      </c>
      <c r="F1341" s="11" t="s">
        <v>13</v>
      </c>
      <c r="G1341" s="11" t="s">
        <v>16</v>
      </c>
      <c r="H1341" s="13">
        <v>295200</v>
      </c>
    </row>
    <row r="1342" spans="1:8" x14ac:dyDescent="0.25">
      <c r="A1342" s="11" t="s">
        <v>757</v>
      </c>
      <c r="B1342" s="11">
        <f t="shared" si="20"/>
        <v>8</v>
      </c>
      <c r="C1342" s="11" t="s">
        <v>39</v>
      </c>
      <c r="D1342" s="12">
        <v>41722</v>
      </c>
      <c r="E1342" s="11" t="s">
        <v>10</v>
      </c>
      <c r="F1342" s="11" t="s">
        <v>13</v>
      </c>
      <c r="G1342" s="11" t="s">
        <v>16</v>
      </c>
      <c r="H1342" s="13">
        <v>801000</v>
      </c>
    </row>
    <row r="1343" spans="1:8" x14ac:dyDescent="0.25">
      <c r="A1343" s="11" t="s">
        <v>757</v>
      </c>
      <c r="B1343" s="11">
        <f t="shared" si="20"/>
        <v>8</v>
      </c>
      <c r="C1343" s="11" t="s">
        <v>41</v>
      </c>
      <c r="D1343" s="12">
        <v>41722</v>
      </c>
      <c r="E1343" s="11" t="s">
        <v>10</v>
      </c>
      <c r="F1343" s="11" t="s">
        <v>13</v>
      </c>
      <c r="G1343" s="11" t="s">
        <v>16</v>
      </c>
      <c r="H1343" s="13">
        <v>538200</v>
      </c>
    </row>
    <row r="1344" spans="1:8" x14ac:dyDescent="0.25">
      <c r="A1344" s="11" t="s">
        <v>758</v>
      </c>
      <c r="B1344" s="11">
        <f t="shared" si="20"/>
        <v>8</v>
      </c>
      <c r="C1344" s="11" t="s">
        <v>43</v>
      </c>
      <c r="D1344" s="12">
        <v>41920</v>
      </c>
      <c r="E1344" s="11" t="s">
        <v>10</v>
      </c>
      <c r="F1344" s="11" t="s">
        <v>13</v>
      </c>
      <c r="G1344" s="11" t="s">
        <v>15</v>
      </c>
      <c r="H1344" s="13">
        <v>3874185</v>
      </c>
    </row>
    <row r="1345" spans="1:8" x14ac:dyDescent="0.25">
      <c r="A1345" s="11" t="s">
        <v>759</v>
      </c>
      <c r="B1345" s="11">
        <f t="shared" si="20"/>
        <v>8</v>
      </c>
      <c r="C1345" s="11" t="s">
        <v>44</v>
      </c>
      <c r="D1345" s="12">
        <v>42460</v>
      </c>
      <c r="E1345" s="11" t="s">
        <v>9</v>
      </c>
      <c r="F1345" s="11" t="s">
        <v>11</v>
      </c>
      <c r="G1345" s="11" t="s">
        <v>16</v>
      </c>
      <c r="H1345" s="13">
        <v>471000</v>
      </c>
    </row>
    <row r="1346" spans="1:8" x14ac:dyDescent="0.25">
      <c r="A1346" s="11" t="s">
        <v>760</v>
      </c>
      <c r="B1346" s="11">
        <f t="shared" si="20"/>
        <v>8</v>
      </c>
      <c r="C1346" s="11" t="s">
        <v>46</v>
      </c>
      <c r="D1346" s="12">
        <v>42864</v>
      </c>
      <c r="E1346" s="11" t="s">
        <v>9</v>
      </c>
      <c r="F1346" s="11" t="s">
        <v>12</v>
      </c>
      <c r="G1346" s="11" t="s">
        <v>4</v>
      </c>
      <c r="H1346" s="13">
        <v>2759400</v>
      </c>
    </row>
    <row r="1347" spans="1:8" x14ac:dyDescent="0.25">
      <c r="A1347" s="11" t="s">
        <v>760</v>
      </c>
      <c r="B1347" s="11">
        <f t="shared" ref="B1347:B1410" si="21">FIND("-",A1347,1)</f>
        <v>8</v>
      </c>
      <c r="C1347" s="11" t="s">
        <v>47</v>
      </c>
      <c r="D1347" s="12">
        <v>42864</v>
      </c>
      <c r="E1347" s="11" t="s">
        <v>9</v>
      </c>
      <c r="F1347" s="11" t="s">
        <v>12</v>
      </c>
      <c r="G1347" s="11" t="s">
        <v>16</v>
      </c>
      <c r="H1347" s="13">
        <v>264150</v>
      </c>
    </row>
    <row r="1348" spans="1:8" x14ac:dyDescent="0.25">
      <c r="A1348" s="11" t="s">
        <v>760</v>
      </c>
      <c r="B1348" s="11">
        <f t="shared" si="21"/>
        <v>8</v>
      </c>
      <c r="C1348" s="11" t="s">
        <v>21</v>
      </c>
      <c r="D1348" s="12">
        <v>42864</v>
      </c>
      <c r="E1348" s="11" t="s">
        <v>9</v>
      </c>
      <c r="F1348" s="11" t="s">
        <v>12</v>
      </c>
      <c r="G1348" s="11" t="s">
        <v>15</v>
      </c>
      <c r="H1348" s="13">
        <v>4513560</v>
      </c>
    </row>
    <row r="1349" spans="1:8" x14ac:dyDescent="0.25">
      <c r="A1349" s="11" t="s">
        <v>761</v>
      </c>
      <c r="B1349" s="11">
        <f t="shared" si="21"/>
        <v>8</v>
      </c>
      <c r="C1349" s="11" t="s">
        <v>48</v>
      </c>
      <c r="D1349" s="12">
        <v>41825</v>
      </c>
      <c r="E1349" s="11" t="s">
        <v>10</v>
      </c>
      <c r="F1349" s="11" t="s">
        <v>13</v>
      </c>
      <c r="G1349" s="11" t="s">
        <v>16</v>
      </c>
      <c r="H1349" s="13">
        <v>3311640</v>
      </c>
    </row>
    <row r="1350" spans="1:8" x14ac:dyDescent="0.25">
      <c r="A1350" s="11" t="s">
        <v>761</v>
      </c>
      <c r="B1350" s="11">
        <f t="shared" si="21"/>
        <v>8</v>
      </c>
      <c r="C1350" s="11" t="s">
        <v>49</v>
      </c>
      <c r="D1350" s="12">
        <v>41825</v>
      </c>
      <c r="E1350" s="11" t="s">
        <v>10</v>
      </c>
      <c r="F1350" s="11" t="s">
        <v>13</v>
      </c>
      <c r="G1350" s="11" t="s">
        <v>16</v>
      </c>
      <c r="H1350" s="13">
        <v>4221360.0000000009</v>
      </c>
    </row>
    <row r="1351" spans="1:8" x14ac:dyDescent="0.25">
      <c r="A1351" s="11" t="s">
        <v>762</v>
      </c>
      <c r="B1351" s="11">
        <f t="shared" si="21"/>
        <v>8</v>
      </c>
      <c r="C1351" s="11" t="s">
        <v>50</v>
      </c>
      <c r="D1351" s="12">
        <v>42497</v>
      </c>
      <c r="E1351" s="11" t="s">
        <v>10</v>
      </c>
      <c r="F1351" s="11" t="s">
        <v>11</v>
      </c>
      <c r="G1351" s="11" t="s">
        <v>16</v>
      </c>
      <c r="H1351" s="13">
        <v>1187100</v>
      </c>
    </row>
    <row r="1352" spans="1:8" x14ac:dyDescent="0.25">
      <c r="A1352" s="11" t="s">
        <v>763</v>
      </c>
      <c r="B1352" s="11">
        <f t="shared" si="21"/>
        <v>8</v>
      </c>
      <c r="C1352" s="11" t="s">
        <v>51</v>
      </c>
      <c r="D1352" s="12">
        <v>42852</v>
      </c>
      <c r="E1352" s="11" t="s">
        <v>10</v>
      </c>
      <c r="F1352" s="11" t="s">
        <v>13</v>
      </c>
      <c r="G1352" s="11" t="s">
        <v>15</v>
      </c>
      <c r="H1352" s="13">
        <v>29820</v>
      </c>
    </row>
    <row r="1353" spans="1:8" x14ac:dyDescent="0.25">
      <c r="A1353" s="11" t="s">
        <v>764</v>
      </c>
      <c r="B1353" s="11">
        <f t="shared" si="21"/>
        <v>8</v>
      </c>
      <c r="C1353" s="11" t="s">
        <v>53</v>
      </c>
      <c r="D1353" s="12">
        <v>41913</v>
      </c>
      <c r="E1353" s="11" t="s">
        <v>10</v>
      </c>
      <c r="F1353" s="11" t="s">
        <v>12</v>
      </c>
      <c r="G1353" s="11" t="s">
        <v>15</v>
      </c>
      <c r="H1353" s="13">
        <v>2183520</v>
      </c>
    </row>
    <row r="1354" spans="1:8" x14ac:dyDescent="0.25">
      <c r="A1354" s="11" t="s">
        <v>765</v>
      </c>
      <c r="B1354" s="11">
        <f t="shared" si="21"/>
        <v>8</v>
      </c>
      <c r="C1354" s="11" t="s">
        <v>55</v>
      </c>
      <c r="D1354" s="12">
        <v>43033</v>
      </c>
      <c r="E1354" s="11" t="s">
        <v>9</v>
      </c>
      <c r="F1354" s="11" t="s">
        <v>14</v>
      </c>
      <c r="G1354" s="11" t="s">
        <v>16</v>
      </c>
      <c r="H1354" s="13">
        <v>1848840</v>
      </c>
    </row>
    <row r="1355" spans="1:8" x14ac:dyDescent="0.25">
      <c r="A1355" s="11" t="s">
        <v>765</v>
      </c>
      <c r="B1355" s="11">
        <f t="shared" si="21"/>
        <v>8</v>
      </c>
      <c r="C1355" s="11" t="s">
        <v>56</v>
      </c>
      <c r="D1355" s="12">
        <v>43033</v>
      </c>
      <c r="E1355" s="11" t="s">
        <v>9</v>
      </c>
      <c r="F1355" s="11" t="s">
        <v>14</v>
      </c>
      <c r="G1355" s="11" t="s">
        <v>16</v>
      </c>
      <c r="H1355" s="13">
        <v>355200.00000000006</v>
      </c>
    </row>
    <row r="1356" spans="1:8" x14ac:dyDescent="0.25">
      <c r="A1356" s="11" t="s">
        <v>765</v>
      </c>
      <c r="B1356" s="11">
        <f t="shared" si="21"/>
        <v>8</v>
      </c>
      <c r="C1356" s="11" t="s">
        <v>58</v>
      </c>
      <c r="D1356" s="12">
        <v>43033</v>
      </c>
      <c r="E1356" s="11" t="s">
        <v>9</v>
      </c>
      <c r="F1356" s="11" t="s">
        <v>14</v>
      </c>
      <c r="G1356" s="11" t="s">
        <v>4</v>
      </c>
      <c r="H1356" s="13">
        <v>4643640</v>
      </c>
    </row>
    <row r="1357" spans="1:8" x14ac:dyDescent="0.25">
      <c r="A1357" s="11" t="s">
        <v>766</v>
      </c>
      <c r="B1357" s="11">
        <f t="shared" si="21"/>
        <v>8</v>
      </c>
      <c r="C1357" s="11" t="s">
        <v>59</v>
      </c>
      <c r="D1357" s="12">
        <v>43050</v>
      </c>
      <c r="E1357" s="11" t="s">
        <v>9</v>
      </c>
      <c r="F1357" s="11" t="s">
        <v>12</v>
      </c>
      <c r="G1357" s="11" t="s">
        <v>16</v>
      </c>
      <c r="H1357" s="13">
        <v>575820.00000000012</v>
      </c>
    </row>
    <row r="1358" spans="1:8" x14ac:dyDescent="0.25">
      <c r="A1358" s="11" t="s">
        <v>766</v>
      </c>
      <c r="B1358" s="11">
        <f t="shared" si="21"/>
        <v>8</v>
      </c>
      <c r="C1358" s="11" t="s">
        <v>228</v>
      </c>
      <c r="D1358" s="12">
        <v>43050</v>
      </c>
      <c r="E1358" s="11" t="s">
        <v>9</v>
      </c>
      <c r="F1358" s="11" t="s">
        <v>12</v>
      </c>
      <c r="G1358" s="11" t="s">
        <v>4</v>
      </c>
      <c r="H1358" s="13">
        <v>1439910.0000000002</v>
      </c>
    </row>
    <row r="1359" spans="1:8" x14ac:dyDescent="0.25">
      <c r="A1359" s="11" t="s">
        <v>766</v>
      </c>
      <c r="B1359" s="11">
        <f t="shared" si="21"/>
        <v>8</v>
      </c>
      <c r="C1359" s="11" t="s">
        <v>228</v>
      </c>
      <c r="D1359" s="12">
        <v>43050</v>
      </c>
      <c r="E1359" s="11" t="s">
        <v>9</v>
      </c>
      <c r="F1359" s="11" t="s">
        <v>12</v>
      </c>
      <c r="G1359" s="11" t="s">
        <v>4</v>
      </c>
      <c r="H1359" s="13">
        <v>3599280.0000000005</v>
      </c>
    </row>
    <row r="1360" spans="1:8" x14ac:dyDescent="0.25">
      <c r="A1360" s="11" t="s">
        <v>766</v>
      </c>
      <c r="B1360" s="11">
        <f t="shared" si="21"/>
        <v>8</v>
      </c>
      <c r="C1360" s="11" t="s">
        <v>229</v>
      </c>
      <c r="D1360" s="12">
        <v>43050</v>
      </c>
      <c r="E1360" s="11" t="s">
        <v>9</v>
      </c>
      <c r="F1360" s="11" t="s">
        <v>12</v>
      </c>
      <c r="G1360" s="11" t="s">
        <v>4</v>
      </c>
      <c r="H1360" s="13">
        <v>3023760</v>
      </c>
    </row>
    <row r="1361" spans="1:8" x14ac:dyDescent="0.25">
      <c r="A1361" s="11" t="s">
        <v>766</v>
      </c>
      <c r="B1361" s="11">
        <f t="shared" si="21"/>
        <v>8</v>
      </c>
      <c r="C1361" s="11" t="s">
        <v>229</v>
      </c>
      <c r="D1361" s="12">
        <v>43050</v>
      </c>
      <c r="E1361" s="11" t="s">
        <v>9</v>
      </c>
      <c r="F1361" s="11" t="s">
        <v>12</v>
      </c>
      <c r="G1361" s="11" t="s">
        <v>15</v>
      </c>
      <c r="H1361" s="13">
        <v>13487040.000000002</v>
      </c>
    </row>
    <row r="1362" spans="1:8" x14ac:dyDescent="0.25">
      <c r="A1362" s="11" t="s">
        <v>767</v>
      </c>
      <c r="B1362" s="11">
        <f t="shared" si="21"/>
        <v>8</v>
      </c>
      <c r="C1362" s="11" t="s">
        <v>24</v>
      </c>
      <c r="D1362" s="12">
        <v>42927</v>
      </c>
      <c r="E1362" s="11" t="s">
        <v>8</v>
      </c>
      <c r="F1362" s="11" t="s">
        <v>12</v>
      </c>
      <c r="G1362" s="11" t="s">
        <v>15</v>
      </c>
      <c r="H1362" s="13">
        <v>2188500</v>
      </c>
    </row>
    <row r="1363" spans="1:8" x14ac:dyDescent="0.25">
      <c r="A1363" s="11" t="s">
        <v>768</v>
      </c>
      <c r="B1363" s="11">
        <f t="shared" si="21"/>
        <v>8</v>
      </c>
      <c r="C1363" s="11" t="s">
        <v>24</v>
      </c>
      <c r="D1363" s="12">
        <v>42366</v>
      </c>
      <c r="E1363" s="11" t="s">
        <v>10</v>
      </c>
      <c r="F1363" s="11" t="s">
        <v>12</v>
      </c>
      <c r="G1363" s="11" t="s">
        <v>15</v>
      </c>
      <c r="H1363" s="13">
        <v>8850870.0000000019</v>
      </c>
    </row>
    <row r="1364" spans="1:8" x14ac:dyDescent="0.25">
      <c r="A1364" s="11" t="s">
        <v>768</v>
      </c>
      <c r="B1364" s="11">
        <f t="shared" si="21"/>
        <v>8</v>
      </c>
      <c r="C1364" s="11" t="s">
        <v>24</v>
      </c>
      <c r="D1364" s="12">
        <v>42366</v>
      </c>
      <c r="E1364" s="11" t="s">
        <v>10</v>
      </c>
      <c r="F1364" s="11" t="s">
        <v>12</v>
      </c>
      <c r="G1364" s="11" t="s">
        <v>16</v>
      </c>
      <c r="H1364" s="13">
        <v>210600</v>
      </c>
    </row>
    <row r="1365" spans="1:8" x14ac:dyDescent="0.25">
      <c r="A1365" s="11" t="s">
        <v>769</v>
      </c>
      <c r="B1365" s="11">
        <f t="shared" si="21"/>
        <v>8</v>
      </c>
      <c r="C1365" s="11" t="s">
        <v>27</v>
      </c>
      <c r="D1365" s="12">
        <v>42806</v>
      </c>
      <c r="E1365" s="11" t="s">
        <v>8</v>
      </c>
      <c r="F1365" s="11" t="s">
        <v>14</v>
      </c>
      <c r="G1365" s="11" t="s">
        <v>4</v>
      </c>
      <c r="H1365" s="13">
        <v>736200</v>
      </c>
    </row>
    <row r="1366" spans="1:8" x14ac:dyDescent="0.25">
      <c r="A1366" s="11" t="s">
        <v>770</v>
      </c>
      <c r="B1366" s="11">
        <f t="shared" si="21"/>
        <v>8</v>
      </c>
      <c r="C1366" s="11" t="s">
        <v>29</v>
      </c>
      <c r="D1366" s="12">
        <v>41735</v>
      </c>
      <c r="E1366" s="11" t="s">
        <v>10</v>
      </c>
      <c r="F1366" s="11" t="s">
        <v>12</v>
      </c>
      <c r="G1366" s="11" t="s">
        <v>16</v>
      </c>
      <c r="H1366" s="13">
        <v>444000</v>
      </c>
    </row>
    <row r="1367" spans="1:8" x14ac:dyDescent="0.25">
      <c r="A1367" s="11" t="s">
        <v>770</v>
      </c>
      <c r="B1367" s="11">
        <f t="shared" si="21"/>
        <v>8</v>
      </c>
      <c r="C1367" s="11" t="s">
        <v>29</v>
      </c>
      <c r="D1367" s="12">
        <v>41735</v>
      </c>
      <c r="E1367" s="11" t="s">
        <v>10</v>
      </c>
      <c r="F1367" s="11" t="s">
        <v>12</v>
      </c>
      <c r="G1367" s="11" t="s">
        <v>16</v>
      </c>
      <c r="H1367" s="13">
        <v>256320</v>
      </c>
    </row>
    <row r="1368" spans="1:8" x14ac:dyDescent="0.25">
      <c r="A1368" s="11" t="s">
        <v>771</v>
      </c>
      <c r="B1368" s="11">
        <f t="shared" si="21"/>
        <v>8</v>
      </c>
      <c r="C1368" s="11" t="s">
        <v>31</v>
      </c>
      <c r="D1368" s="12">
        <v>42266</v>
      </c>
      <c r="E1368" s="11" t="s">
        <v>10</v>
      </c>
      <c r="F1368" s="11" t="s">
        <v>12</v>
      </c>
      <c r="G1368" s="11" t="s">
        <v>15</v>
      </c>
      <c r="H1368" s="13">
        <v>13691250</v>
      </c>
    </row>
    <row r="1369" spans="1:8" x14ac:dyDescent="0.25">
      <c r="A1369" s="11" t="s">
        <v>772</v>
      </c>
      <c r="B1369" s="11">
        <f t="shared" si="21"/>
        <v>8</v>
      </c>
      <c r="C1369" s="11" t="s">
        <v>33</v>
      </c>
      <c r="D1369" s="12">
        <v>41860</v>
      </c>
      <c r="E1369" s="11" t="s">
        <v>10</v>
      </c>
      <c r="F1369" s="11" t="s">
        <v>12</v>
      </c>
      <c r="G1369" s="11" t="s">
        <v>16</v>
      </c>
      <c r="H1369" s="13">
        <v>16346250</v>
      </c>
    </row>
    <row r="1370" spans="1:8" x14ac:dyDescent="0.25">
      <c r="A1370" s="11" t="s">
        <v>772</v>
      </c>
      <c r="B1370" s="11">
        <f t="shared" si="21"/>
        <v>8</v>
      </c>
      <c r="C1370" s="11" t="s">
        <v>35</v>
      </c>
      <c r="D1370" s="12">
        <v>41860</v>
      </c>
      <c r="E1370" s="11" t="s">
        <v>10</v>
      </c>
      <c r="F1370" s="11" t="s">
        <v>12</v>
      </c>
      <c r="G1370" s="11" t="s">
        <v>16</v>
      </c>
      <c r="H1370" s="13">
        <v>6717600</v>
      </c>
    </row>
    <row r="1371" spans="1:8" x14ac:dyDescent="0.25">
      <c r="A1371" s="11" t="s">
        <v>772</v>
      </c>
      <c r="B1371" s="11">
        <f t="shared" si="21"/>
        <v>8</v>
      </c>
      <c r="C1371" s="11" t="s">
        <v>37</v>
      </c>
      <c r="D1371" s="12">
        <v>41860</v>
      </c>
      <c r="E1371" s="11" t="s">
        <v>10</v>
      </c>
      <c r="F1371" s="11" t="s">
        <v>12</v>
      </c>
      <c r="G1371" s="11" t="s">
        <v>16</v>
      </c>
      <c r="H1371" s="13">
        <v>245999.99999999997</v>
      </c>
    </row>
    <row r="1372" spans="1:8" x14ac:dyDescent="0.25">
      <c r="A1372" s="11" t="s">
        <v>772</v>
      </c>
      <c r="B1372" s="11">
        <f t="shared" si="21"/>
        <v>8</v>
      </c>
      <c r="C1372" s="11" t="s">
        <v>37</v>
      </c>
      <c r="D1372" s="12">
        <v>41860</v>
      </c>
      <c r="E1372" s="11" t="s">
        <v>10</v>
      </c>
      <c r="F1372" s="11" t="s">
        <v>12</v>
      </c>
      <c r="G1372" s="11" t="s">
        <v>4</v>
      </c>
      <c r="H1372" s="13">
        <v>5999400.0000000009</v>
      </c>
    </row>
    <row r="1373" spans="1:8" x14ac:dyDescent="0.25">
      <c r="A1373" s="11" t="s">
        <v>772</v>
      </c>
      <c r="B1373" s="11">
        <f t="shared" si="21"/>
        <v>8</v>
      </c>
      <c r="C1373" s="11" t="s">
        <v>39</v>
      </c>
      <c r="D1373" s="12">
        <v>41860</v>
      </c>
      <c r="E1373" s="11" t="s">
        <v>10</v>
      </c>
      <c r="F1373" s="11" t="s">
        <v>12</v>
      </c>
      <c r="G1373" s="11" t="s">
        <v>16</v>
      </c>
      <c r="H1373" s="13">
        <v>2383500</v>
      </c>
    </row>
    <row r="1374" spans="1:8" x14ac:dyDescent="0.25">
      <c r="A1374" s="11" t="s">
        <v>772</v>
      </c>
      <c r="B1374" s="11">
        <f t="shared" si="21"/>
        <v>8</v>
      </c>
      <c r="C1374" s="11" t="s">
        <v>41</v>
      </c>
      <c r="D1374" s="12">
        <v>41860</v>
      </c>
      <c r="E1374" s="11" t="s">
        <v>10</v>
      </c>
      <c r="F1374" s="11" t="s">
        <v>12</v>
      </c>
      <c r="G1374" s="11" t="s">
        <v>16</v>
      </c>
      <c r="H1374" s="13">
        <v>197760.00000000003</v>
      </c>
    </row>
    <row r="1375" spans="1:8" x14ac:dyDescent="0.25">
      <c r="A1375" s="11" t="s">
        <v>773</v>
      </c>
      <c r="B1375" s="11">
        <f t="shared" si="21"/>
        <v>8</v>
      </c>
      <c r="C1375" s="11" t="s">
        <v>43</v>
      </c>
      <c r="D1375" s="12">
        <v>42622</v>
      </c>
      <c r="E1375" s="11" t="s">
        <v>8</v>
      </c>
      <c r="F1375" s="11" t="s">
        <v>13</v>
      </c>
      <c r="G1375" s="11" t="s">
        <v>15</v>
      </c>
      <c r="H1375" s="13">
        <v>1259280</v>
      </c>
    </row>
    <row r="1376" spans="1:8" x14ac:dyDescent="0.25">
      <c r="A1376" s="11" t="s">
        <v>774</v>
      </c>
      <c r="B1376" s="11">
        <f t="shared" si="21"/>
        <v>8</v>
      </c>
      <c r="C1376" s="11" t="s">
        <v>44</v>
      </c>
      <c r="D1376" s="12">
        <v>42405</v>
      </c>
      <c r="E1376" s="11" t="s">
        <v>8</v>
      </c>
      <c r="F1376" s="11" t="s">
        <v>11</v>
      </c>
      <c r="G1376" s="11" t="s">
        <v>16</v>
      </c>
      <c r="H1376" s="13">
        <v>1214700</v>
      </c>
    </row>
    <row r="1377" spans="1:8" x14ac:dyDescent="0.25">
      <c r="A1377" s="11" t="s">
        <v>774</v>
      </c>
      <c r="B1377" s="11">
        <f t="shared" si="21"/>
        <v>8</v>
      </c>
      <c r="C1377" s="11" t="s">
        <v>46</v>
      </c>
      <c r="D1377" s="12">
        <v>42405</v>
      </c>
      <c r="E1377" s="11" t="s">
        <v>8</v>
      </c>
      <c r="F1377" s="11" t="s">
        <v>11</v>
      </c>
      <c r="G1377" s="11" t="s">
        <v>16</v>
      </c>
      <c r="H1377" s="13">
        <v>5232600</v>
      </c>
    </row>
    <row r="1378" spans="1:8" x14ac:dyDescent="0.25">
      <c r="A1378" s="11" t="s">
        <v>774</v>
      </c>
      <c r="B1378" s="11">
        <f t="shared" si="21"/>
        <v>8</v>
      </c>
      <c r="C1378" s="11" t="s">
        <v>47</v>
      </c>
      <c r="D1378" s="12">
        <v>42405</v>
      </c>
      <c r="E1378" s="11" t="s">
        <v>8</v>
      </c>
      <c r="F1378" s="11" t="s">
        <v>11</v>
      </c>
      <c r="G1378" s="11" t="s">
        <v>16</v>
      </c>
      <c r="H1378" s="13">
        <v>141750</v>
      </c>
    </row>
    <row r="1379" spans="1:8" x14ac:dyDescent="0.25">
      <c r="A1379" s="11" t="s">
        <v>774</v>
      </c>
      <c r="B1379" s="11">
        <f t="shared" si="21"/>
        <v>8</v>
      </c>
      <c r="C1379" s="11" t="s">
        <v>21</v>
      </c>
      <c r="D1379" s="12">
        <v>42405</v>
      </c>
      <c r="E1379" s="11" t="s">
        <v>8</v>
      </c>
      <c r="F1379" s="11" t="s">
        <v>11</v>
      </c>
      <c r="G1379" s="11" t="s">
        <v>15</v>
      </c>
      <c r="H1379" s="13">
        <v>282600</v>
      </c>
    </row>
    <row r="1380" spans="1:8" x14ac:dyDescent="0.25">
      <c r="A1380" s="11" t="s">
        <v>774</v>
      </c>
      <c r="B1380" s="11">
        <f t="shared" si="21"/>
        <v>8</v>
      </c>
      <c r="C1380" s="11" t="s">
        <v>48</v>
      </c>
      <c r="D1380" s="12">
        <v>42405</v>
      </c>
      <c r="E1380" s="11" t="s">
        <v>8</v>
      </c>
      <c r="F1380" s="11" t="s">
        <v>11</v>
      </c>
      <c r="G1380" s="11" t="s">
        <v>15</v>
      </c>
      <c r="H1380" s="13">
        <v>3599700</v>
      </c>
    </row>
    <row r="1381" spans="1:8" x14ac:dyDescent="0.25">
      <c r="A1381" s="11" t="s">
        <v>774</v>
      </c>
      <c r="B1381" s="11">
        <f t="shared" si="21"/>
        <v>8</v>
      </c>
      <c r="C1381" s="11" t="s">
        <v>49</v>
      </c>
      <c r="D1381" s="12">
        <v>42405</v>
      </c>
      <c r="E1381" s="11" t="s">
        <v>8</v>
      </c>
      <c r="F1381" s="11" t="s">
        <v>11</v>
      </c>
      <c r="G1381" s="11" t="s">
        <v>16</v>
      </c>
      <c r="H1381" s="13">
        <v>2519400</v>
      </c>
    </row>
    <row r="1382" spans="1:8" x14ac:dyDescent="0.25">
      <c r="A1382" s="11" t="s">
        <v>774</v>
      </c>
      <c r="B1382" s="11">
        <f t="shared" si="21"/>
        <v>8</v>
      </c>
      <c r="C1382" s="11" t="s">
        <v>50</v>
      </c>
      <c r="D1382" s="12">
        <v>42405</v>
      </c>
      <c r="E1382" s="11" t="s">
        <v>8</v>
      </c>
      <c r="F1382" s="11" t="s">
        <v>11</v>
      </c>
      <c r="G1382" s="11" t="s">
        <v>4</v>
      </c>
      <c r="H1382" s="13">
        <v>1572750.0000000002</v>
      </c>
    </row>
    <row r="1383" spans="1:8" x14ac:dyDescent="0.25">
      <c r="A1383" s="11" t="s">
        <v>774</v>
      </c>
      <c r="B1383" s="11">
        <f t="shared" si="21"/>
        <v>8</v>
      </c>
      <c r="C1383" s="11" t="s">
        <v>51</v>
      </c>
      <c r="D1383" s="12">
        <v>42405</v>
      </c>
      <c r="E1383" s="11" t="s">
        <v>8</v>
      </c>
      <c r="F1383" s="11" t="s">
        <v>11</v>
      </c>
      <c r="G1383" s="11" t="s">
        <v>4</v>
      </c>
      <c r="H1383" s="13">
        <v>7272450.0000000009</v>
      </c>
    </row>
    <row r="1384" spans="1:8" x14ac:dyDescent="0.25">
      <c r="A1384" s="11" t="s">
        <v>774</v>
      </c>
      <c r="B1384" s="11">
        <f t="shared" si="21"/>
        <v>8</v>
      </c>
      <c r="C1384" s="11" t="s">
        <v>53</v>
      </c>
      <c r="D1384" s="12">
        <v>42405</v>
      </c>
      <c r="E1384" s="11" t="s">
        <v>8</v>
      </c>
      <c r="F1384" s="11" t="s">
        <v>11</v>
      </c>
      <c r="G1384" s="11" t="s">
        <v>16</v>
      </c>
      <c r="H1384" s="13">
        <v>1844550</v>
      </c>
    </row>
    <row r="1385" spans="1:8" x14ac:dyDescent="0.25">
      <c r="A1385" s="11" t="s">
        <v>774</v>
      </c>
      <c r="B1385" s="11">
        <f t="shared" si="21"/>
        <v>8</v>
      </c>
      <c r="C1385" s="11" t="s">
        <v>55</v>
      </c>
      <c r="D1385" s="12">
        <v>42405</v>
      </c>
      <c r="E1385" s="11" t="s">
        <v>8</v>
      </c>
      <c r="F1385" s="11" t="s">
        <v>11</v>
      </c>
      <c r="G1385" s="11" t="s">
        <v>16</v>
      </c>
      <c r="H1385" s="13">
        <v>2316600</v>
      </c>
    </row>
    <row r="1386" spans="1:8" x14ac:dyDescent="0.25">
      <c r="A1386" s="11" t="s">
        <v>774</v>
      </c>
      <c r="B1386" s="11">
        <f t="shared" si="21"/>
        <v>8</v>
      </c>
      <c r="C1386" s="11" t="s">
        <v>56</v>
      </c>
      <c r="D1386" s="12">
        <v>42405</v>
      </c>
      <c r="E1386" s="11" t="s">
        <v>8</v>
      </c>
      <c r="F1386" s="11" t="s">
        <v>11</v>
      </c>
      <c r="G1386" s="11" t="s">
        <v>16</v>
      </c>
      <c r="H1386" s="13">
        <v>5135550</v>
      </c>
    </row>
    <row r="1387" spans="1:8" x14ac:dyDescent="0.25">
      <c r="A1387" s="11" t="s">
        <v>775</v>
      </c>
      <c r="B1387" s="11">
        <f t="shared" si="21"/>
        <v>8</v>
      </c>
      <c r="C1387" s="11" t="s">
        <v>58</v>
      </c>
      <c r="D1387" s="12">
        <v>42920</v>
      </c>
      <c r="E1387" s="11" t="s">
        <v>9</v>
      </c>
      <c r="F1387" s="11" t="s">
        <v>11</v>
      </c>
      <c r="G1387" s="11" t="s">
        <v>16</v>
      </c>
      <c r="H1387" s="13">
        <v>143280</v>
      </c>
    </row>
    <row r="1388" spans="1:8" x14ac:dyDescent="0.25">
      <c r="A1388" s="11" t="s">
        <v>776</v>
      </c>
      <c r="B1388" s="11">
        <f t="shared" si="21"/>
        <v>8</v>
      </c>
      <c r="C1388" s="11" t="s">
        <v>59</v>
      </c>
      <c r="D1388" s="12">
        <v>43022</v>
      </c>
      <c r="E1388" s="11" t="s">
        <v>9</v>
      </c>
      <c r="F1388" s="11" t="s">
        <v>13</v>
      </c>
      <c r="G1388" s="11" t="s">
        <v>15</v>
      </c>
      <c r="H1388" s="13">
        <v>9786750</v>
      </c>
    </row>
    <row r="1389" spans="1:8" x14ac:dyDescent="0.25">
      <c r="A1389" s="11" t="s">
        <v>776</v>
      </c>
      <c r="B1389" s="11">
        <f t="shared" si="21"/>
        <v>8</v>
      </c>
      <c r="C1389" s="11" t="s">
        <v>60</v>
      </c>
      <c r="D1389" s="12">
        <v>43022</v>
      </c>
      <c r="E1389" s="11" t="s">
        <v>9</v>
      </c>
      <c r="F1389" s="11" t="s">
        <v>13</v>
      </c>
      <c r="G1389" s="11" t="s">
        <v>15</v>
      </c>
      <c r="H1389" s="13">
        <v>999674.99999999988</v>
      </c>
    </row>
    <row r="1390" spans="1:8" x14ac:dyDescent="0.25">
      <c r="A1390" s="11" t="s">
        <v>777</v>
      </c>
      <c r="B1390" s="11">
        <f t="shared" si="21"/>
        <v>8</v>
      </c>
      <c r="C1390" s="11" t="s">
        <v>61</v>
      </c>
      <c r="D1390" s="12">
        <v>42700</v>
      </c>
      <c r="E1390" s="11" t="s">
        <v>10</v>
      </c>
      <c r="F1390" s="11" t="s">
        <v>14</v>
      </c>
      <c r="G1390" s="11" t="s">
        <v>16</v>
      </c>
      <c r="H1390" s="13">
        <v>258240.00000000003</v>
      </c>
    </row>
    <row r="1391" spans="1:8" x14ac:dyDescent="0.25">
      <c r="A1391" s="11" t="s">
        <v>777</v>
      </c>
      <c r="B1391" s="11">
        <f t="shared" si="21"/>
        <v>8</v>
      </c>
      <c r="C1391" s="11" t="s">
        <v>63</v>
      </c>
      <c r="D1391" s="12">
        <v>42700</v>
      </c>
      <c r="E1391" s="11" t="s">
        <v>10</v>
      </c>
      <c r="F1391" s="11" t="s">
        <v>14</v>
      </c>
      <c r="G1391" s="11" t="s">
        <v>16</v>
      </c>
      <c r="H1391" s="13">
        <v>173400</v>
      </c>
    </row>
    <row r="1392" spans="1:8" x14ac:dyDescent="0.25">
      <c r="A1392" s="11" t="s">
        <v>777</v>
      </c>
      <c r="B1392" s="11">
        <f t="shared" si="21"/>
        <v>8</v>
      </c>
      <c r="C1392" s="11" t="s">
        <v>65</v>
      </c>
      <c r="D1392" s="12">
        <v>42700</v>
      </c>
      <c r="E1392" s="11" t="s">
        <v>10</v>
      </c>
      <c r="F1392" s="11" t="s">
        <v>14</v>
      </c>
      <c r="G1392" s="11" t="s">
        <v>4</v>
      </c>
      <c r="H1392" s="13">
        <v>1326000</v>
      </c>
    </row>
    <row r="1393" spans="1:8" x14ac:dyDescent="0.25">
      <c r="A1393" s="11" t="s">
        <v>777</v>
      </c>
      <c r="B1393" s="11">
        <f t="shared" si="21"/>
        <v>8</v>
      </c>
      <c r="C1393" s="11" t="s">
        <v>67</v>
      </c>
      <c r="D1393" s="12">
        <v>42700</v>
      </c>
      <c r="E1393" s="11" t="s">
        <v>10</v>
      </c>
      <c r="F1393" s="11" t="s">
        <v>14</v>
      </c>
      <c r="G1393" s="11" t="s">
        <v>16</v>
      </c>
      <c r="H1393" s="13">
        <v>97200</v>
      </c>
    </row>
    <row r="1394" spans="1:8" x14ac:dyDescent="0.25">
      <c r="A1394" s="11" t="s">
        <v>778</v>
      </c>
      <c r="B1394" s="11">
        <f t="shared" si="21"/>
        <v>8</v>
      </c>
      <c r="C1394" s="11" t="s">
        <v>69</v>
      </c>
      <c r="D1394" s="12">
        <v>42679</v>
      </c>
      <c r="E1394" s="11" t="s">
        <v>8</v>
      </c>
      <c r="F1394" s="11" t="s">
        <v>11</v>
      </c>
      <c r="G1394" s="11" t="s">
        <v>4</v>
      </c>
      <c r="H1394" s="13">
        <v>327000</v>
      </c>
    </row>
    <row r="1395" spans="1:8" x14ac:dyDescent="0.25">
      <c r="A1395" s="11" t="s">
        <v>778</v>
      </c>
      <c r="B1395" s="11">
        <f t="shared" si="21"/>
        <v>8</v>
      </c>
      <c r="C1395" s="11" t="s">
        <v>70</v>
      </c>
      <c r="D1395" s="12">
        <v>42679</v>
      </c>
      <c r="E1395" s="11" t="s">
        <v>8</v>
      </c>
      <c r="F1395" s="11" t="s">
        <v>11</v>
      </c>
      <c r="G1395" s="11" t="s">
        <v>16</v>
      </c>
      <c r="H1395" s="13">
        <v>3776850.0000000005</v>
      </c>
    </row>
    <row r="1396" spans="1:8" x14ac:dyDescent="0.25">
      <c r="A1396" s="11" t="s">
        <v>779</v>
      </c>
      <c r="B1396" s="11">
        <f t="shared" si="21"/>
        <v>8</v>
      </c>
      <c r="C1396" s="11" t="s">
        <v>72</v>
      </c>
      <c r="D1396" s="12">
        <v>42485</v>
      </c>
      <c r="E1396" s="11" t="s">
        <v>8</v>
      </c>
      <c r="F1396" s="11" t="s">
        <v>14</v>
      </c>
      <c r="G1396" s="11" t="s">
        <v>15</v>
      </c>
      <c r="H1396" s="13">
        <v>3077640</v>
      </c>
    </row>
    <row r="1397" spans="1:8" x14ac:dyDescent="0.25">
      <c r="A1397" s="11" t="s">
        <v>779</v>
      </c>
      <c r="B1397" s="11">
        <f t="shared" si="21"/>
        <v>8</v>
      </c>
      <c r="C1397" s="11" t="s">
        <v>74</v>
      </c>
      <c r="D1397" s="12">
        <v>42485</v>
      </c>
      <c r="E1397" s="11" t="s">
        <v>8</v>
      </c>
      <c r="F1397" s="11" t="s">
        <v>14</v>
      </c>
      <c r="G1397" s="11" t="s">
        <v>16</v>
      </c>
      <c r="H1397" s="13">
        <v>6291000</v>
      </c>
    </row>
    <row r="1398" spans="1:8" x14ac:dyDescent="0.25">
      <c r="A1398" s="11" t="s">
        <v>780</v>
      </c>
      <c r="B1398" s="11">
        <f t="shared" si="21"/>
        <v>8</v>
      </c>
      <c r="C1398" s="11" t="s">
        <v>75</v>
      </c>
      <c r="D1398" s="12">
        <v>41737</v>
      </c>
      <c r="E1398" s="11" t="s">
        <v>8</v>
      </c>
      <c r="F1398" s="11" t="s">
        <v>14</v>
      </c>
      <c r="G1398" s="11" t="s">
        <v>16</v>
      </c>
      <c r="H1398" s="13">
        <v>154560.00000000003</v>
      </c>
    </row>
    <row r="1399" spans="1:8" x14ac:dyDescent="0.25">
      <c r="A1399" s="11" t="s">
        <v>780</v>
      </c>
      <c r="B1399" s="11">
        <f t="shared" si="21"/>
        <v>8</v>
      </c>
      <c r="C1399" s="11" t="s">
        <v>77</v>
      </c>
      <c r="D1399" s="12">
        <v>41737</v>
      </c>
      <c r="E1399" s="11" t="s">
        <v>8</v>
      </c>
      <c r="F1399" s="11" t="s">
        <v>14</v>
      </c>
      <c r="G1399" s="11" t="s">
        <v>15</v>
      </c>
      <c r="H1399" s="13">
        <v>2321460</v>
      </c>
    </row>
    <row r="1400" spans="1:8" x14ac:dyDescent="0.25">
      <c r="A1400" s="11" t="s">
        <v>780</v>
      </c>
      <c r="B1400" s="11">
        <f t="shared" si="21"/>
        <v>8</v>
      </c>
      <c r="C1400" s="11" t="s">
        <v>78</v>
      </c>
      <c r="D1400" s="12">
        <v>41737</v>
      </c>
      <c r="E1400" s="11" t="s">
        <v>8</v>
      </c>
      <c r="F1400" s="11" t="s">
        <v>14</v>
      </c>
      <c r="G1400" s="11" t="s">
        <v>4</v>
      </c>
      <c r="H1400" s="13">
        <v>1751759.9999999998</v>
      </c>
    </row>
    <row r="1401" spans="1:8" x14ac:dyDescent="0.25">
      <c r="A1401" s="11" t="s">
        <v>781</v>
      </c>
      <c r="B1401" s="11">
        <f t="shared" si="21"/>
        <v>8</v>
      </c>
      <c r="C1401" s="11" t="s">
        <v>79</v>
      </c>
      <c r="D1401" s="12">
        <v>42619</v>
      </c>
      <c r="E1401" s="11" t="s">
        <v>10</v>
      </c>
      <c r="F1401" s="11" t="s">
        <v>14</v>
      </c>
      <c r="G1401" s="11" t="s">
        <v>16</v>
      </c>
      <c r="H1401" s="13">
        <v>1132200</v>
      </c>
    </row>
    <row r="1402" spans="1:8" x14ac:dyDescent="0.25">
      <c r="A1402" s="11" t="s">
        <v>781</v>
      </c>
      <c r="B1402" s="11">
        <f t="shared" si="21"/>
        <v>8</v>
      </c>
      <c r="C1402" s="11" t="s">
        <v>80</v>
      </c>
      <c r="D1402" s="12">
        <v>42619</v>
      </c>
      <c r="E1402" s="11" t="s">
        <v>10</v>
      </c>
      <c r="F1402" s="11" t="s">
        <v>14</v>
      </c>
      <c r="G1402" s="11" t="s">
        <v>15</v>
      </c>
      <c r="H1402" s="13">
        <v>599700</v>
      </c>
    </row>
    <row r="1403" spans="1:8" x14ac:dyDescent="0.25">
      <c r="A1403" s="11" t="s">
        <v>782</v>
      </c>
      <c r="B1403" s="11">
        <f t="shared" si="21"/>
        <v>8</v>
      </c>
      <c r="C1403" s="11" t="s">
        <v>82</v>
      </c>
      <c r="D1403" s="12">
        <v>42643</v>
      </c>
      <c r="E1403" s="11" t="s">
        <v>10</v>
      </c>
      <c r="F1403" s="11" t="s">
        <v>12</v>
      </c>
      <c r="G1403" s="11" t="s">
        <v>15</v>
      </c>
      <c r="H1403" s="13">
        <v>5897475</v>
      </c>
    </row>
    <row r="1404" spans="1:8" x14ac:dyDescent="0.25">
      <c r="A1404" s="11" t="s">
        <v>783</v>
      </c>
      <c r="B1404" s="11">
        <f t="shared" si="21"/>
        <v>8</v>
      </c>
      <c r="C1404" s="11" t="s">
        <v>83</v>
      </c>
      <c r="D1404" s="12">
        <v>43050</v>
      </c>
      <c r="E1404" s="11" t="s">
        <v>8</v>
      </c>
      <c r="F1404" s="11" t="s">
        <v>13</v>
      </c>
      <c r="G1404" s="11" t="s">
        <v>16</v>
      </c>
      <c r="H1404" s="13">
        <v>355200.00000000006</v>
      </c>
    </row>
    <row r="1405" spans="1:8" x14ac:dyDescent="0.25">
      <c r="A1405" s="11" t="s">
        <v>784</v>
      </c>
      <c r="B1405" s="11">
        <f t="shared" si="21"/>
        <v>8</v>
      </c>
      <c r="C1405" s="11" t="s">
        <v>85</v>
      </c>
      <c r="D1405" s="12">
        <v>42564</v>
      </c>
      <c r="E1405" s="11" t="s">
        <v>9</v>
      </c>
      <c r="F1405" s="11" t="s">
        <v>14</v>
      </c>
      <c r="G1405" s="11" t="s">
        <v>15</v>
      </c>
      <c r="H1405" s="13">
        <v>6120090</v>
      </c>
    </row>
    <row r="1406" spans="1:8" x14ac:dyDescent="0.25">
      <c r="A1406" s="11" t="s">
        <v>784</v>
      </c>
      <c r="B1406" s="11">
        <f t="shared" si="21"/>
        <v>8</v>
      </c>
      <c r="C1406" s="11" t="s">
        <v>86</v>
      </c>
      <c r="D1406" s="12">
        <v>42564</v>
      </c>
      <c r="E1406" s="11" t="s">
        <v>9</v>
      </c>
      <c r="F1406" s="11" t="s">
        <v>14</v>
      </c>
      <c r="G1406" s="11" t="s">
        <v>15</v>
      </c>
      <c r="H1406" s="13">
        <v>2479200</v>
      </c>
    </row>
    <row r="1407" spans="1:8" x14ac:dyDescent="0.25">
      <c r="A1407" s="11" t="s">
        <v>785</v>
      </c>
      <c r="B1407" s="11">
        <f t="shared" si="21"/>
        <v>8</v>
      </c>
      <c r="C1407" s="11" t="s">
        <v>87</v>
      </c>
      <c r="D1407" s="12">
        <v>41825</v>
      </c>
      <c r="E1407" s="11" t="s">
        <v>10</v>
      </c>
      <c r="F1407" s="11" t="s">
        <v>14</v>
      </c>
      <c r="G1407" s="11" t="s">
        <v>16</v>
      </c>
      <c r="H1407" s="13">
        <v>5021520</v>
      </c>
    </row>
    <row r="1408" spans="1:8" x14ac:dyDescent="0.25">
      <c r="A1408" s="11" t="s">
        <v>786</v>
      </c>
      <c r="B1408" s="11">
        <f t="shared" si="21"/>
        <v>8</v>
      </c>
      <c r="C1408" s="11" t="s">
        <v>88</v>
      </c>
      <c r="D1408" s="12">
        <v>42766</v>
      </c>
      <c r="E1408" s="11" t="s">
        <v>8</v>
      </c>
      <c r="F1408" s="11" t="s">
        <v>12</v>
      </c>
      <c r="G1408" s="11" t="s">
        <v>4</v>
      </c>
      <c r="H1408" s="13">
        <v>3599549.9999999995</v>
      </c>
    </row>
    <row r="1409" spans="1:8" x14ac:dyDescent="0.25">
      <c r="A1409" s="11" t="s">
        <v>786</v>
      </c>
      <c r="B1409" s="11">
        <f t="shared" si="21"/>
        <v>8</v>
      </c>
      <c r="C1409" s="11" t="s">
        <v>89</v>
      </c>
      <c r="D1409" s="12">
        <v>42766</v>
      </c>
      <c r="E1409" s="11" t="s">
        <v>8</v>
      </c>
      <c r="F1409" s="11" t="s">
        <v>12</v>
      </c>
      <c r="G1409" s="11" t="s">
        <v>15</v>
      </c>
      <c r="H1409" s="13">
        <v>566100</v>
      </c>
    </row>
    <row r="1410" spans="1:8" x14ac:dyDescent="0.25">
      <c r="A1410" s="11" t="s">
        <v>787</v>
      </c>
      <c r="B1410" s="11">
        <f t="shared" si="21"/>
        <v>8</v>
      </c>
      <c r="C1410" s="11" t="s">
        <v>90</v>
      </c>
      <c r="D1410" s="12">
        <v>42271</v>
      </c>
      <c r="E1410" s="11" t="s">
        <v>9</v>
      </c>
      <c r="F1410" s="11" t="s">
        <v>13</v>
      </c>
      <c r="G1410" s="11" t="s">
        <v>4</v>
      </c>
      <c r="H1410" s="13">
        <v>14195160</v>
      </c>
    </row>
    <row r="1411" spans="1:8" x14ac:dyDescent="0.25">
      <c r="A1411" s="11" t="s">
        <v>787</v>
      </c>
      <c r="B1411" s="11">
        <f t="shared" ref="B1411:B1474" si="22">FIND("-",A1411,1)</f>
        <v>8</v>
      </c>
      <c r="C1411" s="11" t="s">
        <v>91</v>
      </c>
      <c r="D1411" s="12">
        <v>42271</v>
      </c>
      <c r="E1411" s="11" t="s">
        <v>9</v>
      </c>
      <c r="F1411" s="11" t="s">
        <v>13</v>
      </c>
      <c r="G1411" s="11" t="s">
        <v>4</v>
      </c>
      <c r="H1411" s="13">
        <v>2268000.0000000005</v>
      </c>
    </row>
    <row r="1412" spans="1:8" x14ac:dyDescent="0.25">
      <c r="A1412" s="11" t="s">
        <v>787</v>
      </c>
      <c r="B1412" s="11">
        <f t="shared" si="22"/>
        <v>8</v>
      </c>
      <c r="C1412" s="11" t="s">
        <v>93</v>
      </c>
      <c r="D1412" s="12">
        <v>42271</v>
      </c>
      <c r="E1412" s="11" t="s">
        <v>9</v>
      </c>
      <c r="F1412" s="11" t="s">
        <v>13</v>
      </c>
      <c r="G1412" s="11" t="s">
        <v>15</v>
      </c>
      <c r="H1412" s="13">
        <v>73920.000000000015</v>
      </c>
    </row>
    <row r="1413" spans="1:8" x14ac:dyDescent="0.25">
      <c r="A1413" s="11" t="s">
        <v>788</v>
      </c>
      <c r="B1413" s="11">
        <f t="shared" si="22"/>
        <v>8</v>
      </c>
      <c r="C1413" s="11" t="s">
        <v>94</v>
      </c>
      <c r="D1413" s="12">
        <v>42277</v>
      </c>
      <c r="E1413" s="11" t="s">
        <v>9</v>
      </c>
      <c r="F1413" s="11" t="s">
        <v>12</v>
      </c>
      <c r="G1413" s="11" t="s">
        <v>16</v>
      </c>
      <c r="H1413" s="13">
        <v>1294080</v>
      </c>
    </row>
    <row r="1414" spans="1:8" x14ac:dyDescent="0.25">
      <c r="A1414" s="11" t="s">
        <v>788</v>
      </c>
      <c r="B1414" s="11">
        <f t="shared" si="22"/>
        <v>8</v>
      </c>
      <c r="C1414" s="11" t="s">
        <v>95</v>
      </c>
      <c r="D1414" s="12">
        <v>42277</v>
      </c>
      <c r="E1414" s="11" t="s">
        <v>9</v>
      </c>
      <c r="F1414" s="11" t="s">
        <v>12</v>
      </c>
      <c r="G1414" s="11" t="s">
        <v>16</v>
      </c>
      <c r="H1414" s="13">
        <v>1088820.0000000002</v>
      </c>
    </row>
    <row r="1415" spans="1:8" x14ac:dyDescent="0.25">
      <c r="A1415" s="11" t="s">
        <v>788</v>
      </c>
      <c r="B1415" s="11">
        <f t="shared" si="22"/>
        <v>8</v>
      </c>
      <c r="C1415" s="11" t="s">
        <v>96</v>
      </c>
      <c r="D1415" s="12">
        <v>42277</v>
      </c>
      <c r="E1415" s="11" t="s">
        <v>9</v>
      </c>
      <c r="F1415" s="11" t="s">
        <v>12</v>
      </c>
      <c r="G1415" s="11" t="s">
        <v>16</v>
      </c>
      <c r="H1415" s="13">
        <v>910080.00000000012</v>
      </c>
    </row>
    <row r="1416" spans="1:8" x14ac:dyDescent="0.25">
      <c r="A1416" s="11" t="s">
        <v>788</v>
      </c>
      <c r="B1416" s="11">
        <f t="shared" si="22"/>
        <v>8</v>
      </c>
      <c r="C1416" s="11" t="s">
        <v>98</v>
      </c>
      <c r="D1416" s="12">
        <v>42277</v>
      </c>
      <c r="E1416" s="11" t="s">
        <v>9</v>
      </c>
      <c r="F1416" s="11" t="s">
        <v>12</v>
      </c>
      <c r="G1416" s="11" t="s">
        <v>16</v>
      </c>
      <c r="H1416" s="13">
        <v>1155465</v>
      </c>
    </row>
    <row r="1417" spans="1:8" x14ac:dyDescent="0.25">
      <c r="A1417" s="11" t="s">
        <v>788</v>
      </c>
      <c r="B1417" s="11">
        <f t="shared" si="22"/>
        <v>8</v>
      </c>
      <c r="C1417" s="11" t="s">
        <v>100</v>
      </c>
      <c r="D1417" s="12">
        <v>42277</v>
      </c>
      <c r="E1417" s="11" t="s">
        <v>9</v>
      </c>
      <c r="F1417" s="11" t="s">
        <v>12</v>
      </c>
      <c r="G1417" s="11" t="s">
        <v>16</v>
      </c>
      <c r="H1417" s="13">
        <v>1798560.0000000002</v>
      </c>
    </row>
    <row r="1418" spans="1:8" x14ac:dyDescent="0.25">
      <c r="A1418" s="11" t="s">
        <v>788</v>
      </c>
      <c r="B1418" s="11">
        <f t="shared" si="22"/>
        <v>8</v>
      </c>
      <c r="C1418" s="11" t="s">
        <v>101</v>
      </c>
      <c r="D1418" s="12">
        <v>42277</v>
      </c>
      <c r="E1418" s="11" t="s">
        <v>9</v>
      </c>
      <c r="F1418" s="11" t="s">
        <v>12</v>
      </c>
      <c r="G1418" s="11" t="s">
        <v>4</v>
      </c>
      <c r="H1418" s="13">
        <v>3959400.0000000005</v>
      </c>
    </row>
    <row r="1419" spans="1:8" x14ac:dyDescent="0.25">
      <c r="A1419" s="11" t="s">
        <v>788</v>
      </c>
      <c r="B1419" s="11">
        <f t="shared" si="22"/>
        <v>8</v>
      </c>
      <c r="C1419" s="11" t="s">
        <v>103</v>
      </c>
      <c r="D1419" s="12">
        <v>42277</v>
      </c>
      <c r="E1419" s="11" t="s">
        <v>9</v>
      </c>
      <c r="F1419" s="11" t="s">
        <v>12</v>
      </c>
      <c r="G1419" s="11" t="s">
        <v>16</v>
      </c>
      <c r="H1419" s="13">
        <v>5454720</v>
      </c>
    </row>
    <row r="1420" spans="1:8" x14ac:dyDescent="0.25">
      <c r="A1420" s="11" t="s">
        <v>789</v>
      </c>
      <c r="B1420" s="11">
        <f t="shared" si="22"/>
        <v>8</v>
      </c>
      <c r="C1420" s="11" t="s">
        <v>105</v>
      </c>
      <c r="D1420" s="12">
        <v>42312</v>
      </c>
      <c r="E1420" s="11" t="s">
        <v>9</v>
      </c>
      <c r="F1420" s="11" t="s">
        <v>12</v>
      </c>
      <c r="G1420" s="11" t="s">
        <v>16</v>
      </c>
      <c r="H1420" s="13">
        <v>145920.00000000003</v>
      </c>
    </row>
    <row r="1421" spans="1:8" x14ac:dyDescent="0.25">
      <c r="A1421" s="11" t="s">
        <v>789</v>
      </c>
      <c r="B1421" s="11">
        <f t="shared" si="22"/>
        <v>8</v>
      </c>
      <c r="C1421" s="11" t="s">
        <v>107</v>
      </c>
      <c r="D1421" s="12">
        <v>42312</v>
      </c>
      <c r="E1421" s="11" t="s">
        <v>9</v>
      </c>
      <c r="F1421" s="11" t="s">
        <v>12</v>
      </c>
      <c r="G1421" s="11" t="s">
        <v>16</v>
      </c>
      <c r="H1421" s="13">
        <v>221250</v>
      </c>
    </row>
    <row r="1422" spans="1:8" x14ac:dyDescent="0.25">
      <c r="A1422" s="11" t="s">
        <v>789</v>
      </c>
      <c r="B1422" s="11">
        <f t="shared" si="22"/>
        <v>8</v>
      </c>
      <c r="C1422" s="11" t="s">
        <v>109</v>
      </c>
      <c r="D1422" s="12">
        <v>42312</v>
      </c>
      <c r="E1422" s="11" t="s">
        <v>9</v>
      </c>
      <c r="F1422" s="11" t="s">
        <v>12</v>
      </c>
      <c r="G1422" s="11" t="s">
        <v>16</v>
      </c>
      <c r="H1422" s="13">
        <v>447000.00000000006</v>
      </c>
    </row>
    <row r="1423" spans="1:8" x14ac:dyDescent="0.25">
      <c r="A1423" s="11" t="s">
        <v>789</v>
      </c>
      <c r="B1423" s="11">
        <f t="shared" si="22"/>
        <v>8</v>
      </c>
      <c r="C1423" s="11" t="s">
        <v>110</v>
      </c>
      <c r="D1423" s="12">
        <v>42312</v>
      </c>
      <c r="E1423" s="11" t="s">
        <v>9</v>
      </c>
      <c r="F1423" s="11" t="s">
        <v>12</v>
      </c>
      <c r="G1423" s="11" t="s">
        <v>16</v>
      </c>
      <c r="H1423" s="13">
        <v>6411300</v>
      </c>
    </row>
    <row r="1424" spans="1:8" x14ac:dyDescent="0.25">
      <c r="A1424" s="11" t="s">
        <v>790</v>
      </c>
      <c r="B1424" s="11">
        <f t="shared" si="22"/>
        <v>8</v>
      </c>
      <c r="C1424" s="11" t="s">
        <v>111</v>
      </c>
      <c r="D1424" s="12">
        <v>43069</v>
      </c>
      <c r="E1424" s="11" t="s">
        <v>10</v>
      </c>
      <c r="F1424" s="11" t="s">
        <v>14</v>
      </c>
      <c r="G1424" s="11" t="s">
        <v>4</v>
      </c>
      <c r="H1424" s="13">
        <v>3311280</v>
      </c>
    </row>
    <row r="1425" spans="1:8" x14ac:dyDescent="0.25">
      <c r="A1425" s="11" t="s">
        <v>791</v>
      </c>
      <c r="B1425" s="11">
        <f t="shared" si="22"/>
        <v>8</v>
      </c>
      <c r="C1425" s="11" t="s">
        <v>113</v>
      </c>
      <c r="D1425" s="12">
        <v>41994</v>
      </c>
      <c r="E1425" s="11" t="s">
        <v>10</v>
      </c>
      <c r="F1425" s="11" t="s">
        <v>11</v>
      </c>
      <c r="G1425" s="11" t="s">
        <v>16</v>
      </c>
      <c r="H1425" s="13">
        <v>2291400</v>
      </c>
    </row>
    <row r="1426" spans="1:8" x14ac:dyDescent="0.25">
      <c r="A1426" s="11" t="s">
        <v>791</v>
      </c>
      <c r="B1426" s="11">
        <f t="shared" si="22"/>
        <v>8</v>
      </c>
      <c r="C1426" s="11" t="s">
        <v>114</v>
      </c>
      <c r="D1426" s="12">
        <v>41994</v>
      </c>
      <c r="E1426" s="11" t="s">
        <v>10</v>
      </c>
      <c r="F1426" s="11" t="s">
        <v>11</v>
      </c>
      <c r="G1426" s="11" t="s">
        <v>16</v>
      </c>
      <c r="H1426" s="13">
        <v>109050</v>
      </c>
    </row>
    <row r="1427" spans="1:8" x14ac:dyDescent="0.25">
      <c r="A1427" s="11" t="s">
        <v>791</v>
      </c>
      <c r="B1427" s="11">
        <f t="shared" si="22"/>
        <v>8</v>
      </c>
      <c r="C1427" s="11" t="s">
        <v>115</v>
      </c>
      <c r="D1427" s="12">
        <v>41994</v>
      </c>
      <c r="E1427" s="11" t="s">
        <v>10</v>
      </c>
      <c r="F1427" s="11" t="s">
        <v>11</v>
      </c>
      <c r="G1427" s="11" t="s">
        <v>15</v>
      </c>
      <c r="H1427" s="13">
        <v>27297900.000000004</v>
      </c>
    </row>
    <row r="1428" spans="1:8" x14ac:dyDescent="0.25">
      <c r="A1428" s="11" t="s">
        <v>792</v>
      </c>
      <c r="B1428" s="11">
        <f t="shared" si="22"/>
        <v>8</v>
      </c>
      <c r="C1428" s="11" t="s">
        <v>117</v>
      </c>
      <c r="D1428" s="12">
        <v>42734</v>
      </c>
      <c r="E1428" s="11" t="s">
        <v>10</v>
      </c>
      <c r="F1428" s="11" t="s">
        <v>12</v>
      </c>
      <c r="G1428" s="11" t="s">
        <v>16</v>
      </c>
      <c r="H1428" s="13">
        <v>508500</v>
      </c>
    </row>
    <row r="1429" spans="1:8" x14ac:dyDescent="0.25">
      <c r="A1429" s="11" t="s">
        <v>793</v>
      </c>
      <c r="B1429" s="11">
        <f t="shared" si="22"/>
        <v>8</v>
      </c>
      <c r="C1429" s="11" t="s">
        <v>119</v>
      </c>
      <c r="D1429" s="12">
        <v>42913</v>
      </c>
      <c r="E1429" s="11" t="s">
        <v>10</v>
      </c>
      <c r="F1429" s="11" t="s">
        <v>14</v>
      </c>
      <c r="G1429" s="11" t="s">
        <v>16</v>
      </c>
      <c r="H1429" s="13">
        <v>466560.00000000012</v>
      </c>
    </row>
    <row r="1430" spans="1:8" x14ac:dyDescent="0.25">
      <c r="A1430" s="11" t="s">
        <v>793</v>
      </c>
      <c r="B1430" s="11">
        <f t="shared" si="22"/>
        <v>8</v>
      </c>
      <c r="C1430" s="11" t="s">
        <v>120</v>
      </c>
      <c r="D1430" s="12">
        <v>42913</v>
      </c>
      <c r="E1430" s="11" t="s">
        <v>10</v>
      </c>
      <c r="F1430" s="11" t="s">
        <v>14</v>
      </c>
      <c r="G1430" s="11" t="s">
        <v>16</v>
      </c>
      <c r="H1430" s="13">
        <v>78720</v>
      </c>
    </row>
    <row r="1431" spans="1:8" x14ac:dyDescent="0.25">
      <c r="A1431" s="11" t="s">
        <v>794</v>
      </c>
      <c r="B1431" s="11">
        <f t="shared" si="22"/>
        <v>8</v>
      </c>
      <c r="C1431" s="11" t="s">
        <v>122</v>
      </c>
      <c r="D1431" s="12">
        <v>42292</v>
      </c>
      <c r="E1431" s="11" t="s">
        <v>10</v>
      </c>
      <c r="F1431" s="11" t="s">
        <v>13</v>
      </c>
      <c r="G1431" s="11" t="s">
        <v>4</v>
      </c>
      <c r="H1431" s="13">
        <v>3958200</v>
      </c>
    </row>
    <row r="1432" spans="1:8" x14ac:dyDescent="0.25">
      <c r="A1432" s="11" t="s">
        <v>794</v>
      </c>
      <c r="B1432" s="11">
        <f t="shared" si="22"/>
        <v>8</v>
      </c>
      <c r="C1432" s="11" t="s">
        <v>123</v>
      </c>
      <c r="D1432" s="12">
        <v>42292</v>
      </c>
      <c r="E1432" s="11" t="s">
        <v>10</v>
      </c>
      <c r="F1432" s="11" t="s">
        <v>13</v>
      </c>
      <c r="G1432" s="11" t="s">
        <v>15</v>
      </c>
      <c r="H1432" s="13">
        <v>36801450</v>
      </c>
    </row>
    <row r="1433" spans="1:8" x14ac:dyDescent="0.25">
      <c r="A1433" s="11" t="s">
        <v>795</v>
      </c>
      <c r="B1433" s="11">
        <f t="shared" si="22"/>
        <v>8</v>
      </c>
      <c r="C1433" s="11" t="s">
        <v>125</v>
      </c>
      <c r="D1433" s="12">
        <v>42840</v>
      </c>
      <c r="E1433" s="11" t="s">
        <v>10</v>
      </c>
      <c r="F1433" s="11" t="s">
        <v>14</v>
      </c>
      <c r="G1433" s="11" t="s">
        <v>16</v>
      </c>
      <c r="H1433" s="13">
        <v>445500.00000000006</v>
      </c>
    </row>
    <row r="1434" spans="1:8" x14ac:dyDescent="0.25">
      <c r="A1434" s="11" t="s">
        <v>795</v>
      </c>
      <c r="B1434" s="11">
        <f t="shared" si="22"/>
        <v>8</v>
      </c>
      <c r="C1434" s="11" t="s">
        <v>127</v>
      </c>
      <c r="D1434" s="12">
        <v>42840</v>
      </c>
      <c r="E1434" s="11" t="s">
        <v>10</v>
      </c>
      <c r="F1434" s="11" t="s">
        <v>14</v>
      </c>
      <c r="G1434" s="11" t="s">
        <v>16</v>
      </c>
      <c r="H1434" s="13">
        <v>599400</v>
      </c>
    </row>
    <row r="1435" spans="1:8" x14ac:dyDescent="0.25">
      <c r="A1435" s="11" t="s">
        <v>796</v>
      </c>
      <c r="B1435" s="11">
        <f t="shared" si="22"/>
        <v>8</v>
      </c>
      <c r="C1435" s="11" t="s">
        <v>129</v>
      </c>
      <c r="D1435" s="12">
        <v>43093</v>
      </c>
      <c r="E1435" s="11" t="s">
        <v>10</v>
      </c>
      <c r="F1435" s="11" t="s">
        <v>12</v>
      </c>
      <c r="G1435" s="11" t="s">
        <v>16</v>
      </c>
      <c r="H1435" s="13">
        <v>550080.00000000012</v>
      </c>
    </row>
    <row r="1436" spans="1:8" x14ac:dyDescent="0.25">
      <c r="A1436" s="11" t="s">
        <v>797</v>
      </c>
      <c r="B1436" s="11">
        <f t="shared" si="22"/>
        <v>8</v>
      </c>
      <c r="C1436" s="11" t="s">
        <v>131</v>
      </c>
      <c r="D1436" s="12">
        <v>42955</v>
      </c>
      <c r="E1436" s="11" t="s">
        <v>9</v>
      </c>
      <c r="F1436" s="11" t="s">
        <v>11</v>
      </c>
      <c r="G1436" s="11" t="s">
        <v>16</v>
      </c>
      <c r="H1436" s="13">
        <v>206400</v>
      </c>
    </row>
    <row r="1437" spans="1:8" x14ac:dyDescent="0.25">
      <c r="A1437" s="11" t="s">
        <v>798</v>
      </c>
      <c r="B1437" s="11">
        <f t="shared" si="22"/>
        <v>8</v>
      </c>
      <c r="C1437" s="11" t="s">
        <v>132</v>
      </c>
      <c r="D1437" s="12">
        <v>42283</v>
      </c>
      <c r="E1437" s="11" t="s">
        <v>9</v>
      </c>
      <c r="F1437" s="11" t="s">
        <v>12</v>
      </c>
      <c r="G1437" s="11" t="s">
        <v>16</v>
      </c>
      <c r="H1437" s="13">
        <v>2091360</v>
      </c>
    </row>
    <row r="1438" spans="1:8" x14ac:dyDescent="0.25">
      <c r="A1438" s="11" t="s">
        <v>799</v>
      </c>
      <c r="B1438" s="11">
        <f t="shared" si="22"/>
        <v>8</v>
      </c>
      <c r="C1438" s="11" t="s">
        <v>134</v>
      </c>
      <c r="D1438" s="12">
        <v>42518</v>
      </c>
      <c r="E1438" s="11" t="s">
        <v>10</v>
      </c>
      <c r="F1438" s="11" t="s">
        <v>13</v>
      </c>
      <c r="G1438" s="11" t="s">
        <v>4</v>
      </c>
      <c r="H1438" s="13">
        <v>29698920</v>
      </c>
    </row>
    <row r="1439" spans="1:8" x14ac:dyDescent="0.25">
      <c r="A1439" s="11" t="s">
        <v>800</v>
      </c>
      <c r="B1439" s="11">
        <f t="shared" si="22"/>
        <v>8</v>
      </c>
      <c r="C1439" s="11" t="s">
        <v>136</v>
      </c>
      <c r="D1439" s="12">
        <v>42902</v>
      </c>
      <c r="E1439" s="11" t="s">
        <v>8</v>
      </c>
      <c r="F1439" s="11" t="s">
        <v>13</v>
      </c>
      <c r="G1439" s="11" t="s">
        <v>16</v>
      </c>
      <c r="H1439" s="13">
        <v>2471040</v>
      </c>
    </row>
    <row r="1440" spans="1:8" x14ac:dyDescent="0.25">
      <c r="A1440" s="11" t="s">
        <v>800</v>
      </c>
      <c r="B1440" s="11">
        <f t="shared" si="22"/>
        <v>8</v>
      </c>
      <c r="C1440" s="11" t="s">
        <v>137</v>
      </c>
      <c r="D1440" s="12">
        <v>42902</v>
      </c>
      <c r="E1440" s="11" t="s">
        <v>8</v>
      </c>
      <c r="F1440" s="11" t="s">
        <v>13</v>
      </c>
      <c r="G1440" s="11" t="s">
        <v>15</v>
      </c>
      <c r="H1440" s="13">
        <v>7054529.9999999991</v>
      </c>
    </row>
    <row r="1441" spans="1:8" x14ac:dyDescent="0.25">
      <c r="A1441" s="11" t="s">
        <v>800</v>
      </c>
      <c r="B1441" s="11">
        <f t="shared" si="22"/>
        <v>8</v>
      </c>
      <c r="C1441" s="11" t="s">
        <v>138</v>
      </c>
      <c r="D1441" s="12">
        <v>42902</v>
      </c>
      <c r="E1441" s="11" t="s">
        <v>8</v>
      </c>
      <c r="F1441" s="11" t="s">
        <v>13</v>
      </c>
      <c r="G1441" s="11" t="s">
        <v>4</v>
      </c>
      <c r="H1441" s="13">
        <v>719760</v>
      </c>
    </row>
    <row r="1442" spans="1:8" x14ac:dyDescent="0.25">
      <c r="A1442" s="11" t="s">
        <v>801</v>
      </c>
      <c r="B1442" s="11">
        <f t="shared" si="22"/>
        <v>8</v>
      </c>
      <c r="C1442" s="11" t="s">
        <v>140</v>
      </c>
      <c r="D1442" s="12">
        <v>41753</v>
      </c>
      <c r="E1442" s="11" t="s">
        <v>9</v>
      </c>
      <c r="F1442" s="11" t="s">
        <v>14</v>
      </c>
      <c r="G1442" s="11" t="s">
        <v>16</v>
      </c>
      <c r="H1442" s="13">
        <v>37530</v>
      </c>
    </row>
    <row r="1443" spans="1:8" x14ac:dyDescent="0.25">
      <c r="A1443" s="11" t="s">
        <v>802</v>
      </c>
      <c r="B1443" s="11">
        <f t="shared" si="22"/>
        <v>8</v>
      </c>
      <c r="C1443" s="11" t="s">
        <v>141</v>
      </c>
      <c r="D1443" s="12">
        <v>42131</v>
      </c>
      <c r="E1443" s="11" t="s">
        <v>9</v>
      </c>
      <c r="F1443" s="11" t="s">
        <v>12</v>
      </c>
      <c r="G1443" s="11" t="s">
        <v>4</v>
      </c>
      <c r="H1443" s="13">
        <v>1331280</v>
      </c>
    </row>
    <row r="1444" spans="1:8" x14ac:dyDescent="0.25">
      <c r="A1444" s="11" t="s">
        <v>803</v>
      </c>
      <c r="B1444" s="11">
        <f t="shared" si="22"/>
        <v>8</v>
      </c>
      <c r="C1444" s="11" t="s">
        <v>142</v>
      </c>
      <c r="D1444" s="12">
        <v>42205</v>
      </c>
      <c r="E1444" s="11" t="s">
        <v>10</v>
      </c>
      <c r="F1444" s="11" t="s">
        <v>12</v>
      </c>
      <c r="G1444" s="11" t="s">
        <v>16</v>
      </c>
      <c r="H1444" s="13">
        <v>30375.000000000004</v>
      </c>
    </row>
    <row r="1445" spans="1:8" x14ac:dyDescent="0.25">
      <c r="A1445" s="11" t="s">
        <v>804</v>
      </c>
      <c r="B1445" s="11">
        <f t="shared" si="22"/>
        <v>8</v>
      </c>
      <c r="C1445" s="11" t="s">
        <v>144</v>
      </c>
      <c r="D1445" s="12">
        <v>42703</v>
      </c>
      <c r="E1445" s="11" t="s">
        <v>9</v>
      </c>
      <c r="F1445" s="11" t="s">
        <v>11</v>
      </c>
      <c r="G1445" s="11" t="s">
        <v>16</v>
      </c>
      <c r="H1445" s="13">
        <v>1064700</v>
      </c>
    </row>
    <row r="1446" spans="1:8" x14ac:dyDescent="0.25">
      <c r="A1446" s="11" t="s">
        <v>804</v>
      </c>
      <c r="B1446" s="11">
        <f t="shared" si="22"/>
        <v>8</v>
      </c>
      <c r="C1446" s="11" t="s">
        <v>146</v>
      </c>
      <c r="D1446" s="12">
        <v>42703</v>
      </c>
      <c r="E1446" s="11" t="s">
        <v>9</v>
      </c>
      <c r="F1446" s="11" t="s">
        <v>11</v>
      </c>
      <c r="G1446" s="11" t="s">
        <v>16</v>
      </c>
      <c r="H1446" s="13">
        <v>1375200</v>
      </c>
    </row>
    <row r="1447" spans="1:8" x14ac:dyDescent="0.25">
      <c r="A1447" s="11" t="s">
        <v>804</v>
      </c>
      <c r="B1447" s="11">
        <f t="shared" si="22"/>
        <v>8</v>
      </c>
      <c r="C1447" s="11" t="s">
        <v>148</v>
      </c>
      <c r="D1447" s="12">
        <v>42703</v>
      </c>
      <c r="E1447" s="11" t="s">
        <v>9</v>
      </c>
      <c r="F1447" s="11" t="s">
        <v>11</v>
      </c>
      <c r="G1447" s="11" t="s">
        <v>16</v>
      </c>
      <c r="H1447" s="13">
        <v>506250</v>
      </c>
    </row>
    <row r="1448" spans="1:8" x14ac:dyDescent="0.25">
      <c r="A1448" s="11" t="s">
        <v>804</v>
      </c>
      <c r="B1448" s="11">
        <f t="shared" si="22"/>
        <v>8</v>
      </c>
      <c r="C1448" s="11" t="s">
        <v>150</v>
      </c>
      <c r="D1448" s="12">
        <v>42703</v>
      </c>
      <c r="E1448" s="11" t="s">
        <v>9</v>
      </c>
      <c r="F1448" s="11" t="s">
        <v>11</v>
      </c>
      <c r="G1448" s="11" t="s">
        <v>4</v>
      </c>
      <c r="H1448" s="13">
        <v>45600000</v>
      </c>
    </row>
    <row r="1449" spans="1:8" x14ac:dyDescent="0.25">
      <c r="A1449" s="11" t="s">
        <v>805</v>
      </c>
      <c r="B1449" s="11">
        <f t="shared" si="22"/>
        <v>8</v>
      </c>
      <c r="C1449" s="11" t="s">
        <v>152</v>
      </c>
      <c r="D1449" s="12">
        <v>42905</v>
      </c>
      <c r="E1449" s="11" t="s">
        <v>8</v>
      </c>
      <c r="F1449" s="11" t="s">
        <v>11</v>
      </c>
      <c r="G1449" s="11" t="s">
        <v>16</v>
      </c>
      <c r="H1449" s="13">
        <v>1367999.9999999998</v>
      </c>
    </row>
    <row r="1450" spans="1:8" x14ac:dyDescent="0.25">
      <c r="A1450" s="11" t="s">
        <v>805</v>
      </c>
      <c r="B1450" s="11">
        <f t="shared" si="22"/>
        <v>8</v>
      </c>
      <c r="C1450" s="11" t="s">
        <v>153</v>
      </c>
      <c r="D1450" s="12">
        <v>42905</v>
      </c>
      <c r="E1450" s="11" t="s">
        <v>8</v>
      </c>
      <c r="F1450" s="11" t="s">
        <v>11</v>
      </c>
      <c r="G1450" s="11" t="s">
        <v>15</v>
      </c>
      <c r="H1450" s="13">
        <v>6794099.9999999991</v>
      </c>
    </row>
    <row r="1451" spans="1:8" x14ac:dyDescent="0.25">
      <c r="A1451" s="11" t="s">
        <v>806</v>
      </c>
      <c r="B1451" s="11">
        <f t="shared" si="22"/>
        <v>8</v>
      </c>
      <c r="C1451" s="11" t="s">
        <v>154</v>
      </c>
      <c r="D1451" s="12">
        <v>42237</v>
      </c>
      <c r="E1451" s="11" t="s">
        <v>9</v>
      </c>
      <c r="F1451" s="11" t="s">
        <v>14</v>
      </c>
      <c r="G1451" s="11" t="s">
        <v>16</v>
      </c>
      <c r="H1451" s="13">
        <v>782999.99999999988</v>
      </c>
    </row>
    <row r="1452" spans="1:8" x14ac:dyDescent="0.25">
      <c r="A1452" s="11" t="s">
        <v>807</v>
      </c>
      <c r="B1452" s="11">
        <f t="shared" si="22"/>
        <v>8</v>
      </c>
      <c r="C1452" s="11" t="s">
        <v>156</v>
      </c>
      <c r="D1452" s="12">
        <v>42644</v>
      </c>
      <c r="E1452" s="11" t="s">
        <v>9</v>
      </c>
      <c r="F1452" s="11" t="s">
        <v>13</v>
      </c>
      <c r="G1452" s="11" t="s">
        <v>16</v>
      </c>
      <c r="H1452" s="13">
        <v>239040.00000000003</v>
      </c>
    </row>
    <row r="1453" spans="1:8" x14ac:dyDescent="0.25">
      <c r="A1453" s="11" t="s">
        <v>808</v>
      </c>
      <c r="B1453" s="11">
        <f t="shared" si="22"/>
        <v>8</v>
      </c>
      <c r="C1453" s="11" t="s">
        <v>158</v>
      </c>
      <c r="D1453" s="12">
        <v>41763</v>
      </c>
      <c r="E1453" s="11" t="s">
        <v>10</v>
      </c>
      <c r="F1453" s="11" t="s">
        <v>14</v>
      </c>
      <c r="G1453" s="11" t="s">
        <v>15</v>
      </c>
      <c r="H1453" s="13">
        <v>411900</v>
      </c>
    </row>
    <row r="1454" spans="1:8" x14ac:dyDescent="0.25">
      <c r="A1454" s="11" t="s">
        <v>809</v>
      </c>
      <c r="B1454" s="11">
        <f t="shared" si="22"/>
        <v>8</v>
      </c>
      <c r="C1454" s="11" t="s">
        <v>159</v>
      </c>
      <c r="D1454" s="12">
        <v>42346</v>
      </c>
      <c r="E1454" s="11" t="s">
        <v>10</v>
      </c>
      <c r="F1454" s="11" t="s">
        <v>12</v>
      </c>
      <c r="G1454" s="11" t="s">
        <v>16</v>
      </c>
      <c r="H1454" s="13">
        <v>831360.00000000012</v>
      </c>
    </row>
    <row r="1455" spans="1:8" x14ac:dyDescent="0.25">
      <c r="A1455" s="11" t="s">
        <v>810</v>
      </c>
      <c r="B1455" s="11">
        <f t="shared" si="22"/>
        <v>8</v>
      </c>
      <c r="C1455" s="11" t="s">
        <v>160</v>
      </c>
      <c r="D1455" s="12">
        <v>42444</v>
      </c>
      <c r="E1455" s="11" t="s">
        <v>10</v>
      </c>
      <c r="F1455" s="11" t="s">
        <v>14</v>
      </c>
      <c r="G1455" s="11" t="s">
        <v>15</v>
      </c>
      <c r="H1455" s="13">
        <v>3660089.9999999995</v>
      </c>
    </row>
    <row r="1456" spans="1:8" x14ac:dyDescent="0.25">
      <c r="A1456" s="11" t="s">
        <v>811</v>
      </c>
      <c r="B1456" s="11">
        <f t="shared" si="22"/>
        <v>8</v>
      </c>
      <c r="C1456" s="11" t="s">
        <v>162</v>
      </c>
      <c r="D1456" s="12">
        <v>42610</v>
      </c>
      <c r="E1456" s="11" t="s">
        <v>9</v>
      </c>
      <c r="F1456" s="11" t="s">
        <v>13</v>
      </c>
      <c r="G1456" s="11" t="s">
        <v>4</v>
      </c>
      <c r="H1456" s="13">
        <v>2399760</v>
      </c>
    </row>
    <row r="1457" spans="1:8" x14ac:dyDescent="0.25">
      <c r="A1457" s="11" t="s">
        <v>811</v>
      </c>
      <c r="B1457" s="11">
        <f t="shared" si="22"/>
        <v>8</v>
      </c>
      <c r="C1457" s="11" t="s">
        <v>163</v>
      </c>
      <c r="D1457" s="12">
        <v>42610</v>
      </c>
      <c r="E1457" s="11" t="s">
        <v>9</v>
      </c>
      <c r="F1457" s="11" t="s">
        <v>13</v>
      </c>
      <c r="G1457" s="11" t="s">
        <v>15</v>
      </c>
      <c r="H1457" s="13">
        <v>15370739.999999998</v>
      </c>
    </row>
    <row r="1458" spans="1:8" x14ac:dyDescent="0.25">
      <c r="A1458" s="11" t="s">
        <v>812</v>
      </c>
      <c r="B1458" s="11">
        <f t="shared" si="22"/>
        <v>8</v>
      </c>
      <c r="C1458" s="11" t="s">
        <v>24</v>
      </c>
      <c r="D1458" s="12">
        <v>42723</v>
      </c>
      <c r="E1458" s="11" t="s">
        <v>9</v>
      </c>
      <c r="F1458" s="11" t="s">
        <v>14</v>
      </c>
      <c r="G1458" s="11" t="s">
        <v>16</v>
      </c>
      <c r="H1458" s="13">
        <v>55200</v>
      </c>
    </row>
    <row r="1459" spans="1:8" x14ac:dyDescent="0.25">
      <c r="A1459" s="11" t="s">
        <v>813</v>
      </c>
      <c r="B1459" s="11">
        <f t="shared" si="22"/>
        <v>8</v>
      </c>
      <c r="C1459" s="11" t="s">
        <v>165</v>
      </c>
      <c r="D1459" s="12">
        <v>41865</v>
      </c>
      <c r="E1459" s="11" t="s">
        <v>10</v>
      </c>
      <c r="F1459" s="11" t="s">
        <v>12</v>
      </c>
      <c r="G1459" s="11" t="s">
        <v>15</v>
      </c>
      <c r="H1459" s="13">
        <v>1820640</v>
      </c>
    </row>
    <row r="1460" spans="1:8" x14ac:dyDescent="0.25">
      <c r="A1460" s="11" t="s">
        <v>813</v>
      </c>
      <c r="B1460" s="11">
        <f t="shared" si="22"/>
        <v>8</v>
      </c>
      <c r="C1460" s="11" t="s">
        <v>167</v>
      </c>
      <c r="D1460" s="12">
        <v>41865</v>
      </c>
      <c r="E1460" s="11" t="s">
        <v>10</v>
      </c>
      <c r="F1460" s="11" t="s">
        <v>12</v>
      </c>
      <c r="G1460" s="11" t="s">
        <v>4</v>
      </c>
      <c r="H1460" s="13">
        <v>1439640.0000000002</v>
      </c>
    </row>
    <row r="1461" spans="1:8" x14ac:dyDescent="0.25">
      <c r="A1461" s="11" t="s">
        <v>814</v>
      </c>
      <c r="B1461" s="11">
        <f t="shared" si="22"/>
        <v>8</v>
      </c>
      <c r="C1461" s="11" t="s">
        <v>27</v>
      </c>
      <c r="D1461" s="12">
        <v>42140</v>
      </c>
      <c r="E1461" s="11" t="s">
        <v>8</v>
      </c>
      <c r="F1461" s="11" t="s">
        <v>11</v>
      </c>
      <c r="G1461" s="11" t="s">
        <v>4</v>
      </c>
      <c r="H1461" s="13">
        <v>3839520</v>
      </c>
    </row>
    <row r="1462" spans="1:8" x14ac:dyDescent="0.25">
      <c r="A1462" s="11" t="s">
        <v>815</v>
      </c>
      <c r="B1462" s="11">
        <f t="shared" si="22"/>
        <v>8</v>
      </c>
      <c r="C1462" s="11" t="s">
        <v>29</v>
      </c>
      <c r="D1462" s="12">
        <v>43082</v>
      </c>
      <c r="E1462" s="11" t="s">
        <v>9</v>
      </c>
      <c r="F1462" s="11" t="s">
        <v>13</v>
      </c>
      <c r="G1462" s="11" t="s">
        <v>15</v>
      </c>
      <c r="H1462" s="13">
        <v>13094100</v>
      </c>
    </row>
    <row r="1463" spans="1:8" x14ac:dyDescent="0.25">
      <c r="A1463" s="11" t="s">
        <v>815</v>
      </c>
      <c r="B1463" s="11">
        <f t="shared" si="22"/>
        <v>8</v>
      </c>
      <c r="C1463" s="11" t="s">
        <v>170</v>
      </c>
      <c r="D1463" s="12">
        <v>43082</v>
      </c>
      <c r="E1463" s="11" t="s">
        <v>9</v>
      </c>
      <c r="F1463" s="11" t="s">
        <v>13</v>
      </c>
      <c r="G1463" s="11" t="s">
        <v>16</v>
      </c>
      <c r="H1463" s="13">
        <v>623100</v>
      </c>
    </row>
    <row r="1464" spans="1:8" x14ac:dyDescent="0.25">
      <c r="A1464" s="11" t="s">
        <v>815</v>
      </c>
      <c r="B1464" s="11">
        <f t="shared" si="22"/>
        <v>8</v>
      </c>
      <c r="C1464" s="11" t="s">
        <v>31</v>
      </c>
      <c r="D1464" s="12">
        <v>43082</v>
      </c>
      <c r="E1464" s="11" t="s">
        <v>9</v>
      </c>
      <c r="F1464" s="11" t="s">
        <v>13</v>
      </c>
      <c r="G1464" s="11" t="s">
        <v>16</v>
      </c>
      <c r="H1464" s="13">
        <v>194400</v>
      </c>
    </row>
    <row r="1465" spans="1:8" x14ac:dyDescent="0.25">
      <c r="A1465" s="11" t="s">
        <v>816</v>
      </c>
      <c r="B1465" s="11">
        <f t="shared" si="22"/>
        <v>8</v>
      </c>
      <c r="C1465" s="11" t="s">
        <v>33</v>
      </c>
      <c r="D1465" s="12">
        <v>42274</v>
      </c>
      <c r="E1465" s="11" t="s">
        <v>9</v>
      </c>
      <c r="F1465" s="11" t="s">
        <v>14</v>
      </c>
      <c r="G1465" s="11" t="s">
        <v>16</v>
      </c>
      <c r="H1465" s="13">
        <v>102720.00000000001</v>
      </c>
    </row>
    <row r="1466" spans="1:8" x14ac:dyDescent="0.25">
      <c r="A1466" s="11" t="s">
        <v>817</v>
      </c>
      <c r="B1466" s="11">
        <f t="shared" si="22"/>
        <v>8</v>
      </c>
      <c r="C1466" s="11" t="s">
        <v>35</v>
      </c>
      <c r="D1466" s="12">
        <v>42931</v>
      </c>
      <c r="E1466" s="11" t="s">
        <v>9</v>
      </c>
      <c r="F1466" s="11" t="s">
        <v>12</v>
      </c>
      <c r="G1466" s="11" t="s">
        <v>16</v>
      </c>
      <c r="H1466" s="13">
        <v>130050</v>
      </c>
    </row>
    <row r="1467" spans="1:8" x14ac:dyDescent="0.25">
      <c r="A1467" s="11" t="s">
        <v>818</v>
      </c>
      <c r="B1467" s="11">
        <f t="shared" si="22"/>
        <v>8</v>
      </c>
      <c r="C1467" s="11" t="s">
        <v>37</v>
      </c>
      <c r="D1467" s="12">
        <v>42340</v>
      </c>
      <c r="E1467" s="11" t="s">
        <v>10</v>
      </c>
      <c r="F1467" s="11" t="s">
        <v>13</v>
      </c>
      <c r="G1467" s="11" t="s">
        <v>15</v>
      </c>
      <c r="H1467" s="13">
        <v>100320</v>
      </c>
    </row>
    <row r="1468" spans="1:8" x14ac:dyDescent="0.25">
      <c r="A1468" s="11" t="s">
        <v>819</v>
      </c>
      <c r="B1468" s="11">
        <f t="shared" si="22"/>
        <v>8</v>
      </c>
      <c r="C1468" s="11" t="s">
        <v>173</v>
      </c>
      <c r="D1468" s="12">
        <v>42699</v>
      </c>
      <c r="E1468" s="11" t="s">
        <v>8</v>
      </c>
      <c r="F1468" s="11" t="s">
        <v>14</v>
      </c>
      <c r="G1468" s="11" t="s">
        <v>16</v>
      </c>
      <c r="H1468" s="13">
        <v>259200.00000000003</v>
      </c>
    </row>
    <row r="1469" spans="1:8" x14ac:dyDescent="0.25">
      <c r="A1469" s="11" t="s">
        <v>819</v>
      </c>
      <c r="B1469" s="11">
        <f t="shared" si="22"/>
        <v>8</v>
      </c>
      <c r="C1469" s="11" t="s">
        <v>39</v>
      </c>
      <c r="D1469" s="12">
        <v>42699</v>
      </c>
      <c r="E1469" s="11" t="s">
        <v>8</v>
      </c>
      <c r="F1469" s="11" t="s">
        <v>14</v>
      </c>
      <c r="G1469" s="11" t="s">
        <v>16</v>
      </c>
      <c r="H1469" s="13">
        <v>265680</v>
      </c>
    </row>
    <row r="1470" spans="1:8" x14ac:dyDescent="0.25">
      <c r="A1470" s="11" t="s">
        <v>820</v>
      </c>
      <c r="B1470" s="11">
        <f t="shared" si="22"/>
        <v>8</v>
      </c>
      <c r="C1470" s="11" t="s">
        <v>41</v>
      </c>
      <c r="D1470" s="12">
        <v>42818</v>
      </c>
      <c r="E1470" s="11" t="s">
        <v>8</v>
      </c>
      <c r="F1470" s="11" t="s">
        <v>14</v>
      </c>
      <c r="G1470" s="11" t="s">
        <v>16</v>
      </c>
      <c r="H1470" s="13">
        <v>433650</v>
      </c>
    </row>
    <row r="1471" spans="1:8" x14ac:dyDescent="0.25">
      <c r="A1471" s="11" t="s">
        <v>821</v>
      </c>
      <c r="B1471" s="11">
        <f t="shared" si="22"/>
        <v>8</v>
      </c>
      <c r="C1471" s="11" t="s">
        <v>43</v>
      </c>
      <c r="D1471" s="12">
        <v>42691</v>
      </c>
      <c r="E1471" s="11" t="s">
        <v>10</v>
      </c>
      <c r="F1471" s="11" t="s">
        <v>11</v>
      </c>
      <c r="G1471" s="11" t="s">
        <v>16</v>
      </c>
      <c r="H1471" s="13">
        <v>782040</v>
      </c>
    </row>
    <row r="1472" spans="1:8" x14ac:dyDescent="0.25">
      <c r="A1472" s="11" t="s">
        <v>822</v>
      </c>
      <c r="B1472" s="11">
        <f t="shared" si="22"/>
        <v>8</v>
      </c>
      <c r="C1472" s="11" t="s">
        <v>44</v>
      </c>
      <c r="D1472" s="12">
        <v>43059</v>
      </c>
      <c r="E1472" s="11" t="s">
        <v>10</v>
      </c>
      <c r="F1472" s="11" t="s">
        <v>12</v>
      </c>
      <c r="G1472" s="11" t="s">
        <v>4</v>
      </c>
      <c r="H1472" s="13">
        <v>479520.00000000006</v>
      </c>
    </row>
    <row r="1473" spans="1:8" x14ac:dyDescent="0.25">
      <c r="A1473" s="11" t="s">
        <v>823</v>
      </c>
      <c r="B1473" s="11">
        <f t="shared" si="22"/>
        <v>8</v>
      </c>
      <c r="C1473" s="11" t="s">
        <v>46</v>
      </c>
      <c r="D1473" s="12">
        <v>42712</v>
      </c>
      <c r="E1473" s="11" t="s">
        <v>10</v>
      </c>
      <c r="F1473" s="11" t="s">
        <v>12</v>
      </c>
      <c r="G1473" s="11" t="s">
        <v>16</v>
      </c>
      <c r="H1473" s="13">
        <v>388800</v>
      </c>
    </row>
    <row r="1474" spans="1:8" x14ac:dyDescent="0.25">
      <c r="A1474" s="11" t="s">
        <v>823</v>
      </c>
      <c r="B1474" s="11">
        <f t="shared" si="22"/>
        <v>8</v>
      </c>
      <c r="C1474" s="11" t="s">
        <v>47</v>
      </c>
      <c r="D1474" s="12">
        <v>42712</v>
      </c>
      <c r="E1474" s="11" t="s">
        <v>10</v>
      </c>
      <c r="F1474" s="11" t="s">
        <v>12</v>
      </c>
      <c r="G1474" s="11" t="s">
        <v>16</v>
      </c>
      <c r="H1474" s="13">
        <v>606900</v>
      </c>
    </row>
    <row r="1475" spans="1:8" x14ac:dyDescent="0.25">
      <c r="A1475" s="11" t="s">
        <v>823</v>
      </c>
      <c r="B1475" s="11">
        <f t="shared" ref="B1475:B1538" si="23">FIND("-",A1475,1)</f>
        <v>8</v>
      </c>
      <c r="C1475" s="11" t="s">
        <v>21</v>
      </c>
      <c r="D1475" s="12">
        <v>42712</v>
      </c>
      <c r="E1475" s="11" t="s">
        <v>10</v>
      </c>
      <c r="F1475" s="11" t="s">
        <v>12</v>
      </c>
      <c r="G1475" s="11" t="s">
        <v>16</v>
      </c>
      <c r="H1475" s="13">
        <v>508049.99999999994</v>
      </c>
    </row>
    <row r="1476" spans="1:8" x14ac:dyDescent="0.25">
      <c r="A1476" s="11" t="s">
        <v>824</v>
      </c>
      <c r="B1476" s="11">
        <f t="shared" si="23"/>
        <v>8</v>
      </c>
      <c r="C1476" s="11" t="s">
        <v>48</v>
      </c>
      <c r="D1476" s="12">
        <v>42975</v>
      </c>
      <c r="E1476" s="11" t="s">
        <v>10</v>
      </c>
      <c r="F1476" s="11" t="s">
        <v>11</v>
      </c>
      <c r="G1476" s="11" t="s">
        <v>16</v>
      </c>
      <c r="H1476" s="13">
        <v>145920.00000000003</v>
      </c>
    </row>
    <row r="1477" spans="1:8" x14ac:dyDescent="0.25">
      <c r="A1477" s="11" t="s">
        <v>824</v>
      </c>
      <c r="B1477" s="11">
        <f t="shared" si="23"/>
        <v>8</v>
      </c>
      <c r="C1477" s="11" t="s">
        <v>49</v>
      </c>
      <c r="D1477" s="12">
        <v>42975</v>
      </c>
      <c r="E1477" s="11" t="s">
        <v>10</v>
      </c>
      <c r="F1477" s="11" t="s">
        <v>11</v>
      </c>
      <c r="G1477" s="11" t="s">
        <v>16</v>
      </c>
      <c r="H1477" s="13">
        <v>51360.000000000007</v>
      </c>
    </row>
    <row r="1478" spans="1:8" x14ac:dyDescent="0.25">
      <c r="A1478" s="11" t="s">
        <v>825</v>
      </c>
      <c r="B1478" s="11">
        <f t="shared" si="23"/>
        <v>8</v>
      </c>
      <c r="C1478" s="11" t="s">
        <v>50</v>
      </c>
      <c r="D1478" s="12">
        <v>42661</v>
      </c>
      <c r="E1478" s="11" t="s">
        <v>9</v>
      </c>
      <c r="F1478" s="11" t="s">
        <v>12</v>
      </c>
      <c r="G1478" s="11" t="s">
        <v>4</v>
      </c>
      <c r="H1478" s="13">
        <v>2655000</v>
      </c>
    </row>
    <row r="1479" spans="1:8" x14ac:dyDescent="0.25">
      <c r="A1479" s="11" t="s">
        <v>826</v>
      </c>
      <c r="B1479" s="11">
        <f t="shared" si="23"/>
        <v>8</v>
      </c>
      <c r="C1479" s="11" t="s">
        <v>51</v>
      </c>
      <c r="D1479" s="12">
        <v>41976</v>
      </c>
      <c r="E1479" s="11" t="s">
        <v>10</v>
      </c>
      <c r="F1479" s="11" t="s">
        <v>14</v>
      </c>
      <c r="G1479" s="11" t="s">
        <v>16</v>
      </c>
      <c r="H1479" s="13">
        <v>56400</v>
      </c>
    </row>
    <row r="1480" spans="1:8" x14ac:dyDescent="0.25">
      <c r="A1480" s="11" t="s">
        <v>827</v>
      </c>
      <c r="B1480" s="11">
        <f t="shared" si="23"/>
        <v>8</v>
      </c>
      <c r="C1480" s="11" t="s">
        <v>53</v>
      </c>
      <c r="D1480" s="12">
        <v>42315</v>
      </c>
      <c r="E1480" s="11" t="s">
        <v>8</v>
      </c>
      <c r="F1480" s="11" t="s">
        <v>12</v>
      </c>
      <c r="G1480" s="11" t="s">
        <v>4</v>
      </c>
      <c r="H1480" s="13">
        <v>18192720</v>
      </c>
    </row>
    <row r="1481" spans="1:8" x14ac:dyDescent="0.25">
      <c r="A1481" s="11" t="s">
        <v>827</v>
      </c>
      <c r="B1481" s="11">
        <f t="shared" si="23"/>
        <v>8</v>
      </c>
      <c r="C1481" s="11" t="s">
        <v>55</v>
      </c>
      <c r="D1481" s="12">
        <v>42315</v>
      </c>
      <c r="E1481" s="11" t="s">
        <v>8</v>
      </c>
      <c r="F1481" s="11" t="s">
        <v>12</v>
      </c>
      <c r="G1481" s="11" t="s">
        <v>4</v>
      </c>
      <c r="H1481" s="13">
        <v>1349550</v>
      </c>
    </row>
    <row r="1482" spans="1:8" x14ac:dyDescent="0.25">
      <c r="A1482" s="11" t="s">
        <v>827</v>
      </c>
      <c r="B1482" s="11">
        <f t="shared" si="23"/>
        <v>8</v>
      </c>
      <c r="C1482" s="11" t="s">
        <v>56</v>
      </c>
      <c r="D1482" s="12">
        <v>42315</v>
      </c>
      <c r="E1482" s="11" t="s">
        <v>8</v>
      </c>
      <c r="F1482" s="11" t="s">
        <v>12</v>
      </c>
      <c r="G1482" s="11" t="s">
        <v>15</v>
      </c>
      <c r="H1482" s="13">
        <v>638999.99999999988</v>
      </c>
    </row>
    <row r="1483" spans="1:8" x14ac:dyDescent="0.25">
      <c r="A1483" s="11" t="s">
        <v>828</v>
      </c>
      <c r="B1483" s="11">
        <f t="shared" si="23"/>
        <v>8</v>
      </c>
      <c r="C1483" s="11" t="s">
        <v>58</v>
      </c>
      <c r="D1483" s="12">
        <v>41979</v>
      </c>
      <c r="E1483" s="11" t="s">
        <v>10</v>
      </c>
      <c r="F1483" s="11" t="s">
        <v>14</v>
      </c>
      <c r="G1483" s="11" t="s">
        <v>16</v>
      </c>
      <c r="H1483" s="13">
        <v>75600</v>
      </c>
    </row>
    <row r="1484" spans="1:8" x14ac:dyDescent="0.25">
      <c r="A1484" s="11" t="s">
        <v>829</v>
      </c>
      <c r="B1484" s="11">
        <f t="shared" si="23"/>
        <v>8</v>
      </c>
      <c r="C1484" s="11" t="s">
        <v>59</v>
      </c>
      <c r="D1484" s="12">
        <v>42860</v>
      </c>
      <c r="E1484" s="11" t="s">
        <v>9</v>
      </c>
      <c r="F1484" s="11" t="s">
        <v>14</v>
      </c>
      <c r="G1484" s="11" t="s">
        <v>16</v>
      </c>
      <c r="H1484" s="13">
        <v>944400</v>
      </c>
    </row>
    <row r="1485" spans="1:8" x14ac:dyDescent="0.25">
      <c r="A1485" s="11" t="s">
        <v>830</v>
      </c>
      <c r="B1485" s="11">
        <f t="shared" si="23"/>
        <v>8</v>
      </c>
      <c r="C1485" s="11" t="s">
        <v>60</v>
      </c>
      <c r="D1485" s="12">
        <v>43067</v>
      </c>
      <c r="E1485" s="11" t="s">
        <v>9</v>
      </c>
      <c r="F1485" s="11" t="s">
        <v>14</v>
      </c>
      <c r="G1485" s="11" t="s">
        <v>16</v>
      </c>
      <c r="H1485" s="13">
        <v>88200</v>
      </c>
    </row>
    <row r="1486" spans="1:8" x14ac:dyDescent="0.25">
      <c r="A1486" s="11" t="s">
        <v>830</v>
      </c>
      <c r="B1486" s="11">
        <f t="shared" si="23"/>
        <v>8</v>
      </c>
      <c r="C1486" s="11" t="s">
        <v>61</v>
      </c>
      <c r="D1486" s="12">
        <v>43067</v>
      </c>
      <c r="E1486" s="11" t="s">
        <v>9</v>
      </c>
      <c r="F1486" s="11" t="s">
        <v>14</v>
      </c>
      <c r="G1486" s="11" t="s">
        <v>15</v>
      </c>
      <c r="H1486" s="13">
        <v>14659380</v>
      </c>
    </row>
    <row r="1487" spans="1:8" x14ac:dyDescent="0.25">
      <c r="A1487" s="11" t="s">
        <v>831</v>
      </c>
      <c r="B1487" s="11">
        <f t="shared" si="23"/>
        <v>8</v>
      </c>
      <c r="C1487" s="11" t="s">
        <v>63</v>
      </c>
      <c r="D1487" s="12">
        <v>43042</v>
      </c>
      <c r="E1487" s="11" t="s">
        <v>9</v>
      </c>
      <c r="F1487" s="11" t="s">
        <v>12</v>
      </c>
      <c r="G1487" s="11" t="s">
        <v>15</v>
      </c>
      <c r="H1487" s="13">
        <v>144600</v>
      </c>
    </row>
    <row r="1488" spans="1:8" x14ac:dyDescent="0.25">
      <c r="A1488" s="11" t="s">
        <v>832</v>
      </c>
      <c r="B1488" s="11">
        <f t="shared" si="23"/>
        <v>8</v>
      </c>
      <c r="C1488" s="11" t="s">
        <v>65</v>
      </c>
      <c r="D1488" s="12">
        <v>41992</v>
      </c>
      <c r="E1488" s="11" t="s">
        <v>10</v>
      </c>
      <c r="F1488" s="11" t="s">
        <v>11</v>
      </c>
      <c r="G1488" s="11" t="s">
        <v>16</v>
      </c>
      <c r="H1488" s="13">
        <v>600750</v>
      </c>
    </row>
    <row r="1489" spans="1:8" x14ac:dyDescent="0.25">
      <c r="A1489" s="11" t="s">
        <v>833</v>
      </c>
      <c r="B1489" s="11">
        <f t="shared" si="23"/>
        <v>8</v>
      </c>
      <c r="C1489" s="11" t="s">
        <v>67</v>
      </c>
      <c r="D1489" s="12">
        <v>42986</v>
      </c>
      <c r="E1489" s="11" t="s">
        <v>10</v>
      </c>
      <c r="F1489" s="11" t="s">
        <v>13</v>
      </c>
      <c r="G1489" s="11" t="s">
        <v>16</v>
      </c>
      <c r="H1489" s="13">
        <v>152880.00000000003</v>
      </c>
    </row>
    <row r="1490" spans="1:8" x14ac:dyDescent="0.25">
      <c r="A1490" s="11" t="s">
        <v>833</v>
      </c>
      <c r="B1490" s="11">
        <f t="shared" si="23"/>
        <v>8</v>
      </c>
      <c r="C1490" s="11" t="s">
        <v>69</v>
      </c>
      <c r="D1490" s="12">
        <v>42986</v>
      </c>
      <c r="E1490" s="11" t="s">
        <v>10</v>
      </c>
      <c r="F1490" s="11" t="s">
        <v>13</v>
      </c>
      <c r="G1490" s="11" t="s">
        <v>16</v>
      </c>
      <c r="H1490" s="13">
        <v>251760.00000000003</v>
      </c>
    </row>
    <row r="1491" spans="1:8" x14ac:dyDescent="0.25">
      <c r="A1491" s="11" t="s">
        <v>833</v>
      </c>
      <c r="B1491" s="11">
        <f t="shared" si="23"/>
        <v>8</v>
      </c>
      <c r="C1491" s="11" t="s">
        <v>70</v>
      </c>
      <c r="D1491" s="12">
        <v>42986</v>
      </c>
      <c r="E1491" s="11" t="s">
        <v>10</v>
      </c>
      <c r="F1491" s="11" t="s">
        <v>13</v>
      </c>
      <c r="G1491" s="11" t="s">
        <v>16</v>
      </c>
      <c r="H1491" s="13">
        <v>196800.00000000003</v>
      </c>
    </row>
    <row r="1492" spans="1:8" x14ac:dyDescent="0.25">
      <c r="A1492" s="11" t="s">
        <v>834</v>
      </c>
      <c r="B1492" s="11">
        <f t="shared" si="23"/>
        <v>8</v>
      </c>
      <c r="C1492" s="11" t="s">
        <v>72</v>
      </c>
      <c r="D1492" s="12">
        <v>42663</v>
      </c>
      <c r="E1492" s="11" t="s">
        <v>8</v>
      </c>
      <c r="F1492" s="11" t="s">
        <v>12</v>
      </c>
      <c r="G1492" s="11" t="s">
        <v>16</v>
      </c>
      <c r="H1492" s="13">
        <v>272400</v>
      </c>
    </row>
    <row r="1493" spans="1:8" x14ac:dyDescent="0.25">
      <c r="A1493" s="11" t="s">
        <v>835</v>
      </c>
      <c r="B1493" s="11">
        <f t="shared" si="23"/>
        <v>8</v>
      </c>
      <c r="C1493" s="11" t="s">
        <v>74</v>
      </c>
      <c r="D1493" s="12">
        <v>43057</v>
      </c>
      <c r="E1493" s="11" t="s">
        <v>10</v>
      </c>
      <c r="F1493" s="11" t="s">
        <v>13</v>
      </c>
      <c r="G1493" s="11" t="s">
        <v>16</v>
      </c>
      <c r="H1493" s="13">
        <v>240840</v>
      </c>
    </row>
    <row r="1494" spans="1:8" x14ac:dyDescent="0.25">
      <c r="A1494" s="11" t="s">
        <v>835</v>
      </c>
      <c r="B1494" s="11">
        <f t="shared" si="23"/>
        <v>8</v>
      </c>
      <c r="C1494" s="11" t="s">
        <v>75</v>
      </c>
      <c r="D1494" s="12">
        <v>43057</v>
      </c>
      <c r="E1494" s="11" t="s">
        <v>10</v>
      </c>
      <c r="F1494" s="11" t="s">
        <v>13</v>
      </c>
      <c r="G1494" s="11" t="s">
        <v>16</v>
      </c>
      <c r="H1494" s="13">
        <v>3345840</v>
      </c>
    </row>
    <row r="1495" spans="1:8" x14ac:dyDescent="0.25">
      <c r="A1495" s="11" t="s">
        <v>835</v>
      </c>
      <c r="B1495" s="11">
        <f t="shared" si="23"/>
        <v>8</v>
      </c>
      <c r="C1495" s="11" t="s">
        <v>77</v>
      </c>
      <c r="D1495" s="12">
        <v>43057</v>
      </c>
      <c r="E1495" s="11" t="s">
        <v>10</v>
      </c>
      <c r="F1495" s="11" t="s">
        <v>13</v>
      </c>
      <c r="G1495" s="11" t="s">
        <v>16</v>
      </c>
      <c r="H1495" s="13">
        <v>8100720</v>
      </c>
    </row>
    <row r="1496" spans="1:8" x14ac:dyDescent="0.25">
      <c r="A1496" s="11" t="s">
        <v>836</v>
      </c>
      <c r="B1496" s="11">
        <f t="shared" si="23"/>
        <v>8</v>
      </c>
      <c r="C1496" s="11" t="s">
        <v>78</v>
      </c>
      <c r="D1496" s="12">
        <v>42705</v>
      </c>
      <c r="E1496" s="11" t="s">
        <v>8</v>
      </c>
      <c r="F1496" s="11" t="s">
        <v>12</v>
      </c>
      <c r="G1496" s="11" t="s">
        <v>4</v>
      </c>
      <c r="H1496" s="13">
        <v>502800.00000000006</v>
      </c>
    </row>
    <row r="1497" spans="1:8" x14ac:dyDescent="0.25">
      <c r="A1497" s="11" t="s">
        <v>836</v>
      </c>
      <c r="B1497" s="11">
        <f t="shared" si="23"/>
        <v>8</v>
      </c>
      <c r="C1497" s="11" t="s">
        <v>79</v>
      </c>
      <c r="D1497" s="12">
        <v>42705</v>
      </c>
      <c r="E1497" s="11" t="s">
        <v>8</v>
      </c>
      <c r="F1497" s="11" t="s">
        <v>12</v>
      </c>
      <c r="G1497" s="11" t="s">
        <v>15</v>
      </c>
      <c r="H1497" s="13">
        <v>149100</v>
      </c>
    </row>
    <row r="1498" spans="1:8" x14ac:dyDescent="0.25">
      <c r="A1498" s="11" t="s">
        <v>837</v>
      </c>
      <c r="B1498" s="11">
        <f t="shared" si="23"/>
        <v>8</v>
      </c>
      <c r="C1498" s="11" t="s">
        <v>80</v>
      </c>
      <c r="D1498" s="12">
        <v>42223</v>
      </c>
      <c r="E1498" s="11" t="s">
        <v>8</v>
      </c>
      <c r="F1498" s="11" t="s">
        <v>12</v>
      </c>
      <c r="G1498" s="11" t="s">
        <v>16</v>
      </c>
      <c r="H1498" s="13">
        <v>100800</v>
      </c>
    </row>
    <row r="1499" spans="1:8" x14ac:dyDescent="0.25">
      <c r="A1499" s="11" t="s">
        <v>837</v>
      </c>
      <c r="B1499" s="11">
        <f t="shared" si="23"/>
        <v>8</v>
      </c>
      <c r="C1499" s="11" t="s">
        <v>82</v>
      </c>
      <c r="D1499" s="12">
        <v>42223</v>
      </c>
      <c r="E1499" s="11" t="s">
        <v>8</v>
      </c>
      <c r="F1499" s="11" t="s">
        <v>12</v>
      </c>
      <c r="G1499" s="11" t="s">
        <v>15</v>
      </c>
      <c r="H1499" s="13">
        <v>15074640.000000002</v>
      </c>
    </row>
    <row r="1500" spans="1:8" x14ac:dyDescent="0.25">
      <c r="A1500" s="11" t="s">
        <v>838</v>
      </c>
      <c r="B1500" s="11">
        <f t="shared" si="23"/>
        <v>8</v>
      </c>
      <c r="C1500" s="11" t="s">
        <v>83</v>
      </c>
      <c r="D1500" s="12">
        <v>43098</v>
      </c>
      <c r="E1500" s="11" t="s">
        <v>10</v>
      </c>
      <c r="F1500" s="11" t="s">
        <v>14</v>
      </c>
      <c r="G1500" s="11" t="s">
        <v>16</v>
      </c>
      <c r="H1500" s="13">
        <v>268200.00000000006</v>
      </c>
    </row>
    <row r="1501" spans="1:8" x14ac:dyDescent="0.25">
      <c r="A1501" s="11" t="s">
        <v>839</v>
      </c>
      <c r="B1501" s="11">
        <f t="shared" si="23"/>
        <v>8</v>
      </c>
      <c r="C1501" s="11" t="s">
        <v>85</v>
      </c>
      <c r="D1501" s="12">
        <v>42636</v>
      </c>
      <c r="E1501" s="11" t="s">
        <v>10</v>
      </c>
      <c r="F1501" s="11" t="s">
        <v>11</v>
      </c>
      <c r="G1501" s="11" t="s">
        <v>4</v>
      </c>
      <c r="H1501" s="13">
        <v>5940000</v>
      </c>
    </row>
    <row r="1502" spans="1:8" x14ac:dyDescent="0.25">
      <c r="A1502" s="11" t="s">
        <v>840</v>
      </c>
      <c r="B1502" s="11">
        <f t="shared" si="23"/>
        <v>8</v>
      </c>
      <c r="C1502" s="11" t="s">
        <v>86</v>
      </c>
      <c r="D1502" s="12">
        <v>43079</v>
      </c>
      <c r="E1502" s="11" t="s">
        <v>8</v>
      </c>
      <c r="F1502" s="11" t="s">
        <v>13</v>
      </c>
      <c r="G1502" s="11" t="s">
        <v>16</v>
      </c>
      <c r="H1502" s="13">
        <v>517500</v>
      </c>
    </row>
    <row r="1503" spans="1:8" x14ac:dyDescent="0.25">
      <c r="A1503" s="11" t="s">
        <v>841</v>
      </c>
      <c r="B1503" s="11">
        <f t="shared" si="23"/>
        <v>8</v>
      </c>
      <c r="C1503" s="11" t="s">
        <v>87</v>
      </c>
      <c r="D1503" s="12">
        <v>42993</v>
      </c>
      <c r="E1503" s="11" t="s">
        <v>10</v>
      </c>
      <c r="F1503" s="11" t="s">
        <v>12</v>
      </c>
      <c r="G1503" s="11" t="s">
        <v>15</v>
      </c>
      <c r="H1503" s="13">
        <v>125399.99999999999</v>
      </c>
    </row>
    <row r="1504" spans="1:8" x14ac:dyDescent="0.25">
      <c r="A1504" s="11" t="s">
        <v>842</v>
      </c>
      <c r="B1504" s="11">
        <f t="shared" si="23"/>
        <v>8</v>
      </c>
      <c r="C1504" s="11" t="s">
        <v>88</v>
      </c>
      <c r="D1504" s="12">
        <v>42917</v>
      </c>
      <c r="E1504" s="11" t="s">
        <v>9</v>
      </c>
      <c r="F1504" s="11" t="s">
        <v>12</v>
      </c>
      <c r="G1504" s="11" t="s">
        <v>16</v>
      </c>
      <c r="H1504" s="13">
        <v>5784000</v>
      </c>
    </row>
    <row r="1505" spans="1:8" x14ac:dyDescent="0.25">
      <c r="A1505" s="11" t="s">
        <v>842</v>
      </c>
      <c r="B1505" s="11">
        <f t="shared" si="23"/>
        <v>8</v>
      </c>
      <c r="C1505" s="11" t="s">
        <v>89</v>
      </c>
      <c r="D1505" s="12">
        <v>42917</v>
      </c>
      <c r="E1505" s="11" t="s">
        <v>9</v>
      </c>
      <c r="F1505" s="11" t="s">
        <v>12</v>
      </c>
      <c r="G1505" s="11" t="s">
        <v>16</v>
      </c>
      <c r="H1505" s="13">
        <v>537300</v>
      </c>
    </row>
    <row r="1506" spans="1:8" x14ac:dyDescent="0.25">
      <c r="A1506" s="11" t="s">
        <v>843</v>
      </c>
      <c r="B1506" s="11">
        <f t="shared" si="23"/>
        <v>8</v>
      </c>
      <c r="C1506" s="11" t="s">
        <v>90</v>
      </c>
      <c r="D1506" s="12">
        <v>42969</v>
      </c>
      <c r="E1506" s="11" t="s">
        <v>10</v>
      </c>
      <c r="F1506" s="11" t="s">
        <v>13</v>
      </c>
      <c r="G1506" s="11" t="s">
        <v>16</v>
      </c>
      <c r="H1506" s="13">
        <v>3000960.0000000005</v>
      </c>
    </row>
    <row r="1507" spans="1:8" x14ac:dyDescent="0.25">
      <c r="A1507" s="11" t="s">
        <v>843</v>
      </c>
      <c r="B1507" s="11">
        <f t="shared" si="23"/>
        <v>8</v>
      </c>
      <c r="C1507" s="11" t="s">
        <v>91</v>
      </c>
      <c r="D1507" s="12">
        <v>42969</v>
      </c>
      <c r="E1507" s="11" t="s">
        <v>10</v>
      </c>
      <c r="F1507" s="11" t="s">
        <v>13</v>
      </c>
      <c r="G1507" s="11" t="s">
        <v>16</v>
      </c>
      <c r="H1507" s="13">
        <v>320699.99999999994</v>
      </c>
    </row>
    <row r="1508" spans="1:8" x14ac:dyDescent="0.25">
      <c r="A1508" s="11" t="s">
        <v>843</v>
      </c>
      <c r="B1508" s="11">
        <f t="shared" si="23"/>
        <v>8</v>
      </c>
      <c r="C1508" s="11" t="s">
        <v>93</v>
      </c>
      <c r="D1508" s="12">
        <v>42969</v>
      </c>
      <c r="E1508" s="11" t="s">
        <v>10</v>
      </c>
      <c r="F1508" s="11" t="s">
        <v>13</v>
      </c>
      <c r="G1508" s="11" t="s">
        <v>16</v>
      </c>
      <c r="H1508" s="13">
        <v>101159.99999999997</v>
      </c>
    </row>
    <row r="1509" spans="1:8" x14ac:dyDescent="0.25">
      <c r="A1509" s="11" t="s">
        <v>844</v>
      </c>
      <c r="B1509" s="11">
        <f t="shared" si="23"/>
        <v>8</v>
      </c>
      <c r="C1509" s="11" t="s">
        <v>94</v>
      </c>
      <c r="D1509" s="12">
        <v>43086</v>
      </c>
      <c r="E1509" s="11" t="s">
        <v>10</v>
      </c>
      <c r="F1509" s="11" t="s">
        <v>14</v>
      </c>
      <c r="G1509" s="11" t="s">
        <v>15</v>
      </c>
      <c r="H1509" s="13">
        <v>955290</v>
      </c>
    </row>
    <row r="1510" spans="1:8" x14ac:dyDescent="0.25">
      <c r="A1510" s="11" t="s">
        <v>845</v>
      </c>
      <c r="B1510" s="11">
        <f t="shared" si="23"/>
        <v>8</v>
      </c>
      <c r="C1510" s="11" t="s">
        <v>95</v>
      </c>
      <c r="D1510" s="12">
        <v>43083</v>
      </c>
      <c r="E1510" s="11" t="s">
        <v>10</v>
      </c>
      <c r="F1510" s="11" t="s">
        <v>12</v>
      </c>
      <c r="G1510" s="11" t="s">
        <v>15</v>
      </c>
      <c r="H1510" s="13">
        <v>25044000</v>
      </c>
    </row>
    <row r="1511" spans="1:8" x14ac:dyDescent="0.25">
      <c r="A1511" s="11" t="s">
        <v>846</v>
      </c>
      <c r="B1511" s="11">
        <f t="shared" si="23"/>
        <v>8</v>
      </c>
      <c r="C1511" s="11" t="s">
        <v>96</v>
      </c>
      <c r="D1511" s="12">
        <v>41676</v>
      </c>
      <c r="E1511" s="11" t="s">
        <v>10</v>
      </c>
      <c r="F1511" s="11" t="s">
        <v>12</v>
      </c>
      <c r="G1511" s="11" t="s">
        <v>16</v>
      </c>
      <c r="H1511" s="13">
        <v>1257600</v>
      </c>
    </row>
    <row r="1512" spans="1:8" x14ac:dyDescent="0.25">
      <c r="A1512" s="11" t="s">
        <v>846</v>
      </c>
      <c r="B1512" s="11">
        <f t="shared" si="23"/>
        <v>8</v>
      </c>
      <c r="C1512" s="11" t="s">
        <v>98</v>
      </c>
      <c r="D1512" s="12">
        <v>41676</v>
      </c>
      <c r="E1512" s="11" t="s">
        <v>10</v>
      </c>
      <c r="F1512" s="11" t="s">
        <v>12</v>
      </c>
      <c r="G1512" s="11" t="s">
        <v>16</v>
      </c>
      <c r="H1512" s="13">
        <v>199080.00000000003</v>
      </c>
    </row>
    <row r="1513" spans="1:8" x14ac:dyDescent="0.25">
      <c r="A1513" s="11" t="s">
        <v>847</v>
      </c>
      <c r="B1513" s="11">
        <f t="shared" si="23"/>
        <v>8</v>
      </c>
      <c r="C1513" s="11" t="s">
        <v>100</v>
      </c>
      <c r="D1513" s="12">
        <v>42780</v>
      </c>
      <c r="E1513" s="11" t="s">
        <v>9</v>
      </c>
      <c r="F1513" s="11" t="s">
        <v>12</v>
      </c>
      <c r="G1513" s="11" t="s">
        <v>16</v>
      </c>
      <c r="H1513" s="13">
        <v>320040</v>
      </c>
    </row>
    <row r="1514" spans="1:8" x14ac:dyDescent="0.25">
      <c r="A1514" s="11" t="s">
        <v>848</v>
      </c>
      <c r="B1514" s="11">
        <f t="shared" si="23"/>
        <v>8</v>
      </c>
      <c r="C1514" s="11" t="s">
        <v>101</v>
      </c>
      <c r="D1514" s="12">
        <v>42846</v>
      </c>
      <c r="E1514" s="11" t="s">
        <v>8</v>
      </c>
      <c r="F1514" s="11" t="s">
        <v>13</v>
      </c>
      <c r="G1514" s="11" t="s">
        <v>16</v>
      </c>
      <c r="H1514" s="13">
        <v>247800.00000000006</v>
      </c>
    </row>
    <row r="1515" spans="1:8" x14ac:dyDescent="0.25">
      <c r="A1515" s="11" t="s">
        <v>849</v>
      </c>
      <c r="B1515" s="11">
        <f t="shared" si="23"/>
        <v>8</v>
      </c>
      <c r="C1515" s="11" t="s">
        <v>103</v>
      </c>
      <c r="D1515" s="12">
        <v>42349</v>
      </c>
      <c r="E1515" s="11" t="s">
        <v>10</v>
      </c>
      <c r="F1515" s="11" t="s">
        <v>12</v>
      </c>
      <c r="G1515" s="11" t="s">
        <v>15</v>
      </c>
      <c r="H1515" s="13">
        <v>3091679.9999999995</v>
      </c>
    </row>
    <row r="1516" spans="1:8" x14ac:dyDescent="0.25">
      <c r="A1516" s="11" t="s">
        <v>849</v>
      </c>
      <c r="B1516" s="11">
        <f t="shared" si="23"/>
        <v>8</v>
      </c>
      <c r="C1516" s="11" t="s">
        <v>105</v>
      </c>
      <c r="D1516" s="12">
        <v>42349</v>
      </c>
      <c r="E1516" s="11" t="s">
        <v>10</v>
      </c>
      <c r="F1516" s="11" t="s">
        <v>12</v>
      </c>
      <c r="G1516" s="11" t="s">
        <v>16</v>
      </c>
      <c r="H1516" s="13">
        <v>298800</v>
      </c>
    </row>
    <row r="1517" spans="1:8" x14ac:dyDescent="0.25">
      <c r="A1517" s="11" t="s">
        <v>849</v>
      </c>
      <c r="B1517" s="11">
        <f t="shared" si="23"/>
        <v>8</v>
      </c>
      <c r="C1517" s="11" t="s">
        <v>107</v>
      </c>
      <c r="D1517" s="12">
        <v>42349</v>
      </c>
      <c r="E1517" s="11" t="s">
        <v>10</v>
      </c>
      <c r="F1517" s="11" t="s">
        <v>12</v>
      </c>
      <c r="G1517" s="11" t="s">
        <v>16</v>
      </c>
      <c r="H1517" s="13">
        <v>2974080.0000000005</v>
      </c>
    </row>
    <row r="1518" spans="1:8" x14ac:dyDescent="0.25">
      <c r="A1518" s="11" t="s">
        <v>849</v>
      </c>
      <c r="B1518" s="11">
        <f t="shared" si="23"/>
        <v>8</v>
      </c>
      <c r="C1518" s="11" t="s">
        <v>109</v>
      </c>
      <c r="D1518" s="12">
        <v>42349</v>
      </c>
      <c r="E1518" s="11" t="s">
        <v>10</v>
      </c>
      <c r="F1518" s="11" t="s">
        <v>12</v>
      </c>
      <c r="G1518" s="11" t="s">
        <v>16</v>
      </c>
      <c r="H1518" s="13">
        <v>3706560</v>
      </c>
    </row>
    <row r="1519" spans="1:8" x14ac:dyDescent="0.25">
      <c r="A1519" s="11" t="s">
        <v>849</v>
      </c>
      <c r="B1519" s="11">
        <f t="shared" si="23"/>
        <v>8</v>
      </c>
      <c r="C1519" s="11" t="s">
        <v>110</v>
      </c>
      <c r="D1519" s="12">
        <v>42349</v>
      </c>
      <c r="E1519" s="11" t="s">
        <v>10</v>
      </c>
      <c r="F1519" s="11" t="s">
        <v>12</v>
      </c>
      <c r="G1519" s="11" t="s">
        <v>16</v>
      </c>
      <c r="H1519" s="13">
        <v>1294560</v>
      </c>
    </row>
    <row r="1520" spans="1:8" x14ac:dyDescent="0.25">
      <c r="A1520" s="11" t="s">
        <v>850</v>
      </c>
      <c r="B1520" s="11">
        <f t="shared" si="23"/>
        <v>8</v>
      </c>
      <c r="C1520" s="11" t="s">
        <v>111</v>
      </c>
      <c r="D1520" s="12">
        <v>42578</v>
      </c>
      <c r="E1520" s="11" t="s">
        <v>10</v>
      </c>
      <c r="F1520" s="11" t="s">
        <v>14</v>
      </c>
      <c r="G1520" s="11" t="s">
        <v>16</v>
      </c>
      <c r="H1520" s="13">
        <v>62400</v>
      </c>
    </row>
    <row r="1521" spans="1:8" x14ac:dyDescent="0.25">
      <c r="A1521" s="11" t="s">
        <v>850</v>
      </c>
      <c r="B1521" s="11">
        <f t="shared" si="23"/>
        <v>8</v>
      </c>
      <c r="C1521" s="11" t="s">
        <v>113</v>
      </c>
      <c r="D1521" s="12">
        <v>42578</v>
      </c>
      <c r="E1521" s="11" t="s">
        <v>10</v>
      </c>
      <c r="F1521" s="11" t="s">
        <v>14</v>
      </c>
      <c r="G1521" s="11" t="s">
        <v>15</v>
      </c>
      <c r="H1521" s="13">
        <v>174720.00000000003</v>
      </c>
    </row>
    <row r="1522" spans="1:8" x14ac:dyDescent="0.25">
      <c r="A1522" s="11" t="s">
        <v>851</v>
      </c>
      <c r="B1522" s="11">
        <f t="shared" si="23"/>
        <v>8</v>
      </c>
      <c r="C1522" s="11" t="s">
        <v>114</v>
      </c>
      <c r="D1522" s="12">
        <v>42318</v>
      </c>
      <c r="E1522" s="11" t="s">
        <v>9</v>
      </c>
      <c r="F1522" s="11" t="s">
        <v>14</v>
      </c>
      <c r="G1522" s="11" t="s">
        <v>16</v>
      </c>
      <c r="H1522" s="13">
        <v>392700</v>
      </c>
    </row>
    <row r="1523" spans="1:8" x14ac:dyDescent="0.25">
      <c r="A1523" s="11" t="s">
        <v>851</v>
      </c>
      <c r="B1523" s="11">
        <f t="shared" si="23"/>
        <v>8</v>
      </c>
      <c r="C1523" s="11" t="s">
        <v>115</v>
      </c>
      <c r="D1523" s="12">
        <v>42318</v>
      </c>
      <c r="E1523" s="11" t="s">
        <v>9</v>
      </c>
      <c r="F1523" s="11" t="s">
        <v>14</v>
      </c>
      <c r="G1523" s="11" t="s">
        <v>16</v>
      </c>
      <c r="H1523" s="13">
        <v>109500</v>
      </c>
    </row>
    <row r="1524" spans="1:8" x14ac:dyDescent="0.25">
      <c r="A1524" s="11" t="s">
        <v>852</v>
      </c>
      <c r="B1524" s="11">
        <f t="shared" si="23"/>
        <v>8</v>
      </c>
      <c r="C1524" s="11" t="s">
        <v>117</v>
      </c>
      <c r="D1524" s="12">
        <v>42094</v>
      </c>
      <c r="E1524" s="11" t="s">
        <v>9</v>
      </c>
      <c r="F1524" s="11" t="s">
        <v>11</v>
      </c>
      <c r="G1524" s="11" t="s">
        <v>16</v>
      </c>
      <c r="H1524" s="13">
        <v>1115280</v>
      </c>
    </row>
    <row r="1525" spans="1:8" x14ac:dyDescent="0.25">
      <c r="A1525" s="11" t="s">
        <v>853</v>
      </c>
      <c r="B1525" s="11">
        <f t="shared" si="23"/>
        <v>8</v>
      </c>
      <c r="C1525" s="11" t="s">
        <v>119</v>
      </c>
      <c r="D1525" s="12">
        <v>42983</v>
      </c>
      <c r="E1525" s="11" t="s">
        <v>10</v>
      </c>
      <c r="F1525" s="11" t="s">
        <v>12</v>
      </c>
      <c r="G1525" s="11" t="s">
        <v>16</v>
      </c>
      <c r="H1525" s="13">
        <v>161160</v>
      </c>
    </row>
    <row r="1526" spans="1:8" x14ac:dyDescent="0.25">
      <c r="A1526" s="11" t="s">
        <v>853</v>
      </c>
      <c r="B1526" s="11">
        <f t="shared" si="23"/>
        <v>8</v>
      </c>
      <c r="C1526" s="11" t="s">
        <v>120</v>
      </c>
      <c r="D1526" s="12">
        <v>42983</v>
      </c>
      <c r="E1526" s="11" t="s">
        <v>10</v>
      </c>
      <c r="F1526" s="11" t="s">
        <v>12</v>
      </c>
      <c r="G1526" s="11" t="s">
        <v>16</v>
      </c>
      <c r="H1526" s="13">
        <v>125640.00000000001</v>
      </c>
    </row>
    <row r="1527" spans="1:8" x14ac:dyDescent="0.25">
      <c r="A1527" s="11" t="s">
        <v>854</v>
      </c>
      <c r="B1527" s="11">
        <f t="shared" si="23"/>
        <v>8</v>
      </c>
      <c r="C1527" s="11" t="s">
        <v>122</v>
      </c>
      <c r="D1527" s="12">
        <v>42712</v>
      </c>
      <c r="E1527" s="11" t="s">
        <v>9</v>
      </c>
      <c r="F1527" s="11" t="s">
        <v>14</v>
      </c>
      <c r="G1527" s="11" t="s">
        <v>16</v>
      </c>
      <c r="H1527" s="13">
        <v>3193200</v>
      </c>
    </row>
    <row r="1528" spans="1:8" x14ac:dyDescent="0.25">
      <c r="A1528" s="11" t="s">
        <v>855</v>
      </c>
      <c r="B1528" s="11">
        <f t="shared" si="23"/>
        <v>8</v>
      </c>
      <c r="C1528" s="11" t="s">
        <v>123</v>
      </c>
      <c r="D1528" s="12">
        <v>42780</v>
      </c>
      <c r="E1528" s="11" t="s">
        <v>8</v>
      </c>
      <c r="F1528" s="11" t="s">
        <v>12</v>
      </c>
      <c r="G1528" s="11" t="s">
        <v>15</v>
      </c>
      <c r="H1528" s="13">
        <v>3059744.9999999995</v>
      </c>
    </row>
    <row r="1529" spans="1:8" x14ac:dyDescent="0.25">
      <c r="A1529" s="11" t="s">
        <v>856</v>
      </c>
      <c r="B1529" s="11">
        <f t="shared" si="23"/>
        <v>8</v>
      </c>
      <c r="C1529" s="11" t="s">
        <v>125</v>
      </c>
      <c r="D1529" s="12">
        <v>42676</v>
      </c>
      <c r="E1529" s="11" t="s">
        <v>9</v>
      </c>
      <c r="F1529" s="11" t="s">
        <v>14</v>
      </c>
      <c r="G1529" s="11" t="s">
        <v>16</v>
      </c>
      <c r="H1529" s="13">
        <v>611100</v>
      </c>
    </row>
    <row r="1530" spans="1:8" x14ac:dyDescent="0.25">
      <c r="A1530" s="11" t="s">
        <v>856</v>
      </c>
      <c r="B1530" s="11">
        <f t="shared" si="23"/>
        <v>8</v>
      </c>
      <c r="C1530" s="11" t="s">
        <v>127</v>
      </c>
      <c r="D1530" s="12">
        <v>42676</v>
      </c>
      <c r="E1530" s="11" t="s">
        <v>9</v>
      </c>
      <c r="F1530" s="11" t="s">
        <v>14</v>
      </c>
      <c r="G1530" s="11" t="s">
        <v>16</v>
      </c>
      <c r="H1530" s="13">
        <v>175050</v>
      </c>
    </row>
    <row r="1531" spans="1:8" x14ac:dyDescent="0.25">
      <c r="A1531" s="11" t="s">
        <v>857</v>
      </c>
      <c r="B1531" s="11">
        <f t="shared" si="23"/>
        <v>8</v>
      </c>
      <c r="C1531" s="11" t="s">
        <v>129</v>
      </c>
      <c r="D1531" s="12">
        <v>42995</v>
      </c>
      <c r="E1531" s="11" t="s">
        <v>10</v>
      </c>
      <c r="F1531" s="11" t="s">
        <v>14</v>
      </c>
      <c r="G1531" s="11" t="s">
        <v>4</v>
      </c>
      <c r="H1531" s="13">
        <v>599850</v>
      </c>
    </row>
    <row r="1532" spans="1:8" x14ac:dyDescent="0.25">
      <c r="A1532" s="11" t="s">
        <v>857</v>
      </c>
      <c r="B1532" s="11">
        <f t="shared" si="23"/>
        <v>8</v>
      </c>
      <c r="C1532" s="11" t="s">
        <v>131</v>
      </c>
      <c r="D1532" s="12">
        <v>42995</v>
      </c>
      <c r="E1532" s="11" t="s">
        <v>10</v>
      </c>
      <c r="F1532" s="11" t="s">
        <v>14</v>
      </c>
      <c r="G1532" s="11" t="s">
        <v>16</v>
      </c>
      <c r="H1532" s="13">
        <v>244200.00000000003</v>
      </c>
    </row>
    <row r="1533" spans="1:8" x14ac:dyDescent="0.25">
      <c r="A1533" s="11" t="s">
        <v>857</v>
      </c>
      <c r="B1533" s="11">
        <f t="shared" si="23"/>
        <v>8</v>
      </c>
      <c r="C1533" s="11" t="s">
        <v>132</v>
      </c>
      <c r="D1533" s="12">
        <v>42995</v>
      </c>
      <c r="E1533" s="11" t="s">
        <v>10</v>
      </c>
      <c r="F1533" s="11" t="s">
        <v>14</v>
      </c>
      <c r="G1533" s="11" t="s">
        <v>15</v>
      </c>
      <c r="H1533" s="13">
        <v>11744100</v>
      </c>
    </row>
    <row r="1534" spans="1:8" x14ac:dyDescent="0.25">
      <c r="A1534" s="11" t="s">
        <v>857</v>
      </c>
      <c r="B1534" s="11">
        <f t="shared" si="23"/>
        <v>8</v>
      </c>
      <c r="C1534" s="11" t="s">
        <v>134</v>
      </c>
      <c r="D1534" s="12">
        <v>42995</v>
      </c>
      <c r="E1534" s="11" t="s">
        <v>10</v>
      </c>
      <c r="F1534" s="11" t="s">
        <v>14</v>
      </c>
      <c r="G1534" s="11" t="s">
        <v>16</v>
      </c>
      <c r="H1534" s="13">
        <v>3637200.0000000005</v>
      </c>
    </row>
    <row r="1535" spans="1:8" x14ac:dyDescent="0.25">
      <c r="A1535" s="11" t="s">
        <v>858</v>
      </c>
      <c r="B1535" s="11">
        <f t="shared" si="23"/>
        <v>8</v>
      </c>
      <c r="C1535" s="11" t="s">
        <v>136</v>
      </c>
      <c r="D1535" s="12">
        <v>41714</v>
      </c>
      <c r="E1535" s="11" t="s">
        <v>10</v>
      </c>
      <c r="F1535" s="11" t="s">
        <v>14</v>
      </c>
      <c r="G1535" s="11" t="s">
        <v>15</v>
      </c>
      <c r="H1535" s="13">
        <v>124800</v>
      </c>
    </row>
    <row r="1536" spans="1:8" x14ac:dyDescent="0.25">
      <c r="A1536" s="11" t="s">
        <v>858</v>
      </c>
      <c r="B1536" s="11">
        <f t="shared" si="23"/>
        <v>8</v>
      </c>
      <c r="C1536" s="11" t="s">
        <v>137</v>
      </c>
      <c r="D1536" s="12">
        <v>41714</v>
      </c>
      <c r="E1536" s="11" t="s">
        <v>10</v>
      </c>
      <c r="F1536" s="11" t="s">
        <v>14</v>
      </c>
      <c r="G1536" s="11" t="s">
        <v>16</v>
      </c>
      <c r="H1536" s="13">
        <v>156960.00000000003</v>
      </c>
    </row>
    <row r="1537" spans="1:8" x14ac:dyDescent="0.25">
      <c r="A1537" s="11" t="s">
        <v>859</v>
      </c>
      <c r="B1537" s="11">
        <f t="shared" si="23"/>
        <v>8</v>
      </c>
      <c r="C1537" s="11" t="s">
        <v>138</v>
      </c>
      <c r="D1537" s="12">
        <v>41678</v>
      </c>
      <c r="E1537" s="11" t="s">
        <v>8</v>
      </c>
      <c r="F1537" s="11" t="s">
        <v>12</v>
      </c>
      <c r="G1537" s="11" t="s">
        <v>16</v>
      </c>
      <c r="H1537" s="13">
        <v>1243440</v>
      </c>
    </row>
    <row r="1538" spans="1:8" x14ac:dyDescent="0.25">
      <c r="A1538" s="11" t="s">
        <v>859</v>
      </c>
      <c r="B1538" s="11">
        <f t="shared" si="23"/>
        <v>8</v>
      </c>
      <c r="C1538" s="11" t="s">
        <v>140</v>
      </c>
      <c r="D1538" s="12">
        <v>41678</v>
      </c>
      <c r="E1538" s="11" t="s">
        <v>8</v>
      </c>
      <c r="F1538" s="11" t="s">
        <v>12</v>
      </c>
      <c r="G1538" s="11" t="s">
        <v>16</v>
      </c>
      <c r="H1538" s="13">
        <v>513600.00000000006</v>
      </c>
    </row>
    <row r="1539" spans="1:8" x14ac:dyDescent="0.25">
      <c r="A1539" s="11" t="s">
        <v>860</v>
      </c>
      <c r="B1539" s="11">
        <f t="shared" ref="B1539:B1602" si="24">FIND("-",A1539,1)</f>
        <v>8</v>
      </c>
      <c r="C1539" s="11" t="s">
        <v>141</v>
      </c>
      <c r="D1539" s="12">
        <v>42008</v>
      </c>
      <c r="E1539" s="11" t="s">
        <v>9</v>
      </c>
      <c r="F1539" s="11" t="s">
        <v>14</v>
      </c>
      <c r="G1539" s="11" t="s">
        <v>15</v>
      </c>
      <c r="H1539" s="13">
        <v>23602320</v>
      </c>
    </row>
    <row r="1540" spans="1:8" x14ac:dyDescent="0.25">
      <c r="A1540" s="11" t="s">
        <v>861</v>
      </c>
      <c r="B1540" s="11">
        <f t="shared" si="24"/>
        <v>8</v>
      </c>
      <c r="C1540" s="11" t="s">
        <v>142</v>
      </c>
      <c r="D1540" s="12">
        <v>42335</v>
      </c>
      <c r="E1540" s="11" t="s">
        <v>9</v>
      </c>
      <c r="F1540" s="11" t="s">
        <v>13</v>
      </c>
      <c r="G1540" s="11" t="s">
        <v>16</v>
      </c>
      <c r="H1540" s="13">
        <v>5032800</v>
      </c>
    </row>
    <row r="1541" spans="1:8" x14ac:dyDescent="0.25">
      <c r="A1541" s="11" t="s">
        <v>861</v>
      </c>
      <c r="B1541" s="11">
        <f t="shared" si="24"/>
        <v>8</v>
      </c>
      <c r="C1541" s="11" t="s">
        <v>144</v>
      </c>
      <c r="D1541" s="12">
        <v>42335</v>
      </c>
      <c r="E1541" s="11" t="s">
        <v>9</v>
      </c>
      <c r="F1541" s="11" t="s">
        <v>13</v>
      </c>
      <c r="G1541" s="11" t="s">
        <v>16</v>
      </c>
      <c r="H1541" s="13">
        <v>358679.99999999994</v>
      </c>
    </row>
    <row r="1542" spans="1:8" x14ac:dyDescent="0.25">
      <c r="A1542" s="11" t="s">
        <v>861</v>
      </c>
      <c r="B1542" s="11">
        <f t="shared" si="24"/>
        <v>8</v>
      </c>
      <c r="C1542" s="11" t="s">
        <v>146</v>
      </c>
      <c r="D1542" s="12">
        <v>42335</v>
      </c>
      <c r="E1542" s="11" t="s">
        <v>9</v>
      </c>
      <c r="F1542" s="11" t="s">
        <v>13</v>
      </c>
      <c r="G1542" s="11" t="s">
        <v>16</v>
      </c>
      <c r="H1542" s="13">
        <v>405840</v>
      </c>
    </row>
    <row r="1543" spans="1:8" x14ac:dyDescent="0.25">
      <c r="A1543" s="11" t="s">
        <v>862</v>
      </c>
      <c r="B1543" s="11">
        <f t="shared" si="24"/>
        <v>8</v>
      </c>
      <c r="C1543" s="11" t="s">
        <v>148</v>
      </c>
      <c r="D1543" s="12">
        <v>41828</v>
      </c>
      <c r="E1543" s="11" t="s">
        <v>10</v>
      </c>
      <c r="F1543" s="11" t="s">
        <v>14</v>
      </c>
      <c r="G1543" s="11" t="s">
        <v>4</v>
      </c>
      <c r="H1543" s="13">
        <v>8399880.0000000019</v>
      </c>
    </row>
    <row r="1544" spans="1:8" x14ac:dyDescent="0.25">
      <c r="A1544" s="11" t="s">
        <v>863</v>
      </c>
      <c r="B1544" s="11">
        <f t="shared" si="24"/>
        <v>8</v>
      </c>
      <c r="C1544" s="11" t="s">
        <v>150</v>
      </c>
      <c r="D1544" s="12">
        <v>43057</v>
      </c>
      <c r="E1544" s="11" t="s">
        <v>8</v>
      </c>
      <c r="F1544" s="11" t="s">
        <v>13</v>
      </c>
      <c r="G1544" s="11" t="s">
        <v>16</v>
      </c>
      <c r="H1544" s="13">
        <v>139859.99999999997</v>
      </c>
    </row>
    <row r="1545" spans="1:8" x14ac:dyDescent="0.25">
      <c r="A1545" s="11" t="s">
        <v>864</v>
      </c>
      <c r="B1545" s="11">
        <f t="shared" si="24"/>
        <v>8</v>
      </c>
      <c r="C1545" s="11" t="s">
        <v>152</v>
      </c>
      <c r="D1545" s="12">
        <v>42543</v>
      </c>
      <c r="E1545" s="11" t="s">
        <v>10</v>
      </c>
      <c r="F1545" s="11" t="s">
        <v>12</v>
      </c>
      <c r="G1545" s="11" t="s">
        <v>16</v>
      </c>
      <c r="H1545" s="13">
        <v>1679400</v>
      </c>
    </row>
    <row r="1546" spans="1:8" x14ac:dyDescent="0.25">
      <c r="A1546" s="11" t="s">
        <v>865</v>
      </c>
      <c r="B1546" s="11">
        <f t="shared" si="24"/>
        <v>8</v>
      </c>
      <c r="C1546" s="11" t="s">
        <v>153</v>
      </c>
      <c r="D1546" s="12">
        <v>41764</v>
      </c>
      <c r="E1546" s="11" t="s">
        <v>8</v>
      </c>
      <c r="F1546" s="11" t="s">
        <v>13</v>
      </c>
      <c r="G1546" s="11" t="s">
        <v>16</v>
      </c>
      <c r="H1546" s="13">
        <v>323400.00000000006</v>
      </c>
    </row>
    <row r="1547" spans="1:8" x14ac:dyDescent="0.25">
      <c r="A1547" s="11" t="s">
        <v>866</v>
      </c>
      <c r="B1547" s="11">
        <f t="shared" si="24"/>
        <v>8</v>
      </c>
      <c r="C1547" s="11" t="s">
        <v>154</v>
      </c>
      <c r="D1547" s="12">
        <v>43029</v>
      </c>
      <c r="E1547" s="11" t="s">
        <v>10</v>
      </c>
      <c r="F1547" s="11" t="s">
        <v>11</v>
      </c>
      <c r="G1547" s="11" t="s">
        <v>16</v>
      </c>
      <c r="H1547" s="13">
        <v>1871250</v>
      </c>
    </row>
    <row r="1548" spans="1:8" x14ac:dyDescent="0.25">
      <c r="A1548" s="11" t="s">
        <v>867</v>
      </c>
      <c r="B1548" s="11">
        <f t="shared" si="24"/>
        <v>8</v>
      </c>
      <c r="C1548" s="11" t="s">
        <v>156</v>
      </c>
      <c r="D1548" s="12">
        <v>42048</v>
      </c>
      <c r="E1548" s="11" t="s">
        <v>9</v>
      </c>
      <c r="F1548" s="11" t="s">
        <v>12</v>
      </c>
      <c r="G1548" s="11" t="s">
        <v>16</v>
      </c>
      <c r="H1548" s="13">
        <v>79200</v>
      </c>
    </row>
    <row r="1549" spans="1:8" x14ac:dyDescent="0.25">
      <c r="A1549" s="11" t="s">
        <v>868</v>
      </c>
      <c r="B1549" s="11">
        <f t="shared" si="24"/>
        <v>8</v>
      </c>
      <c r="C1549" s="11" t="s">
        <v>158</v>
      </c>
      <c r="D1549" s="12">
        <v>42986</v>
      </c>
      <c r="E1549" s="11" t="s">
        <v>10</v>
      </c>
      <c r="F1549" s="11" t="s">
        <v>14</v>
      </c>
      <c r="G1549" s="11" t="s">
        <v>4</v>
      </c>
      <c r="H1549" s="13">
        <v>1379400</v>
      </c>
    </row>
    <row r="1550" spans="1:8" x14ac:dyDescent="0.25">
      <c r="A1550" s="11" t="s">
        <v>869</v>
      </c>
      <c r="B1550" s="11">
        <f t="shared" si="24"/>
        <v>8</v>
      </c>
      <c r="C1550" s="11" t="s">
        <v>159</v>
      </c>
      <c r="D1550" s="12">
        <v>42505</v>
      </c>
      <c r="E1550" s="11" t="s">
        <v>10</v>
      </c>
      <c r="F1550" s="11" t="s">
        <v>14</v>
      </c>
      <c r="G1550" s="11" t="s">
        <v>16</v>
      </c>
      <c r="H1550" s="13">
        <v>140160</v>
      </c>
    </row>
    <row r="1551" spans="1:8" x14ac:dyDescent="0.25">
      <c r="A1551" s="11" t="s">
        <v>869</v>
      </c>
      <c r="B1551" s="11">
        <f t="shared" si="24"/>
        <v>8</v>
      </c>
      <c r="C1551" s="11" t="s">
        <v>160</v>
      </c>
      <c r="D1551" s="12">
        <v>42505</v>
      </c>
      <c r="E1551" s="11" t="s">
        <v>10</v>
      </c>
      <c r="F1551" s="11" t="s">
        <v>14</v>
      </c>
      <c r="G1551" s="11" t="s">
        <v>16</v>
      </c>
      <c r="H1551" s="13">
        <v>1190400</v>
      </c>
    </row>
    <row r="1552" spans="1:8" x14ac:dyDescent="0.25">
      <c r="A1552" s="11" t="s">
        <v>870</v>
      </c>
      <c r="B1552" s="11">
        <f t="shared" si="24"/>
        <v>8</v>
      </c>
      <c r="C1552" s="11" t="s">
        <v>162</v>
      </c>
      <c r="D1552" s="12">
        <v>42081</v>
      </c>
      <c r="E1552" s="11" t="s">
        <v>10</v>
      </c>
      <c r="F1552" s="11" t="s">
        <v>12</v>
      </c>
      <c r="G1552" s="11" t="s">
        <v>15</v>
      </c>
      <c r="H1552" s="13">
        <v>2579400</v>
      </c>
    </row>
    <row r="1553" spans="1:8" x14ac:dyDescent="0.25">
      <c r="A1553" s="11" t="s">
        <v>871</v>
      </c>
      <c r="B1553" s="11">
        <f t="shared" si="24"/>
        <v>8</v>
      </c>
      <c r="C1553" s="11" t="s">
        <v>163</v>
      </c>
      <c r="D1553" s="12">
        <v>42473</v>
      </c>
      <c r="E1553" s="11" t="s">
        <v>9</v>
      </c>
      <c r="F1553" s="11" t="s">
        <v>12</v>
      </c>
      <c r="G1553" s="11" t="s">
        <v>16</v>
      </c>
      <c r="H1553" s="13">
        <v>530280</v>
      </c>
    </row>
    <row r="1554" spans="1:8" x14ac:dyDescent="0.25">
      <c r="A1554" s="11" t="s">
        <v>872</v>
      </c>
      <c r="B1554" s="11">
        <f t="shared" si="24"/>
        <v>8</v>
      </c>
      <c r="C1554" s="11" t="s">
        <v>24</v>
      </c>
      <c r="D1554" s="12">
        <v>41738</v>
      </c>
      <c r="E1554" s="11" t="s">
        <v>8</v>
      </c>
      <c r="F1554" s="11" t="s">
        <v>12</v>
      </c>
      <c r="G1554" s="11" t="s">
        <v>16</v>
      </c>
      <c r="H1554" s="13">
        <v>283500</v>
      </c>
    </row>
    <row r="1555" spans="1:8" x14ac:dyDescent="0.25">
      <c r="A1555" s="11" t="s">
        <v>873</v>
      </c>
      <c r="B1555" s="11">
        <f t="shared" si="24"/>
        <v>8</v>
      </c>
      <c r="C1555" s="11" t="s">
        <v>165</v>
      </c>
      <c r="D1555" s="12">
        <v>42984</v>
      </c>
      <c r="E1555" s="11" t="s">
        <v>8</v>
      </c>
      <c r="F1555" s="11" t="s">
        <v>12</v>
      </c>
      <c r="G1555" s="11" t="s">
        <v>16</v>
      </c>
      <c r="H1555" s="13">
        <v>41700</v>
      </c>
    </row>
    <row r="1556" spans="1:8" x14ac:dyDescent="0.25">
      <c r="A1556" s="11" t="s">
        <v>874</v>
      </c>
      <c r="B1556" s="11">
        <f t="shared" si="24"/>
        <v>8</v>
      </c>
      <c r="C1556" s="11" t="s">
        <v>167</v>
      </c>
      <c r="D1556" s="12">
        <v>42916</v>
      </c>
      <c r="E1556" s="11" t="s">
        <v>10</v>
      </c>
      <c r="F1556" s="11" t="s">
        <v>14</v>
      </c>
      <c r="G1556" s="11" t="s">
        <v>15</v>
      </c>
      <c r="H1556" s="13">
        <v>15669449.999999998</v>
      </c>
    </row>
    <row r="1557" spans="1:8" x14ac:dyDescent="0.25">
      <c r="A1557" s="11" t="s">
        <v>875</v>
      </c>
      <c r="B1557" s="11">
        <f t="shared" si="24"/>
        <v>8</v>
      </c>
      <c r="C1557" s="11" t="s">
        <v>27</v>
      </c>
      <c r="D1557" s="12">
        <v>42317</v>
      </c>
      <c r="E1557" s="11" t="s">
        <v>10</v>
      </c>
      <c r="F1557" s="11" t="s">
        <v>14</v>
      </c>
      <c r="G1557" s="11" t="s">
        <v>16</v>
      </c>
      <c r="H1557" s="13">
        <v>170280.00000000003</v>
      </c>
    </row>
    <row r="1558" spans="1:8" x14ac:dyDescent="0.25">
      <c r="A1558" s="11" t="s">
        <v>876</v>
      </c>
      <c r="B1558" s="11">
        <f t="shared" si="24"/>
        <v>8</v>
      </c>
      <c r="C1558" s="11" t="s">
        <v>29</v>
      </c>
      <c r="D1558" s="12">
        <v>41702</v>
      </c>
      <c r="E1558" s="11" t="s">
        <v>10</v>
      </c>
      <c r="F1558" s="11" t="s">
        <v>11</v>
      </c>
      <c r="G1558" s="11" t="s">
        <v>16</v>
      </c>
      <c r="H1558" s="13">
        <v>5323500.0000000009</v>
      </c>
    </row>
    <row r="1559" spans="1:8" x14ac:dyDescent="0.25">
      <c r="A1559" s="11" t="s">
        <v>877</v>
      </c>
      <c r="B1559" s="11">
        <f t="shared" si="24"/>
        <v>8</v>
      </c>
      <c r="C1559" s="11" t="s">
        <v>170</v>
      </c>
      <c r="D1559" s="12">
        <v>42088</v>
      </c>
      <c r="E1559" s="11" t="s">
        <v>8</v>
      </c>
      <c r="F1559" s="11" t="s">
        <v>12</v>
      </c>
      <c r="G1559" s="11" t="s">
        <v>4</v>
      </c>
      <c r="H1559" s="13">
        <v>6803640</v>
      </c>
    </row>
    <row r="1560" spans="1:8" x14ac:dyDescent="0.25">
      <c r="A1560" s="11" t="s">
        <v>878</v>
      </c>
      <c r="B1560" s="11">
        <f t="shared" si="24"/>
        <v>8</v>
      </c>
      <c r="C1560" s="11" t="s">
        <v>31</v>
      </c>
      <c r="D1560" s="12">
        <v>42338</v>
      </c>
      <c r="E1560" s="11" t="s">
        <v>10</v>
      </c>
      <c r="F1560" s="11" t="s">
        <v>13</v>
      </c>
      <c r="G1560" s="11" t="s">
        <v>4</v>
      </c>
      <c r="H1560" s="13">
        <v>322200</v>
      </c>
    </row>
    <row r="1561" spans="1:8" x14ac:dyDescent="0.25">
      <c r="A1561" s="11" t="s">
        <v>878</v>
      </c>
      <c r="B1561" s="11">
        <f t="shared" si="24"/>
        <v>8</v>
      </c>
      <c r="C1561" s="11" t="s">
        <v>33</v>
      </c>
      <c r="D1561" s="12">
        <v>42338</v>
      </c>
      <c r="E1561" s="11" t="s">
        <v>10</v>
      </c>
      <c r="F1561" s="11" t="s">
        <v>13</v>
      </c>
      <c r="G1561" s="11" t="s">
        <v>16</v>
      </c>
      <c r="H1561" s="13">
        <v>131759.99999999997</v>
      </c>
    </row>
    <row r="1562" spans="1:8" x14ac:dyDescent="0.25">
      <c r="A1562" s="11" t="s">
        <v>879</v>
      </c>
      <c r="B1562" s="11">
        <f t="shared" si="24"/>
        <v>8</v>
      </c>
      <c r="C1562" s="11" t="s">
        <v>35</v>
      </c>
      <c r="D1562" s="12">
        <v>42897</v>
      </c>
      <c r="E1562" s="11" t="s">
        <v>10</v>
      </c>
      <c r="F1562" s="11" t="s">
        <v>12</v>
      </c>
      <c r="G1562" s="11" t="s">
        <v>16</v>
      </c>
      <c r="H1562" s="13">
        <v>1844550</v>
      </c>
    </row>
    <row r="1563" spans="1:8" x14ac:dyDescent="0.25">
      <c r="A1563" s="11" t="s">
        <v>880</v>
      </c>
      <c r="B1563" s="11">
        <f t="shared" si="24"/>
        <v>8</v>
      </c>
      <c r="C1563" s="11" t="s">
        <v>37</v>
      </c>
      <c r="D1563" s="12">
        <v>43069</v>
      </c>
      <c r="E1563" s="11" t="s">
        <v>9</v>
      </c>
      <c r="F1563" s="11" t="s">
        <v>11</v>
      </c>
      <c r="G1563" s="11" t="s">
        <v>16</v>
      </c>
      <c r="H1563" s="13">
        <v>192600</v>
      </c>
    </row>
    <row r="1564" spans="1:8" x14ac:dyDescent="0.25">
      <c r="A1564" s="11" t="s">
        <v>881</v>
      </c>
      <c r="B1564" s="11">
        <f t="shared" si="24"/>
        <v>8</v>
      </c>
      <c r="C1564" s="11" t="s">
        <v>173</v>
      </c>
      <c r="D1564" s="12">
        <v>41968</v>
      </c>
      <c r="E1564" s="11" t="s">
        <v>10</v>
      </c>
      <c r="F1564" s="11" t="s">
        <v>12</v>
      </c>
      <c r="G1564" s="11" t="s">
        <v>15</v>
      </c>
      <c r="H1564" s="13">
        <v>9058800</v>
      </c>
    </row>
    <row r="1565" spans="1:8" x14ac:dyDescent="0.25">
      <c r="A1565" s="11" t="s">
        <v>881</v>
      </c>
      <c r="B1565" s="11">
        <f t="shared" si="24"/>
        <v>8</v>
      </c>
      <c r="C1565" s="11" t="s">
        <v>39</v>
      </c>
      <c r="D1565" s="12">
        <v>41968</v>
      </c>
      <c r="E1565" s="11" t="s">
        <v>10</v>
      </c>
      <c r="F1565" s="11" t="s">
        <v>12</v>
      </c>
      <c r="G1565" s="11" t="s">
        <v>16</v>
      </c>
      <c r="H1565" s="13">
        <v>327600</v>
      </c>
    </row>
    <row r="1566" spans="1:8" x14ac:dyDescent="0.25">
      <c r="A1566" s="11" t="s">
        <v>881</v>
      </c>
      <c r="B1566" s="11">
        <f t="shared" si="24"/>
        <v>8</v>
      </c>
      <c r="C1566" s="11" t="s">
        <v>41</v>
      </c>
      <c r="D1566" s="12">
        <v>41968</v>
      </c>
      <c r="E1566" s="11" t="s">
        <v>10</v>
      </c>
      <c r="F1566" s="11" t="s">
        <v>12</v>
      </c>
      <c r="G1566" s="11" t="s">
        <v>4</v>
      </c>
      <c r="H1566" s="13">
        <v>449850</v>
      </c>
    </row>
    <row r="1567" spans="1:8" x14ac:dyDescent="0.25">
      <c r="A1567" s="11" t="s">
        <v>881</v>
      </c>
      <c r="B1567" s="11">
        <f t="shared" si="24"/>
        <v>8</v>
      </c>
      <c r="C1567" s="11" t="s">
        <v>43</v>
      </c>
      <c r="D1567" s="12">
        <v>41968</v>
      </c>
      <c r="E1567" s="11" t="s">
        <v>10</v>
      </c>
      <c r="F1567" s="11" t="s">
        <v>12</v>
      </c>
      <c r="G1567" s="11" t="s">
        <v>15</v>
      </c>
      <c r="H1567" s="13">
        <v>5721600.0000000009</v>
      </c>
    </row>
    <row r="1568" spans="1:8" x14ac:dyDescent="0.25">
      <c r="A1568" s="11" t="s">
        <v>882</v>
      </c>
      <c r="B1568" s="11">
        <f t="shared" si="24"/>
        <v>8</v>
      </c>
      <c r="C1568" s="11" t="s">
        <v>44</v>
      </c>
      <c r="D1568" s="12">
        <v>41991</v>
      </c>
      <c r="E1568" s="11" t="s">
        <v>10</v>
      </c>
      <c r="F1568" s="11" t="s">
        <v>13</v>
      </c>
      <c r="G1568" s="11" t="s">
        <v>4</v>
      </c>
      <c r="H1568" s="13">
        <v>610200</v>
      </c>
    </row>
    <row r="1569" spans="1:8" x14ac:dyDescent="0.25">
      <c r="A1569" s="11" t="s">
        <v>882</v>
      </c>
      <c r="B1569" s="11">
        <f t="shared" si="24"/>
        <v>8</v>
      </c>
      <c r="C1569" s="11" t="s">
        <v>46</v>
      </c>
      <c r="D1569" s="12">
        <v>41991</v>
      </c>
      <c r="E1569" s="11" t="s">
        <v>10</v>
      </c>
      <c r="F1569" s="11" t="s">
        <v>13</v>
      </c>
      <c r="G1569" s="11" t="s">
        <v>15</v>
      </c>
      <c r="H1569" s="13">
        <v>11449200</v>
      </c>
    </row>
    <row r="1570" spans="1:8" x14ac:dyDescent="0.25">
      <c r="A1570" s="11" t="s">
        <v>883</v>
      </c>
      <c r="B1570" s="11">
        <f t="shared" si="24"/>
        <v>8</v>
      </c>
      <c r="C1570" s="11" t="s">
        <v>47</v>
      </c>
      <c r="D1570" s="12">
        <v>42487</v>
      </c>
      <c r="E1570" s="11" t="s">
        <v>8</v>
      </c>
      <c r="F1570" s="11" t="s">
        <v>13</v>
      </c>
      <c r="G1570" s="11" t="s">
        <v>16</v>
      </c>
      <c r="H1570" s="13">
        <v>359280</v>
      </c>
    </row>
    <row r="1571" spans="1:8" x14ac:dyDescent="0.25">
      <c r="A1571" s="11" t="s">
        <v>884</v>
      </c>
      <c r="B1571" s="11">
        <f t="shared" si="24"/>
        <v>8</v>
      </c>
      <c r="C1571" s="11" t="s">
        <v>21</v>
      </c>
      <c r="D1571" s="12">
        <v>42517</v>
      </c>
      <c r="E1571" s="11" t="s">
        <v>8</v>
      </c>
      <c r="F1571" s="11" t="s">
        <v>11</v>
      </c>
      <c r="G1571" s="11" t="s">
        <v>16</v>
      </c>
      <c r="H1571" s="13">
        <v>74700</v>
      </c>
    </row>
    <row r="1572" spans="1:8" x14ac:dyDescent="0.25">
      <c r="A1572" s="11" t="s">
        <v>885</v>
      </c>
      <c r="B1572" s="11">
        <f t="shared" si="24"/>
        <v>8</v>
      </c>
      <c r="C1572" s="11" t="s">
        <v>48</v>
      </c>
      <c r="D1572" s="12">
        <v>42430</v>
      </c>
      <c r="E1572" s="11" t="s">
        <v>10</v>
      </c>
      <c r="F1572" s="11" t="s">
        <v>14</v>
      </c>
      <c r="G1572" s="11" t="s">
        <v>16</v>
      </c>
      <c r="H1572" s="13">
        <v>2563200</v>
      </c>
    </row>
    <row r="1573" spans="1:8" x14ac:dyDescent="0.25">
      <c r="A1573" s="11" t="s">
        <v>886</v>
      </c>
      <c r="B1573" s="11">
        <f t="shared" si="24"/>
        <v>8</v>
      </c>
      <c r="C1573" s="11" t="s">
        <v>49</v>
      </c>
      <c r="D1573" s="12">
        <v>42228</v>
      </c>
      <c r="E1573" s="11" t="s">
        <v>10</v>
      </c>
      <c r="F1573" s="11" t="s">
        <v>14</v>
      </c>
      <c r="G1573" s="11" t="s">
        <v>4</v>
      </c>
      <c r="H1573" s="13">
        <v>4619700</v>
      </c>
    </row>
    <row r="1574" spans="1:8" x14ac:dyDescent="0.25">
      <c r="A1574" s="11" t="s">
        <v>886</v>
      </c>
      <c r="B1574" s="11">
        <f t="shared" si="24"/>
        <v>8</v>
      </c>
      <c r="C1574" s="11" t="s">
        <v>50</v>
      </c>
      <c r="D1574" s="12">
        <v>42228</v>
      </c>
      <c r="E1574" s="11" t="s">
        <v>10</v>
      </c>
      <c r="F1574" s="11" t="s">
        <v>14</v>
      </c>
      <c r="G1574" s="11" t="s">
        <v>15</v>
      </c>
      <c r="H1574" s="13">
        <v>5742090</v>
      </c>
    </row>
    <row r="1575" spans="1:8" x14ac:dyDescent="0.25">
      <c r="A1575" s="11" t="s">
        <v>886</v>
      </c>
      <c r="B1575" s="11">
        <f t="shared" si="24"/>
        <v>8</v>
      </c>
      <c r="C1575" s="11" t="s">
        <v>51</v>
      </c>
      <c r="D1575" s="12">
        <v>42228</v>
      </c>
      <c r="E1575" s="11" t="s">
        <v>10</v>
      </c>
      <c r="F1575" s="11" t="s">
        <v>14</v>
      </c>
      <c r="G1575" s="11" t="s">
        <v>16</v>
      </c>
      <c r="H1575" s="13">
        <v>629400</v>
      </c>
    </row>
    <row r="1576" spans="1:8" x14ac:dyDescent="0.25">
      <c r="A1576" s="11" t="s">
        <v>886</v>
      </c>
      <c r="B1576" s="11">
        <f t="shared" si="24"/>
        <v>8</v>
      </c>
      <c r="C1576" s="11" t="s">
        <v>53</v>
      </c>
      <c r="D1576" s="12">
        <v>42228</v>
      </c>
      <c r="E1576" s="11" t="s">
        <v>10</v>
      </c>
      <c r="F1576" s="11" t="s">
        <v>14</v>
      </c>
      <c r="G1576" s="11" t="s">
        <v>16</v>
      </c>
      <c r="H1576" s="13">
        <v>18263520</v>
      </c>
    </row>
    <row r="1577" spans="1:8" x14ac:dyDescent="0.25">
      <c r="A1577" s="11" t="s">
        <v>886</v>
      </c>
      <c r="B1577" s="11">
        <f t="shared" si="24"/>
        <v>8</v>
      </c>
      <c r="C1577" s="11" t="s">
        <v>55</v>
      </c>
      <c r="D1577" s="12">
        <v>42228</v>
      </c>
      <c r="E1577" s="11" t="s">
        <v>10</v>
      </c>
      <c r="F1577" s="11" t="s">
        <v>14</v>
      </c>
      <c r="G1577" s="11" t="s">
        <v>15</v>
      </c>
      <c r="H1577" s="13">
        <v>705600</v>
      </c>
    </row>
    <row r="1578" spans="1:8" x14ac:dyDescent="0.25">
      <c r="A1578" s="11" t="s">
        <v>886</v>
      </c>
      <c r="B1578" s="11">
        <f t="shared" si="24"/>
        <v>8</v>
      </c>
      <c r="C1578" s="11" t="s">
        <v>56</v>
      </c>
      <c r="D1578" s="12">
        <v>42228</v>
      </c>
      <c r="E1578" s="11" t="s">
        <v>10</v>
      </c>
      <c r="F1578" s="11" t="s">
        <v>14</v>
      </c>
      <c r="G1578" s="11" t="s">
        <v>15</v>
      </c>
      <c r="H1578" s="13">
        <v>92400</v>
      </c>
    </row>
    <row r="1579" spans="1:8" x14ac:dyDescent="0.25">
      <c r="A1579" s="11" t="s">
        <v>886</v>
      </c>
      <c r="B1579" s="11">
        <f t="shared" si="24"/>
        <v>8</v>
      </c>
      <c r="C1579" s="11" t="s">
        <v>58</v>
      </c>
      <c r="D1579" s="12">
        <v>42228</v>
      </c>
      <c r="E1579" s="11" t="s">
        <v>10</v>
      </c>
      <c r="F1579" s="11" t="s">
        <v>14</v>
      </c>
      <c r="G1579" s="11" t="s">
        <v>4</v>
      </c>
      <c r="H1579" s="13">
        <v>14699250</v>
      </c>
    </row>
    <row r="1580" spans="1:8" x14ac:dyDescent="0.25">
      <c r="A1580" s="11" t="s">
        <v>886</v>
      </c>
      <c r="B1580" s="11">
        <f t="shared" si="24"/>
        <v>8</v>
      </c>
      <c r="C1580" s="11" t="s">
        <v>59</v>
      </c>
      <c r="D1580" s="12">
        <v>42228</v>
      </c>
      <c r="E1580" s="11" t="s">
        <v>10</v>
      </c>
      <c r="F1580" s="11" t="s">
        <v>14</v>
      </c>
      <c r="G1580" s="11" t="s">
        <v>16</v>
      </c>
      <c r="H1580" s="13">
        <v>2155500</v>
      </c>
    </row>
    <row r="1581" spans="1:8" x14ac:dyDescent="0.25">
      <c r="A1581" s="11" t="s">
        <v>886</v>
      </c>
      <c r="B1581" s="11">
        <f t="shared" si="24"/>
        <v>8</v>
      </c>
      <c r="C1581" s="11" t="s">
        <v>60</v>
      </c>
      <c r="D1581" s="12">
        <v>42228</v>
      </c>
      <c r="E1581" s="11" t="s">
        <v>10</v>
      </c>
      <c r="F1581" s="11" t="s">
        <v>14</v>
      </c>
      <c r="G1581" s="11" t="s">
        <v>16</v>
      </c>
      <c r="H1581" s="13">
        <v>159749.99999999997</v>
      </c>
    </row>
    <row r="1582" spans="1:8" x14ac:dyDescent="0.25">
      <c r="A1582" s="11" t="s">
        <v>886</v>
      </c>
      <c r="B1582" s="11">
        <f t="shared" si="24"/>
        <v>8</v>
      </c>
      <c r="C1582" s="11" t="s">
        <v>61</v>
      </c>
      <c r="D1582" s="12">
        <v>42228</v>
      </c>
      <c r="E1582" s="11" t="s">
        <v>10</v>
      </c>
      <c r="F1582" s="11" t="s">
        <v>14</v>
      </c>
      <c r="G1582" s="11" t="s">
        <v>4</v>
      </c>
      <c r="H1582" s="13">
        <v>3717000</v>
      </c>
    </row>
    <row r="1583" spans="1:8" x14ac:dyDescent="0.25">
      <c r="A1583" s="11" t="s">
        <v>887</v>
      </c>
      <c r="B1583" s="11">
        <f t="shared" si="24"/>
        <v>8</v>
      </c>
      <c r="C1583" s="11" t="s">
        <v>63</v>
      </c>
      <c r="D1583" s="12">
        <v>42506</v>
      </c>
      <c r="E1583" s="11" t="s">
        <v>9</v>
      </c>
      <c r="F1583" s="11" t="s">
        <v>11</v>
      </c>
      <c r="G1583" s="11" t="s">
        <v>16</v>
      </c>
      <c r="H1583" s="13">
        <v>164400</v>
      </c>
    </row>
    <row r="1584" spans="1:8" x14ac:dyDescent="0.25">
      <c r="A1584" s="11" t="s">
        <v>888</v>
      </c>
      <c r="B1584" s="11">
        <f t="shared" si="24"/>
        <v>8</v>
      </c>
      <c r="C1584" s="11" t="s">
        <v>65</v>
      </c>
      <c r="D1584" s="12">
        <v>42479</v>
      </c>
      <c r="E1584" s="11" t="s">
        <v>9</v>
      </c>
      <c r="F1584" s="11" t="s">
        <v>13</v>
      </c>
      <c r="G1584" s="11" t="s">
        <v>16</v>
      </c>
      <c r="H1584" s="13">
        <v>502320.00000000012</v>
      </c>
    </row>
    <row r="1585" spans="1:8" x14ac:dyDescent="0.25">
      <c r="A1585" s="11" t="s">
        <v>888</v>
      </c>
      <c r="B1585" s="11">
        <f t="shared" si="24"/>
        <v>8</v>
      </c>
      <c r="C1585" s="11" t="s">
        <v>67</v>
      </c>
      <c r="D1585" s="12">
        <v>42479</v>
      </c>
      <c r="E1585" s="11" t="s">
        <v>9</v>
      </c>
      <c r="F1585" s="11" t="s">
        <v>13</v>
      </c>
      <c r="G1585" s="11" t="s">
        <v>16</v>
      </c>
      <c r="H1585" s="13">
        <v>120599.99999999999</v>
      </c>
    </row>
    <row r="1586" spans="1:8" x14ac:dyDescent="0.25">
      <c r="A1586" s="11" t="s">
        <v>889</v>
      </c>
      <c r="B1586" s="11">
        <f t="shared" si="24"/>
        <v>8</v>
      </c>
      <c r="C1586" s="11" t="s">
        <v>69</v>
      </c>
      <c r="D1586" s="12">
        <v>42180</v>
      </c>
      <c r="E1586" s="11" t="s">
        <v>10</v>
      </c>
      <c r="F1586" s="11" t="s">
        <v>12</v>
      </c>
      <c r="G1586" s="11" t="s">
        <v>4</v>
      </c>
      <c r="H1586" s="13">
        <v>3023520</v>
      </c>
    </row>
    <row r="1587" spans="1:8" x14ac:dyDescent="0.25">
      <c r="A1587" s="11" t="s">
        <v>890</v>
      </c>
      <c r="B1587" s="11">
        <f t="shared" si="24"/>
        <v>8</v>
      </c>
      <c r="C1587" s="11" t="s">
        <v>228</v>
      </c>
      <c r="D1587" s="12">
        <v>41931</v>
      </c>
      <c r="E1587" s="11" t="s">
        <v>10</v>
      </c>
      <c r="F1587" s="11" t="s">
        <v>12</v>
      </c>
      <c r="G1587" s="11" t="s">
        <v>16</v>
      </c>
      <c r="H1587" s="13">
        <v>201600.00000000003</v>
      </c>
    </row>
    <row r="1588" spans="1:8" x14ac:dyDescent="0.25">
      <c r="A1588" s="11" t="s">
        <v>891</v>
      </c>
      <c r="B1588" s="11">
        <f t="shared" si="24"/>
        <v>8</v>
      </c>
      <c r="C1588" s="11" t="s">
        <v>228</v>
      </c>
      <c r="D1588" s="12">
        <v>42090</v>
      </c>
      <c r="E1588" s="11" t="s">
        <v>8</v>
      </c>
      <c r="F1588" s="11" t="s">
        <v>13</v>
      </c>
      <c r="G1588" s="11" t="s">
        <v>15</v>
      </c>
      <c r="H1588" s="13">
        <v>5385869.9999999991</v>
      </c>
    </row>
    <row r="1589" spans="1:8" x14ac:dyDescent="0.25">
      <c r="A1589" s="11" t="s">
        <v>892</v>
      </c>
      <c r="B1589" s="11">
        <f t="shared" si="24"/>
        <v>8</v>
      </c>
      <c r="C1589" s="11" t="s">
        <v>229</v>
      </c>
      <c r="D1589" s="12">
        <v>42867</v>
      </c>
      <c r="E1589" s="11" t="s">
        <v>10</v>
      </c>
      <c r="F1589" s="11" t="s">
        <v>14</v>
      </c>
      <c r="G1589" s="11" t="s">
        <v>15</v>
      </c>
      <c r="H1589" s="13">
        <v>719880</v>
      </c>
    </row>
    <row r="1590" spans="1:8" x14ac:dyDescent="0.25">
      <c r="A1590" s="11" t="s">
        <v>893</v>
      </c>
      <c r="B1590" s="11">
        <f t="shared" si="24"/>
        <v>8</v>
      </c>
      <c r="C1590" s="11" t="s">
        <v>229</v>
      </c>
      <c r="D1590" s="12">
        <v>43026</v>
      </c>
      <c r="E1590" s="11" t="s">
        <v>9</v>
      </c>
      <c r="F1590" s="11" t="s">
        <v>14</v>
      </c>
      <c r="G1590" s="11" t="s">
        <v>15</v>
      </c>
      <c r="H1590" s="13">
        <v>8209500.0000000009</v>
      </c>
    </row>
    <row r="1591" spans="1:8" x14ac:dyDescent="0.25">
      <c r="A1591" s="11" t="s">
        <v>894</v>
      </c>
      <c r="B1591" s="11">
        <f t="shared" si="24"/>
        <v>8</v>
      </c>
      <c r="C1591" s="11" t="s">
        <v>24</v>
      </c>
      <c r="D1591" s="12">
        <v>43060</v>
      </c>
      <c r="E1591" s="11" t="s">
        <v>10</v>
      </c>
      <c r="F1591" s="11" t="s">
        <v>13</v>
      </c>
      <c r="G1591" s="11" t="s">
        <v>16</v>
      </c>
      <c r="H1591" s="13">
        <v>253440</v>
      </c>
    </row>
    <row r="1592" spans="1:8" x14ac:dyDescent="0.25">
      <c r="A1592" s="11" t="s">
        <v>894</v>
      </c>
      <c r="B1592" s="11">
        <f t="shared" si="24"/>
        <v>8</v>
      </c>
      <c r="C1592" s="11" t="s">
        <v>24</v>
      </c>
      <c r="D1592" s="12">
        <v>43060</v>
      </c>
      <c r="E1592" s="11" t="s">
        <v>10</v>
      </c>
      <c r="F1592" s="11" t="s">
        <v>13</v>
      </c>
      <c r="G1592" s="11" t="s">
        <v>16</v>
      </c>
      <c r="H1592" s="13">
        <v>100080.00000000001</v>
      </c>
    </row>
    <row r="1593" spans="1:8" x14ac:dyDescent="0.25">
      <c r="A1593" s="11" t="s">
        <v>894</v>
      </c>
      <c r="B1593" s="11">
        <f t="shared" si="24"/>
        <v>8</v>
      </c>
      <c r="C1593" s="11" t="s">
        <v>24</v>
      </c>
      <c r="D1593" s="12">
        <v>43060</v>
      </c>
      <c r="E1593" s="11" t="s">
        <v>10</v>
      </c>
      <c r="F1593" s="11" t="s">
        <v>13</v>
      </c>
      <c r="G1593" s="11" t="s">
        <v>16</v>
      </c>
      <c r="H1593" s="13">
        <v>1487040.0000000002</v>
      </c>
    </row>
    <row r="1594" spans="1:8" x14ac:dyDescent="0.25">
      <c r="A1594" s="11" t="s">
        <v>894</v>
      </c>
      <c r="B1594" s="11">
        <f t="shared" si="24"/>
        <v>8</v>
      </c>
      <c r="C1594" s="11" t="s">
        <v>27</v>
      </c>
      <c r="D1594" s="12">
        <v>43060</v>
      </c>
      <c r="E1594" s="11" t="s">
        <v>10</v>
      </c>
      <c r="F1594" s="11" t="s">
        <v>13</v>
      </c>
      <c r="G1594" s="11" t="s">
        <v>15</v>
      </c>
      <c r="H1594" s="13">
        <v>239880</v>
      </c>
    </row>
    <row r="1595" spans="1:8" x14ac:dyDescent="0.25">
      <c r="A1595" s="11" t="s">
        <v>895</v>
      </c>
      <c r="B1595" s="11">
        <f t="shared" si="24"/>
        <v>8</v>
      </c>
      <c r="C1595" s="11" t="s">
        <v>29</v>
      </c>
      <c r="D1595" s="12">
        <v>42503</v>
      </c>
      <c r="E1595" s="11" t="s">
        <v>9</v>
      </c>
      <c r="F1595" s="11" t="s">
        <v>14</v>
      </c>
      <c r="G1595" s="11" t="s">
        <v>15</v>
      </c>
      <c r="H1595" s="13">
        <v>3179400</v>
      </c>
    </row>
    <row r="1596" spans="1:8" x14ac:dyDescent="0.25">
      <c r="A1596" s="11" t="s">
        <v>896</v>
      </c>
      <c r="B1596" s="11">
        <f t="shared" si="24"/>
        <v>8</v>
      </c>
      <c r="C1596" s="11" t="s">
        <v>29</v>
      </c>
      <c r="D1596" s="12">
        <v>42721</v>
      </c>
      <c r="E1596" s="11" t="s">
        <v>10</v>
      </c>
      <c r="F1596" s="11" t="s">
        <v>11</v>
      </c>
      <c r="G1596" s="11" t="s">
        <v>16</v>
      </c>
      <c r="H1596" s="13">
        <v>100079.99999999999</v>
      </c>
    </row>
    <row r="1597" spans="1:8" x14ac:dyDescent="0.25">
      <c r="A1597" s="11" t="s">
        <v>897</v>
      </c>
      <c r="B1597" s="11">
        <f t="shared" si="24"/>
        <v>8</v>
      </c>
      <c r="C1597" s="11" t="s">
        <v>31</v>
      </c>
      <c r="D1597" s="12">
        <v>43073</v>
      </c>
      <c r="E1597" s="11" t="s">
        <v>10</v>
      </c>
      <c r="F1597" s="11" t="s">
        <v>14</v>
      </c>
      <c r="G1597" s="11" t="s">
        <v>16</v>
      </c>
      <c r="H1597" s="13">
        <v>2339100</v>
      </c>
    </row>
    <row r="1598" spans="1:8" x14ac:dyDescent="0.25">
      <c r="A1598" s="11" t="s">
        <v>898</v>
      </c>
      <c r="B1598" s="11">
        <f t="shared" si="24"/>
        <v>8</v>
      </c>
      <c r="C1598" s="11" t="s">
        <v>33</v>
      </c>
      <c r="D1598" s="12">
        <v>42484</v>
      </c>
      <c r="E1598" s="11" t="s">
        <v>10</v>
      </c>
      <c r="F1598" s="11" t="s">
        <v>12</v>
      </c>
      <c r="G1598" s="11" t="s">
        <v>4</v>
      </c>
      <c r="H1598" s="13">
        <v>599400.00000000012</v>
      </c>
    </row>
    <row r="1599" spans="1:8" x14ac:dyDescent="0.25">
      <c r="A1599" s="11" t="s">
        <v>898</v>
      </c>
      <c r="B1599" s="11">
        <f t="shared" si="24"/>
        <v>8</v>
      </c>
      <c r="C1599" s="11" t="s">
        <v>35</v>
      </c>
      <c r="D1599" s="12">
        <v>42484</v>
      </c>
      <c r="E1599" s="11" t="s">
        <v>10</v>
      </c>
      <c r="F1599" s="11" t="s">
        <v>12</v>
      </c>
      <c r="G1599" s="11" t="s">
        <v>16</v>
      </c>
      <c r="H1599" s="13">
        <v>81900</v>
      </c>
    </row>
    <row r="1600" spans="1:8" x14ac:dyDescent="0.25">
      <c r="A1600" s="11" t="s">
        <v>898</v>
      </c>
      <c r="B1600" s="11">
        <f t="shared" si="24"/>
        <v>8</v>
      </c>
      <c r="C1600" s="11" t="s">
        <v>37</v>
      </c>
      <c r="D1600" s="12">
        <v>42484</v>
      </c>
      <c r="E1600" s="11" t="s">
        <v>10</v>
      </c>
      <c r="F1600" s="11" t="s">
        <v>12</v>
      </c>
      <c r="G1600" s="11" t="s">
        <v>16</v>
      </c>
      <c r="H1600" s="13">
        <v>1098000</v>
      </c>
    </row>
    <row r="1601" spans="1:8" x14ac:dyDescent="0.25">
      <c r="A1601" s="11" t="s">
        <v>898</v>
      </c>
      <c r="B1601" s="11">
        <f t="shared" si="24"/>
        <v>8</v>
      </c>
      <c r="C1601" s="11" t="s">
        <v>37</v>
      </c>
      <c r="D1601" s="12">
        <v>42484</v>
      </c>
      <c r="E1601" s="11" t="s">
        <v>10</v>
      </c>
      <c r="F1601" s="11" t="s">
        <v>12</v>
      </c>
      <c r="G1601" s="11" t="s">
        <v>16</v>
      </c>
      <c r="H1601" s="13">
        <v>87600</v>
      </c>
    </row>
    <row r="1602" spans="1:8" x14ac:dyDescent="0.25">
      <c r="A1602" s="11" t="s">
        <v>898</v>
      </c>
      <c r="B1602" s="11">
        <f t="shared" si="24"/>
        <v>8</v>
      </c>
      <c r="C1602" s="11" t="s">
        <v>39</v>
      </c>
      <c r="D1602" s="12">
        <v>42484</v>
      </c>
      <c r="E1602" s="11" t="s">
        <v>10</v>
      </c>
      <c r="F1602" s="11" t="s">
        <v>12</v>
      </c>
      <c r="G1602" s="11" t="s">
        <v>16</v>
      </c>
      <c r="H1602" s="13">
        <v>340800</v>
      </c>
    </row>
    <row r="1603" spans="1:8" x14ac:dyDescent="0.25">
      <c r="A1603" s="11" t="s">
        <v>898</v>
      </c>
      <c r="B1603" s="11">
        <f t="shared" ref="B1603:B1666" si="25">FIND("-",A1603,1)</f>
        <v>8</v>
      </c>
      <c r="C1603" s="11" t="s">
        <v>41</v>
      </c>
      <c r="D1603" s="12">
        <v>42484</v>
      </c>
      <c r="E1603" s="11" t="s">
        <v>10</v>
      </c>
      <c r="F1603" s="11" t="s">
        <v>12</v>
      </c>
      <c r="G1603" s="11" t="s">
        <v>16</v>
      </c>
      <c r="H1603" s="13">
        <v>140040</v>
      </c>
    </row>
    <row r="1604" spans="1:8" x14ac:dyDescent="0.25">
      <c r="A1604" s="11" t="s">
        <v>899</v>
      </c>
      <c r="B1604" s="11">
        <f t="shared" si="25"/>
        <v>8</v>
      </c>
      <c r="C1604" s="11" t="s">
        <v>43</v>
      </c>
      <c r="D1604" s="12">
        <v>41789</v>
      </c>
      <c r="E1604" s="11" t="s">
        <v>9</v>
      </c>
      <c r="F1604" s="11" t="s">
        <v>12</v>
      </c>
      <c r="G1604" s="11" t="s">
        <v>15</v>
      </c>
      <c r="H1604" s="13">
        <v>4359990</v>
      </c>
    </row>
    <row r="1605" spans="1:8" x14ac:dyDescent="0.25">
      <c r="A1605" s="11" t="s">
        <v>899</v>
      </c>
      <c r="B1605" s="11">
        <f t="shared" si="25"/>
        <v>8</v>
      </c>
      <c r="C1605" s="11" t="s">
        <v>44</v>
      </c>
      <c r="D1605" s="12">
        <v>41789</v>
      </c>
      <c r="E1605" s="11" t="s">
        <v>9</v>
      </c>
      <c r="F1605" s="11" t="s">
        <v>12</v>
      </c>
      <c r="G1605" s="11" t="s">
        <v>4</v>
      </c>
      <c r="H1605" s="13">
        <v>3023760</v>
      </c>
    </row>
    <row r="1606" spans="1:8" x14ac:dyDescent="0.25">
      <c r="A1606" s="11" t="s">
        <v>899</v>
      </c>
      <c r="B1606" s="11">
        <f t="shared" si="25"/>
        <v>8</v>
      </c>
      <c r="C1606" s="11" t="s">
        <v>46</v>
      </c>
      <c r="D1606" s="12">
        <v>41789</v>
      </c>
      <c r="E1606" s="11" t="s">
        <v>9</v>
      </c>
      <c r="F1606" s="11" t="s">
        <v>12</v>
      </c>
      <c r="G1606" s="11" t="s">
        <v>4</v>
      </c>
      <c r="H1606" s="13">
        <v>1259760.0000000002</v>
      </c>
    </row>
    <row r="1607" spans="1:8" x14ac:dyDescent="0.25">
      <c r="A1607" s="11" t="s">
        <v>900</v>
      </c>
      <c r="B1607" s="11">
        <f t="shared" si="25"/>
        <v>8</v>
      </c>
      <c r="C1607" s="11" t="s">
        <v>47</v>
      </c>
      <c r="D1607" s="12">
        <v>43094</v>
      </c>
      <c r="E1607" s="11" t="s">
        <v>9</v>
      </c>
      <c r="F1607" s="11" t="s">
        <v>12</v>
      </c>
      <c r="G1607" s="11" t="s">
        <v>16</v>
      </c>
      <c r="H1607" s="13">
        <v>15000300.000000002</v>
      </c>
    </row>
    <row r="1608" spans="1:8" x14ac:dyDescent="0.25">
      <c r="A1608" s="11" t="s">
        <v>901</v>
      </c>
      <c r="B1608" s="11">
        <f t="shared" si="25"/>
        <v>8</v>
      </c>
      <c r="C1608" s="11" t="s">
        <v>21</v>
      </c>
      <c r="D1608" s="12">
        <v>42448</v>
      </c>
      <c r="E1608" s="11" t="s">
        <v>8</v>
      </c>
      <c r="F1608" s="11" t="s">
        <v>14</v>
      </c>
      <c r="G1608" s="11" t="s">
        <v>4</v>
      </c>
      <c r="H1608" s="13">
        <v>1259640.0000000002</v>
      </c>
    </row>
    <row r="1609" spans="1:8" x14ac:dyDescent="0.25">
      <c r="A1609" s="11" t="s">
        <v>902</v>
      </c>
      <c r="B1609" s="11">
        <f t="shared" si="25"/>
        <v>8</v>
      </c>
      <c r="C1609" s="11" t="s">
        <v>48</v>
      </c>
      <c r="D1609" s="12">
        <v>42232</v>
      </c>
      <c r="E1609" s="11" t="s">
        <v>8</v>
      </c>
      <c r="F1609" s="11" t="s">
        <v>13</v>
      </c>
      <c r="G1609" s="11" t="s">
        <v>16</v>
      </c>
      <c r="H1609" s="13">
        <v>56250</v>
      </c>
    </row>
    <row r="1610" spans="1:8" x14ac:dyDescent="0.25">
      <c r="A1610" s="11" t="s">
        <v>902</v>
      </c>
      <c r="B1610" s="11">
        <f t="shared" si="25"/>
        <v>8</v>
      </c>
      <c r="C1610" s="11" t="s">
        <v>49</v>
      </c>
      <c r="D1610" s="12">
        <v>42232</v>
      </c>
      <c r="E1610" s="11" t="s">
        <v>8</v>
      </c>
      <c r="F1610" s="11" t="s">
        <v>13</v>
      </c>
      <c r="G1610" s="11" t="s">
        <v>16</v>
      </c>
      <c r="H1610" s="13">
        <v>621000</v>
      </c>
    </row>
    <row r="1611" spans="1:8" x14ac:dyDescent="0.25">
      <c r="A1611" s="11" t="s">
        <v>902</v>
      </c>
      <c r="B1611" s="11">
        <f t="shared" si="25"/>
        <v>8</v>
      </c>
      <c r="C1611" s="11" t="s">
        <v>50</v>
      </c>
      <c r="D1611" s="12">
        <v>42232</v>
      </c>
      <c r="E1611" s="11" t="s">
        <v>8</v>
      </c>
      <c r="F1611" s="11" t="s">
        <v>13</v>
      </c>
      <c r="G1611" s="11" t="s">
        <v>16</v>
      </c>
      <c r="H1611" s="13">
        <v>446850</v>
      </c>
    </row>
    <row r="1612" spans="1:8" x14ac:dyDescent="0.25">
      <c r="A1612" s="11" t="s">
        <v>903</v>
      </c>
      <c r="B1612" s="11">
        <f t="shared" si="25"/>
        <v>8</v>
      </c>
      <c r="C1612" s="11" t="s">
        <v>51</v>
      </c>
      <c r="D1612" s="12">
        <v>42627</v>
      </c>
      <c r="E1612" s="11" t="s">
        <v>8</v>
      </c>
      <c r="F1612" s="11" t="s">
        <v>14</v>
      </c>
      <c r="G1612" s="11" t="s">
        <v>16</v>
      </c>
      <c r="H1612" s="13">
        <v>892200</v>
      </c>
    </row>
    <row r="1613" spans="1:8" x14ac:dyDescent="0.25">
      <c r="A1613" s="11" t="s">
        <v>903</v>
      </c>
      <c r="B1613" s="11">
        <f t="shared" si="25"/>
        <v>8</v>
      </c>
      <c r="C1613" s="11" t="s">
        <v>53</v>
      </c>
      <c r="D1613" s="12">
        <v>42627</v>
      </c>
      <c r="E1613" s="11" t="s">
        <v>8</v>
      </c>
      <c r="F1613" s="11" t="s">
        <v>14</v>
      </c>
      <c r="G1613" s="11" t="s">
        <v>16</v>
      </c>
      <c r="H1613" s="13">
        <v>100350</v>
      </c>
    </row>
    <row r="1614" spans="1:8" x14ac:dyDescent="0.25">
      <c r="A1614" s="11" t="s">
        <v>904</v>
      </c>
      <c r="B1614" s="11">
        <f t="shared" si="25"/>
        <v>8</v>
      </c>
      <c r="C1614" s="11" t="s">
        <v>55</v>
      </c>
      <c r="D1614" s="12">
        <v>42931</v>
      </c>
      <c r="E1614" s="11" t="s">
        <v>10</v>
      </c>
      <c r="F1614" s="11" t="s">
        <v>12</v>
      </c>
      <c r="G1614" s="11" t="s">
        <v>15</v>
      </c>
      <c r="H1614" s="13">
        <v>2976900</v>
      </c>
    </row>
    <row r="1615" spans="1:8" x14ac:dyDescent="0.25">
      <c r="A1615" s="11" t="s">
        <v>904</v>
      </c>
      <c r="B1615" s="11">
        <f t="shared" si="25"/>
        <v>8</v>
      </c>
      <c r="C1615" s="11" t="s">
        <v>56</v>
      </c>
      <c r="D1615" s="12">
        <v>42931</v>
      </c>
      <c r="E1615" s="11" t="s">
        <v>10</v>
      </c>
      <c r="F1615" s="11" t="s">
        <v>12</v>
      </c>
      <c r="G1615" s="11" t="s">
        <v>16</v>
      </c>
      <c r="H1615" s="13">
        <v>11797200</v>
      </c>
    </row>
    <row r="1616" spans="1:8" x14ac:dyDescent="0.25">
      <c r="A1616" s="11" t="s">
        <v>904</v>
      </c>
      <c r="B1616" s="11">
        <f t="shared" si="25"/>
        <v>8</v>
      </c>
      <c r="C1616" s="11" t="s">
        <v>58</v>
      </c>
      <c r="D1616" s="12">
        <v>42931</v>
      </c>
      <c r="E1616" s="11" t="s">
        <v>10</v>
      </c>
      <c r="F1616" s="11" t="s">
        <v>12</v>
      </c>
      <c r="G1616" s="11" t="s">
        <v>16</v>
      </c>
      <c r="H1616" s="13">
        <v>347520.00000000006</v>
      </c>
    </row>
    <row r="1617" spans="1:8" x14ac:dyDescent="0.25">
      <c r="A1617" s="11" t="s">
        <v>904</v>
      </c>
      <c r="B1617" s="11">
        <f t="shared" si="25"/>
        <v>8</v>
      </c>
      <c r="C1617" s="11" t="s">
        <v>59</v>
      </c>
      <c r="D1617" s="12">
        <v>42931</v>
      </c>
      <c r="E1617" s="11" t="s">
        <v>10</v>
      </c>
      <c r="F1617" s="11" t="s">
        <v>12</v>
      </c>
      <c r="G1617" s="11" t="s">
        <v>4</v>
      </c>
      <c r="H1617" s="13">
        <v>750000</v>
      </c>
    </row>
    <row r="1618" spans="1:8" x14ac:dyDescent="0.25">
      <c r="A1618" s="11" t="s">
        <v>905</v>
      </c>
      <c r="B1618" s="11">
        <f t="shared" si="25"/>
        <v>8</v>
      </c>
      <c r="C1618" s="11" t="s">
        <v>60</v>
      </c>
      <c r="D1618" s="12">
        <v>42362</v>
      </c>
      <c r="E1618" s="11" t="s">
        <v>10</v>
      </c>
      <c r="F1618" s="11" t="s">
        <v>12</v>
      </c>
      <c r="G1618" s="11" t="s">
        <v>4</v>
      </c>
      <c r="H1618" s="13">
        <v>10139400</v>
      </c>
    </row>
    <row r="1619" spans="1:8" x14ac:dyDescent="0.25">
      <c r="A1619" s="11" t="s">
        <v>905</v>
      </c>
      <c r="B1619" s="11">
        <f t="shared" si="25"/>
        <v>8</v>
      </c>
      <c r="C1619" s="11" t="s">
        <v>61</v>
      </c>
      <c r="D1619" s="12">
        <v>42362</v>
      </c>
      <c r="E1619" s="11" t="s">
        <v>10</v>
      </c>
      <c r="F1619" s="11" t="s">
        <v>12</v>
      </c>
      <c r="G1619" s="11" t="s">
        <v>4</v>
      </c>
      <c r="H1619" s="13">
        <v>18987750</v>
      </c>
    </row>
    <row r="1620" spans="1:8" x14ac:dyDescent="0.25">
      <c r="A1620" s="11" t="s">
        <v>906</v>
      </c>
      <c r="B1620" s="11">
        <f t="shared" si="25"/>
        <v>8</v>
      </c>
      <c r="C1620" s="11" t="s">
        <v>63</v>
      </c>
      <c r="D1620" s="12">
        <v>42330</v>
      </c>
      <c r="E1620" s="11" t="s">
        <v>8</v>
      </c>
      <c r="F1620" s="11" t="s">
        <v>14</v>
      </c>
      <c r="G1620" s="11" t="s">
        <v>16</v>
      </c>
      <c r="H1620" s="13">
        <v>7848750</v>
      </c>
    </row>
    <row r="1621" spans="1:8" x14ac:dyDescent="0.25">
      <c r="A1621" s="11" t="s">
        <v>907</v>
      </c>
      <c r="B1621" s="11">
        <f t="shared" si="25"/>
        <v>8</v>
      </c>
      <c r="C1621" s="11" t="s">
        <v>65</v>
      </c>
      <c r="D1621" s="12">
        <v>42277</v>
      </c>
      <c r="E1621" s="11" t="s">
        <v>10</v>
      </c>
      <c r="F1621" s="11" t="s">
        <v>11</v>
      </c>
      <c r="G1621" s="11" t="s">
        <v>15</v>
      </c>
      <c r="H1621" s="13">
        <v>7762500</v>
      </c>
    </row>
    <row r="1622" spans="1:8" x14ac:dyDescent="0.25">
      <c r="A1622" s="11" t="s">
        <v>908</v>
      </c>
      <c r="B1622" s="11">
        <f t="shared" si="25"/>
        <v>8</v>
      </c>
      <c r="C1622" s="11" t="s">
        <v>67</v>
      </c>
      <c r="D1622" s="12">
        <v>42911</v>
      </c>
      <c r="E1622" s="11" t="s">
        <v>10</v>
      </c>
      <c r="F1622" s="11" t="s">
        <v>14</v>
      </c>
      <c r="G1622" s="11" t="s">
        <v>15</v>
      </c>
      <c r="H1622" s="13">
        <v>268800</v>
      </c>
    </row>
    <row r="1623" spans="1:8" x14ac:dyDescent="0.25">
      <c r="A1623" s="11" t="s">
        <v>908</v>
      </c>
      <c r="B1623" s="11">
        <f t="shared" si="25"/>
        <v>8</v>
      </c>
      <c r="C1623" s="11" t="s">
        <v>69</v>
      </c>
      <c r="D1623" s="12">
        <v>42911</v>
      </c>
      <c r="E1623" s="11" t="s">
        <v>10</v>
      </c>
      <c r="F1623" s="11" t="s">
        <v>14</v>
      </c>
      <c r="G1623" s="11" t="s">
        <v>16</v>
      </c>
      <c r="H1623" s="13">
        <v>618840.00000000012</v>
      </c>
    </row>
    <row r="1624" spans="1:8" x14ac:dyDescent="0.25">
      <c r="A1624" s="11" t="s">
        <v>909</v>
      </c>
      <c r="B1624" s="11">
        <f t="shared" si="25"/>
        <v>8</v>
      </c>
      <c r="C1624" s="11" t="s">
        <v>70</v>
      </c>
      <c r="D1624" s="12">
        <v>42498</v>
      </c>
      <c r="E1624" s="11" t="s">
        <v>10</v>
      </c>
      <c r="F1624" s="11" t="s">
        <v>14</v>
      </c>
      <c r="G1624" s="11" t="s">
        <v>16</v>
      </c>
      <c r="H1624" s="13">
        <v>15090840</v>
      </c>
    </row>
    <row r="1625" spans="1:8" x14ac:dyDescent="0.25">
      <c r="A1625" s="11" t="s">
        <v>909</v>
      </c>
      <c r="B1625" s="11">
        <f t="shared" si="25"/>
        <v>8</v>
      </c>
      <c r="C1625" s="11" t="s">
        <v>72</v>
      </c>
      <c r="D1625" s="12">
        <v>42498</v>
      </c>
      <c r="E1625" s="11" t="s">
        <v>10</v>
      </c>
      <c r="F1625" s="11" t="s">
        <v>14</v>
      </c>
      <c r="G1625" s="11" t="s">
        <v>16</v>
      </c>
      <c r="H1625" s="13">
        <v>160320</v>
      </c>
    </row>
    <row r="1626" spans="1:8" x14ac:dyDescent="0.25">
      <c r="A1626" s="11" t="s">
        <v>909</v>
      </c>
      <c r="B1626" s="11">
        <f t="shared" si="25"/>
        <v>8</v>
      </c>
      <c r="C1626" s="11" t="s">
        <v>74</v>
      </c>
      <c r="D1626" s="12">
        <v>42498</v>
      </c>
      <c r="E1626" s="11" t="s">
        <v>10</v>
      </c>
      <c r="F1626" s="11" t="s">
        <v>14</v>
      </c>
      <c r="G1626" s="11" t="s">
        <v>16</v>
      </c>
      <c r="H1626" s="13">
        <v>155520.00000000003</v>
      </c>
    </row>
    <row r="1627" spans="1:8" x14ac:dyDescent="0.25">
      <c r="A1627" s="11" t="s">
        <v>909</v>
      </c>
      <c r="B1627" s="11">
        <f t="shared" si="25"/>
        <v>8</v>
      </c>
      <c r="C1627" s="11" t="s">
        <v>75</v>
      </c>
      <c r="D1627" s="12">
        <v>42498</v>
      </c>
      <c r="E1627" s="11" t="s">
        <v>10</v>
      </c>
      <c r="F1627" s="11" t="s">
        <v>14</v>
      </c>
      <c r="G1627" s="11" t="s">
        <v>16</v>
      </c>
      <c r="H1627" s="13">
        <v>376800</v>
      </c>
    </row>
    <row r="1628" spans="1:8" x14ac:dyDescent="0.25">
      <c r="A1628" s="11" t="s">
        <v>909</v>
      </c>
      <c r="B1628" s="11">
        <f t="shared" si="25"/>
        <v>8</v>
      </c>
      <c r="C1628" s="11" t="s">
        <v>77</v>
      </c>
      <c r="D1628" s="12">
        <v>42498</v>
      </c>
      <c r="E1628" s="11" t="s">
        <v>10</v>
      </c>
      <c r="F1628" s="11" t="s">
        <v>14</v>
      </c>
      <c r="G1628" s="11" t="s">
        <v>4</v>
      </c>
      <c r="H1628" s="13">
        <v>871680</v>
      </c>
    </row>
    <row r="1629" spans="1:8" x14ac:dyDescent="0.25">
      <c r="A1629" s="11" t="s">
        <v>910</v>
      </c>
      <c r="B1629" s="11">
        <f t="shared" si="25"/>
        <v>8</v>
      </c>
      <c r="C1629" s="11" t="s">
        <v>78</v>
      </c>
      <c r="D1629" s="12">
        <v>41975</v>
      </c>
      <c r="E1629" s="11" t="s">
        <v>10</v>
      </c>
      <c r="F1629" s="11" t="s">
        <v>12</v>
      </c>
      <c r="G1629" s="11" t="s">
        <v>16</v>
      </c>
      <c r="H1629" s="13">
        <v>233280.00000000006</v>
      </c>
    </row>
    <row r="1630" spans="1:8" x14ac:dyDescent="0.25">
      <c r="A1630" s="11" t="s">
        <v>910</v>
      </c>
      <c r="B1630" s="11">
        <f t="shared" si="25"/>
        <v>8</v>
      </c>
      <c r="C1630" s="11" t="s">
        <v>79</v>
      </c>
      <c r="D1630" s="12">
        <v>41975</v>
      </c>
      <c r="E1630" s="11" t="s">
        <v>10</v>
      </c>
      <c r="F1630" s="11" t="s">
        <v>12</v>
      </c>
      <c r="G1630" s="11" t="s">
        <v>16</v>
      </c>
      <c r="H1630" s="13">
        <v>10036200</v>
      </c>
    </row>
    <row r="1631" spans="1:8" x14ac:dyDescent="0.25">
      <c r="A1631" s="11" t="s">
        <v>910</v>
      </c>
      <c r="B1631" s="11">
        <f t="shared" si="25"/>
        <v>8</v>
      </c>
      <c r="C1631" s="11" t="s">
        <v>80</v>
      </c>
      <c r="D1631" s="12">
        <v>41975</v>
      </c>
      <c r="E1631" s="11" t="s">
        <v>10</v>
      </c>
      <c r="F1631" s="11" t="s">
        <v>12</v>
      </c>
      <c r="G1631" s="11" t="s">
        <v>4</v>
      </c>
      <c r="H1631" s="13">
        <v>6575040</v>
      </c>
    </row>
    <row r="1632" spans="1:8" x14ac:dyDescent="0.25">
      <c r="A1632" s="11" t="s">
        <v>911</v>
      </c>
      <c r="B1632" s="11">
        <f t="shared" si="25"/>
        <v>8</v>
      </c>
      <c r="C1632" s="11" t="s">
        <v>82</v>
      </c>
      <c r="D1632" s="12">
        <v>42522</v>
      </c>
      <c r="E1632" s="11" t="s">
        <v>10</v>
      </c>
      <c r="F1632" s="11" t="s">
        <v>14</v>
      </c>
      <c r="G1632" s="11" t="s">
        <v>16</v>
      </c>
      <c r="H1632" s="13">
        <v>291600</v>
      </c>
    </row>
    <row r="1633" spans="1:8" x14ac:dyDescent="0.25">
      <c r="A1633" s="11" t="s">
        <v>911</v>
      </c>
      <c r="B1633" s="11">
        <f t="shared" si="25"/>
        <v>8</v>
      </c>
      <c r="C1633" s="11" t="s">
        <v>83</v>
      </c>
      <c r="D1633" s="12">
        <v>42522</v>
      </c>
      <c r="E1633" s="11" t="s">
        <v>10</v>
      </c>
      <c r="F1633" s="11" t="s">
        <v>14</v>
      </c>
      <c r="G1633" s="11" t="s">
        <v>16</v>
      </c>
      <c r="H1633" s="13">
        <v>144600</v>
      </c>
    </row>
    <row r="1634" spans="1:8" x14ac:dyDescent="0.25">
      <c r="A1634" s="11" t="s">
        <v>911</v>
      </c>
      <c r="B1634" s="11">
        <f t="shared" si="25"/>
        <v>8</v>
      </c>
      <c r="C1634" s="11" t="s">
        <v>85</v>
      </c>
      <c r="D1634" s="12">
        <v>42522</v>
      </c>
      <c r="E1634" s="11" t="s">
        <v>10</v>
      </c>
      <c r="F1634" s="11" t="s">
        <v>14</v>
      </c>
      <c r="G1634" s="11" t="s">
        <v>16</v>
      </c>
      <c r="H1634" s="13">
        <v>190500</v>
      </c>
    </row>
    <row r="1635" spans="1:8" x14ac:dyDescent="0.25">
      <c r="A1635" s="11" t="s">
        <v>911</v>
      </c>
      <c r="B1635" s="11">
        <f t="shared" si="25"/>
        <v>8</v>
      </c>
      <c r="C1635" s="11" t="s">
        <v>86</v>
      </c>
      <c r="D1635" s="12">
        <v>42522</v>
      </c>
      <c r="E1635" s="11" t="s">
        <v>10</v>
      </c>
      <c r="F1635" s="11" t="s">
        <v>14</v>
      </c>
      <c r="G1635" s="11" t="s">
        <v>15</v>
      </c>
      <c r="H1635" s="13">
        <v>620550</v>
      </c>
    </row>
    <row r="1636" spans="1:8" x14ac:dyDescent="0.25">
      <c r="A1636" s="11" t="s">
        <v>912</v>
      </c>
      <c r="B1636" s="11">
        <f t="shared" si="25"/>
        <v>8</v>
      </c>
      <c r="C1636" s="11" t="s">
        <v>87</v>
      </c>
      <c r="D1636" s="12">
        <v>41977</v>
      </c>
      <c r="E1636" s="11" t="s">
        <v>9</v>
      </c>
      <c r="F1636" s="11" t="s">
        <v>13</v>
      </c>
      <c r="G1636" s="11" t="s">
        <v>16</v>
      </c>
      <c r="H1636" s="13">
        <v>189360</v>
      </c>
    </row>
    <row r="1637" spans="1:8" x14ac:dyDescent="0.25">
      <c r="A1637" s="11" t="s">
        <v>913</v>
      </c>
      <c r="B1637" s="11">
        <f t="shared" si="25"/>
        <v>8</v>
      </c>
      <c r="C1637" s="11" t="s">
        <v>88</v>
      </c>
      <c r="D1637" s="12">
        <v>42083</v>
      </c>
      <c r="E1637" s="11" t="s">
        <v>9</v>
      </c>
      <c r="F1637" s="11" t="s">
        <v>12</v>
      </c>
      <c r="G1637" s="11" t="s">
        <v>16</v>
      </c>
      <c r="H1637" s="13">
        <v>18714599.999999996</v>
      </c>
    </row>
    <row r="1638" spans="1:8" x14ac:dyDescent="0.25">
      <c r="A1638" s="11" t="s">
        <v>913</v>
      </c>
      <c r="B1638" s="11">
        <f t="shared" si="25"/>
        <v>8</v>
      </c>
      <c r="C1638" s="11" t="s">
        <v>89</v>
      </c>
      <c r="D1638" s="12">
        <v>42083</v>
      </c>
      <c r="E1638" s="11" t="s">
        <v>9</v>
      </c>
      <c r="F1638" s="11" t="s">
        <v>12</v>
      </c>
      <c r="G1638" s="11" t="s">
        <v>4</v>
      </c>
      <c r="H1638" s="13">
        <v>47248950.000000007</v>
      </c>
    </row>
    <row r="1639" spans="1:8" x14ac:dyDescent="0.25">
      <c r="A1639" s="11" t="s">
        <v>913</v>
      </c>
      <c r="B1639" s="11">
        <f t="shared" si="25"/>
        <v>8</v>
      </c>
      <c r="C1639" s="11" t="s">
        <v>90</v>
      </c>
      <c r="D1639" s="12">
        <v>42083</v>
      </c>
      <c r="E1639" s="11" t="s">
        <v>9</v>
      </c>
      <c r="F1639" s="11" t="s">
        <v>12</v>
      </c>
      <c r="G1639" s="11" t="s">
        <v>16</v>
      </c>
      <c r="H1639" s="13">
        <v>3145500</v>
      </c>
    </row>
    <row r="1640" spans="1:8" x14ac:dyDescent="0.25">
      <c r="A1640" s="11" t="s">
        <v>914</v>
      </c>
      <c r="B1640" s="11">
        <f t="shared" si="25"/>
        <v>8</v>
      </c>
      <c r="C1640" s="11" t="s">
        <v>91</v>
      </c>
      <c r="D1640" s="12">
        <v>42311</v>
      </c>
      <c r="E1640" s="11" t="s">
        <v>8</v>
      </c>
      <c r="F1640" s="11" t="s">
        <v>14</v>
      </c>
      <c r="G1640" s="11" t="s">
        <v>4</v>
      </c>
      <c r="H1640" s="13">
        <v>530400.00000000012</v>
      </c>
    </row>
    <row r="1641" spans="1:8" x14ac:dyDescent="0.25">
      <c r="A1641" s="11" t="s">
        <v>914</v>
      </c>
      <c r="B1641" s="11">
        <f t="shared" si="25"/>
        <v>8</v>
      </c>
      <c r="C1641" s="11" t="s">
        <v>93</v>
      </c>
      <c r="D1641" s="12">
        <v>42311</v>
      </c>
      <c r="E1641" s="11" t="s">
        <v>8</v>
      </c>
      <c r="F1641" s="11" t="s">
        <v>14</v>
      </c>
      <c r="G1641" s="11" t="s">
        <v>16</v>
      </c>
      <c r="H1641" s="13">
        <v>47520</v>
      </c>
    </row>
    <row r="1642" spans="1:8" x14ac:dyDescent="0.25">
      <c r="A1642" s="11" t="s">
        <v>915</v>
      </c>
      <c r="B1642" s="11">
        <f t="shared" si="25"/>
        <v>8</v>
      </c>
      <c r="C1642" s="11" t="s">
        <v>94</v>
      </c>
      <c r="D1642" s="12">
        <v>42276</v>
      </c>
      <c r="E1642" s="11" t="s">
        <v>10</v>
      </c>
      <c r="F1642" s="11" t="s">
        <v>14</v>
      </c>
      <c r="G1642" s="11" t="s">
        <v>16</v>
      </c>
      <c r="H1642" s="13">
        <v>1816560.0000000005</v>
      </c>
    </row>
    <row r="1643" spans="1:8" x14ac:dyDescent="0.25">
      <c r="A1643" s="11" t="s">
        <v>915</v>
      </c>
      <c r="B1643" s="11">
        <f t="shared" si="25"/>
        <v>8</v>
      </c>
      <c r="C1643" s="11" t="s">
        <v>95</v>
      </c>
      <c r="D1643" s="12">
        <v>42276</v>
      </c>
      <c r="E1643" s="11" t="s">
        <v>10</v>
      </c>
      <c r="F1643" s="11" t="s">
        <v>14</v>
      </c>
      <c r="G1643" s="11" t="s">
        <v>4</v>
      </c>
      <c r="H1643" s="13">
        <v>688410</v>
      </c>
    </row>
    <row r="1644" spans="1:8" x14ac:dyDescent="0.25">
      <c r="A1644" s="11" t="s">
        <v>916</v>
      </c>
      <c r="B1644" s="11">
        <f t="shared" si="25"/>
        <v>8</v>
      </c>
      <c r="C1644" s="11" t="s">
        <v>96</v>
      </c>
      <c r="D1644" s="12">
        <v>41880</v>
      </c>
      <c r="E1644" s="11" t="s">
        <v>9</v>
      </c>
      <c r="F1644" s="11" t="s">
        <v>12</v>
      </c>
      <c r="G1644" s="11" t="s">
        <v>16</v>
      </c>
      <c r="H1644" s="13">
        <v>1648800</v>
      </c>
    </row>
    <row r="1645" spans="1:8" x14ac:dyDescent="0.25">
      <c r="A1645" s="11" t="s">
        <v>916</v>
      </c>
      <c r="B1645" s="11">
        <f t="shared" si="25"/>
        <v>8</v>
      </c>
      <c r="C1645" s="11" t="s">
        <v>98</v>
      </c>
      <c r="D1645" s="12">
        <v>41880</v>
      </c>
      <c r="E1645" s="11" t="s">
        <v>9</v>
      </c>
      <c r="F1645" s="11" t="s">
        <v>12</v>
      </c>
      <c r="G1645" s="11" t="s">
        <v>16</v>
      </c>
      <c r="H1645" s="13">
        <v>200400</v>
      </c>
    </row>
    <row r="1646" spans="1:8" x14ac:dyDescent="0.25">
      <c r="A1646" s="11" t="s">
        <v>917</v>
      </c>
      <c r="B1646" s="11">
        <f t="shared" si="25"/>
        <v>8</v>
      </c>
      <c r="C1646" s="11" t="s">
        <v>100</v>
      </c>
      <c r="D1646" s="12">
        <v>43060</v>
      </c>
      <c r="E1646" s="11" t="s">
        <v>10</v>
      </c>
      <c r="F1646" s="11" t="s">
        <v>12</v>
      </c>
      <c r="G1646" s="11" t="s">
        <v>16</v>
      </c>
      <c r="H1646" s="13">
        <v>2545200</v>
      </c>
    </row>
    <row r="1647" spans="1:8" x14ac:dyDescent="0.25">
      <c r="A1647" s="11" t="s">
        <v>917</v>
      </c>
      <c r="B1647" s="11">
        <f t="shared" si="25"/>
        <v>8</v>
      </c>
      <c r="C1647" s="11" t="s">
        <v>101</v>
      </c>
      <c r="D1647" s="12">
        <v>43060</v>
      </c>
      <c r="E1647" s="11" t="s">
        <v>10</v>
      </c>
      <c r="F1647" s="11" t="s">
        <v>12</v>
      </c>
      <c r="G1647" s="11" t="s">
        <v>4</v>
      </c>
      <c r="H1647" s="13">
        <v>1987800.0000000002</v>
      </c>
    </row>
    <row r="1648" spans="1:8" x14ac:dyDescent="0.25">
      <c r="A1648" s="11" t="s">
        <v>917</v>
      </c>
      <c r="B1648" s="11">
        <f t="shared" si="25"/>
        <v>8</v>
      </c>
      <c r="C1648" s="11" t="s">
        <v>103</v>
      </c>
      <c r="D1648" s="12">
        <v>43060</v>
      </c>
      <c r="E1648" s="11" t="s">
        <v>10</v>
      </c>
      <c r="F1648" s="11" t="s">
        <v>12</v>
      </c>
      <c r="G1648" s="11" t="s">
        <v>16</v>
      </c>
      <c r="H1648" s="13">
        <v>44400</v>
      </c>
    </row>
    <row r="1649" spans="1:8" x14ac:dyDescent="0.25">
      <c r="A1649" s="11" t="s">
        <v>917</v>
      </c>
      <c r="B1649" s="11">
        <f t="shared" si="25"/>
        <v>8</v>
      </c>
      <c r="C1649" s="11" t="s">
        <v>105</v>
      </c>
      <c r="D1649" s="12">
        <v>43060</v>
      </c>
      <c r="E1649" s="11" t="s">
        <v>10</v>
      </c>
      <c r="F1649" s="11" t="s">
        <v>12</v>
      </c>
      <c r="G1649" s="11" t="s">
        <v>16</v>
      </c>
      <c r="H1649" s="13">
        <v>126720</v>
      </c>
    </row>
    <row r="1650" spans="1:8" x14ac:dyDescent="0.25">
      <c r="A1650" s="11" t="s">
        <v>917</v>
      </c>
      <c r="B1650" s="11">
        <f t="shared" si="25"/>
        <v>8</v>
      </c>
      <c r="C1650" s="11" t="s">
        <v>107</v>
      </c>
      <c r="D1650" s="12">
        <v>43060</v>
      </c>
      <c r="E1650" s="11" t="s">
        <v>10</v>
      </c>
      <c r="F1650" s="11" t="s">
        <v>12</v>
      </c>
      <c r="G1650" s="11" t="s">
        <v>16</v>
      </c>
      <c r="H1650" s="13">
        <v>1439100</v>
      </c>
    </row>
    <row r="1651" spans="1:8" x14ac:dyDescent="0.25">
      <c r="A1651" s="11" t="s">
        <v>918</v>
      </c>
      <c r="B1651" s="11">
        <f t="shared" si="25"/>
        <v>8</v>
      </c>
      <c r="C1651" s="11" t="s">
        <v>109</v>
      </c>
      <c r="D1651" s="12">
        <v>41774</v>
      </c>
      <c r="E1651" s="11" t="s">
        <v>10</v>
      </c>
      <c r="F1651" s="11" t="s">
        <v>13</v>
      </c>
      <c r="G1651" s="11" t="s">
        <v>15</v>
      </c>
      <c r="H1651" s="13">
        <v>521850</v>
      </c>
    </row>
    <row r="1652" spans="1:8" x14ac:dyDescent="0.25">
      <c r="A1652" s="11" t="s">
        <v>919</v>
      </c>
      <c r="B1652" s="11">
        <f t="shared" si="25"/>
        <v>8</v>
      </c>
      <c r="C1652" s="11" t="s">
        <v>110</v>
      </c>
      <c r="D1652" s="12">
        <v>42761</v>
      </c>
      <c r="E1652" s="11" t="s">
        <v>10</v>
      </c>
      <c r="F1652" s="11" t="s">
        <v>12</v>
      </c>
      <c r="G1652" s="11" t="s">
        <v>4</v>
      </c>
      <c r="H1652" s="13">
        <v>2411640</v>
      </c>
    </row>
    <row r="1653" spans="1:8" x14ac:dyDescent="0.25">
      <c r="A1653" s="11" t="s">
        <v>920</v>
      </c>
      <c r="B1653" s="11">
        <f t="shared" si="25"/>
        <v>8</v>
      </c>
      <c r="C1653" s="11" t="s">
        <v>111</v>
      </c>
      <c r="D1653" s="12">
        <v>43045</v>
      </c>
      <c r="E1653" s="11" t="s">
        <v>10</v>
      </c>
      <c r="F1653" s="11" t="s">
        <v>12</v>
      </c>
      <c r="G1653" s="11" t="s">
        <v>16</v>
      </c>
      <c r="H1653" s="13">
        <v>1331280</v>
      </c>
    </row>
    <row r="1654" spans="1:8" x14ac:dyDescent="0.25">
      <c r="A1654" s="11" t="s">
        <v>920</v>
      </c>
      <c r="B1654" s="11">
        <f t="shared" si="25"/>
        <v>8</v>
      </c>
      <c r="C1654" s="11" t="s">
        <v>113</v>
      </c>
      <c r="D1654" s="12">
        <v>43045</v>
      </c>
      <c r="E1654" s="11" t="s">
        <v>10</v>
      </c>
      <c r="F1654" s="11" t="s">
        <v>12</v>
      </c>
      <c r="G1654" s="11" t="s">
        <v>16</v>
      </c>
      <c r="H1654" s="13">
        <v>208560</v>
      </c>
    </row>
    <row r="1655" spans="1:8" x14ac:dyDescent="0.25">
      <c r="A1655" s="11" t="s">
        <v>921</v>
      </c>
      <c r="B1655" s="11">
        <f t="shared" si="25"/>
        <v>8</v>
      </c>
      <c r="C1655" s="11" t="s">
        <v>114</v>
      </c>
      <c r="D1655" s="12">
        <v>42861</v>
      </c>
      <c r="E1655" s="11" t="s">
        <v>9</v>
      </c>
      <c r="F1655" s="11" t="s">
        <v>14</v>
      </c>
      <c r="G1655" s="11" t="s">
        <v>4</v>
      </c>
      <c r="H1655" s="13">
        <v>10163699.999999998</v>
      </c>
    </row>
    <row r="1656" spans="1:8" x14ac:dyDescent="0.25">
      <c r="A1656" s="11" t="s">
        <v>921</v>
      </c>
      <c r="B1656" s="11">
        <f t="shared" si="25"/>
        <v>8</v>
      </c>
      <c r="C1656" s="11" t="s">
        <v>115</v>
      </c>
      <c r="D1656" s="12">
        <v>42861</v>
      </c>
      <c r="E1656" s="11" t="s">
        <v>9</v>
      </c>
      <c r="F1656" s="11" t="s">
        <v>14</v>
      </c>
      <c r="G1656" s="11" t="s">
        <v>16</v>
      </c>
      <c r="H1656" s="13">
        <v>208440</v>
      </c>
    </row>
    <row r="1657" spans="1:8" x14ac:dyDescent="0.25">
      <c r="A1657" s="11" t="s">
        <v>922</v>
      </c>
      <c r="B1657" s="11">
        <f t="shared" si="25"/>
        <v>8</v>
      </c>
      <c r="C1657" s="11" t="s">
        <v>117</v>
      </c>
      <c r="D1657" s="12">
        <v>42700</v>
      </c>
      <c r="E1657" s="11" t="s">
        <v>10</v>
      </c>
      <c r="F1657" s="11" t="s">
        <v>13</v>
      </c>
      <c r="G1657" s="11" t="s">
        <v>16</v>
      </c>
      <c r="H1657" s="13">
        <v>628800</v>
      </c>
    </row>
    <row r="1658" spans="1:8" x14ac:dyDescent="0.25">
      <c r="A1658" s="11" t="s">
        <v>922</v>
      </c>
      <c r="B1658" s="11">
        <f t="shared" si="25"/>
        <v>8</v>
      </c>
      <c r="C1658" s="11" t="s">
        <v>119</v>
      </c>
      <c r="D1658" s="12">
        <v>42700</v>
      </c>
      <c r="E1658" s="11" t="s">
        <v>10</v>
      </c>
      <c r="F1658" s="11" t="s">
        <v>13</v>
      </c>
      <c r="G1658" s="11" t="s">
        <v>4</v>
      </c>
      <c r="H1658" s="13">
        <v>4463640</v>
      </c>
    </row>
    <row r="1659" spans="1:8" x14ac:dyDescent="0.25">
      <c r="A1659" s="11" t="s">
        <v>922</v>
      </c>
      <c r="B1659" s="11">
        <f t="shared" si="25"/>
        <v>8</v>
      </c>
      <c r="C1659" s="11" t="s">
        <v>120</v>
      </c>
      <c r="D1659" s="12">
        <v>42700</v>
      </c>
      <c r="E1659" s="11" t="s">
        <v>10</v>
      </c>
      <c r="F1659" s="11" t="s">
        <v>13</v>
      </c>
      <c r="G1659" s="11" t="s">
        <v>16</v>
      </c>
      <c r="H1659" s="13">
        <v>65160.000000000007</v>
      </c>
    </row>
    <row r="1660" spans="1:8" x14ac:dyDescent="0.25">
      <c r="A1660" s="11" t="s">
        <v>922</v>
      </c>
      <c r="B1660" s="11">
        <f t="shared" si="25"/>
        <v>8</v>
      </c>
      <c r="C1660" s="11" t="s">
        <v>122</v>
      </c>
      <c r="D1660" s="12">
        <v>42700</v>
      </c>
      <c r="E1660" s="11" t="s">
        <v>10</v>
      </c>
      <c r="F1660" s="11" t="s">
        <v>13</v>
      </c>
      <c r="G1660" s="11" t="s">
        <v>4</v>
      </c>
      <c r="H1660" s="13">
        <v>1424880</v>
      </c>
    </row>
    <row r="1661" spans="1:8" x14ac:dyDescent="0.25">
      <c r="A1661" s="11" t="s">
        <v>922</v>
      </c>
      <c r="B1661" s="11">
        <f t="shared" si="25"/>
        <v>8</v>
      </c>
      <c r="C1661" s="11" t="s">
        <v>123</v>
      </c>
      <c r="D1661" s="12">
        <v>42700</v>
      </c>
      <c r="E1661" s="11" t="s">
        <v>10</v>
      </c>
      <c r="F1661" s="11" t="s">
        <v>13</v>
      </c>
      <c r="G1661" s="11" t="s">
        <v>16</v>
      </c>
      <c r="H1661" s="13">
        <v>1115280</v>
      </c>
    </row>
    <row r="1662" spans="1:8" x14ac:dyDescent="0.25">
      <c r="A1662" s="11" t="s">
        <v>922</v>
      </c>
      <c r="B1662" s="11">
        <f t="shared" si="25"/>
        <v>8</v>
      </c>
      <c r="C1662" s="11" t="s">
        <v>125</v>
      </c>
      <c r="D1662" s="12">
        <v>42700</v>
      </c>
      <c r="E1662" s="11" t="s">
        <v>10</v>
      </c>
      <c r="F1662" s="11" t="s">
        <v>13</v>
      </c>
      <c r="G1662" s="11" t="s">
        <v>16</v>
      </c>
      <c r="H1662" s="13">
        <v>210600</v>
      </c>
    </row>
    <row r="1663" spans="1:8" x14ac:dyDescent="0.25">
      <c r="A1663" s="11" t="s">
        <v>923</v>
      </c>
      <c r="B1663" s="11">
        <f t="shared" si="25"/>
        <v>8</v>
      </c>
      <c r="C1663" s="11" t="s">
        <v>127</v>
      </c>
      <c r="D1663" s="12">
        <v>42019</v>
      </c>
      <c r="E1663" s="11" t="s">
        <v>10</v>
      </c>
      <c r="F1663" s="11" t="s">
        <v>14</v>
      </c>
      <c r="G1663" s="11" t="s">
        <v>15</v>
      </c>
      <c r="H1663" s="13">
        <v>15271559.999999998</v>
      </c>
    </row>
    <row r="1664" spans="1:8" x14ac:dyDescent="0.25">
      <c r="A1664" s="11" t="s">
        <v>924</v>
      </c>
      <c r="B1664" s="11">
        <f t="shared" si="25"/>
        <v>8</v>
      </c>
      <c r="C1664" s="11" t="s">
        <v>129</v>
      </c>
      <c r="D1664" s="12">
        <v>43034</v>
      </c>
      <c r="E1664" s="11" t="s">
        <v>10</v>
      </c>
      <c r="F1664" s="11" t="s">
        <v>13</v>
      </c>
      <c r="G1664" s="11" t="s">
        <v>4</v>
      </c>
      <c r="H1664" s="13">
        <v>250200</v>
      </c>
    </row>
    <row r="1665" spans="1:8" x14ac:dyDescent="0.25">
      <c r="A1665" s="11" t="s">
        <v>925</v>
      </c>
      <c r="B1665" s="11">
        <f t="shared" si="25"/>
        <v>8</v>
      </c>
      <c r="C1665" s="11" t="s">
        <v>131</v>
      </c>
      <c r="D1665" s="12">
        <v>42454</v>
      </c>
      <c r="E1665" s="11" t="s">
        <v>9</v>
      </c>
      <c r="F1665" s="11" t="s">
        <v>12</v>
      </c>
      <c r="G1665" s="11" t="s">
        <v>4</v>
      </c>
      <c r="H1665" s="13">
        <v>878700</v>
      </c>
    </row>
    <row r="1666" spans="1:8" x14ac:dyDescent="0.25">
      <c r="A1666" s="11" t="s">
        <v>926</v>
      </c>
      <c r="B1666" s="11">
        <f t="shared" si="25"/>
        <v>8</v>
      </c>
      <c r="C1666" s="11" t="s">
        <v>132</v>
      </c>
      <c r="D1666" s="12">
        <v>42923</v>
      </c>
      <c r="E1666" s="11" t="s">
        <v>10</v>
      </c>
      <c r="F1666" s="11" t="s">
        <v>13</v>
      </c>
      <c r="G1666" s="11" t="s">
        <v>4</v>
      </c>
      <c r="H1666" s="13">
        <v>2519520.0000000005</v>
      </c>
    </row>
    <row r="1667" spans="1:8" x14ac:dyDescent="0.25">
      <c r="A1667" s="11" t="s">
        <v>927</v>
      </c>
      <c r="B1667" s="11">
        <f t="shared" ref="B1667:B1730" si="26">FIND("-",A1667,1)</f>
        <v>8</v>
      </c>
      <c r="C1667" s="11" t="s">
        <v>134</v>
      </c>
      <c r="D1667" s="12">
        <v>42350</v>
      </c>
      <c r="E1667" s="11" t="s">
        <v>10</v>
      </c>
      <c r="F1667" s="11" t="s">
        <v>11</v>
      </c>
      <c r="G1667" s="11" t="s">
        <v>16</v>
      </c>
      <c r="H1667" s="13">
        <v>2949300</v>
      </c>
    </row>
    <row r="1668" spans="1:8" x14ac:dyDescent="0.25">
      <c r="A1668" s="11" t="s">
        <v>928</v>
      </c>
      <c r="B1668" s="11">
        <f t="shared" si="26"/>
        <v>8</v>
      </c>
      <c r="C1668" s="11" t="s">
        <v>136</v>
      </c>
      <c r="D1668" s="12">
        <v>42268</v>
      </c>
      <c r="E1668" s="11" t="s">
        <v>9</v>
      </c>
      <c r="F1668" s="11" t="s">
        <v>13</v>
      </c>
      <c r="G1668" s="11" t="s">
        <v>15</v>
      </c>
      <c r="H1668" s="13">
        <v>329040.00000000006</v>
      </c>
    </row>
    <row r="1669" spans="1:8" x14ac:dyDescent="0.25">
      <c r="A1669" s="11" t="s">
        <v>928</v>
      </c>
      <c r="B1669" s="11">
        <f t="shared" si="26"/>
        <v>8</v>
      </c>
      <c r="C1669" s="11" t="s">
        <v>137</v>
      </c>
      <c r="D1669" s="12">
        <v>42268</v>
      </c>
      <c r="E1669" s="11" t="s">
        <v>9</v>
      </c>
      <c r="F1669" s="11" t="s">
        <v>13</v>
      </c>
      <c r="G1669" s="11" t="s">
        <v>16</v>
      </c>
      <c r="H1669" s="13">
        <v>98819.999999999985</v>
      </c>
    </row>
    <row r="1670" spans="1:8" x14ac:dyDescent="0.25">
      <c r="A1670" s="11" t="s">
        <v>929</v>
      </c>
      <c r="B1670" s="11">
        <f t="shared" si="26"/>
        <v>8</v>
      </c>
      <c r="C1670" s="11" t="s">
        <v>138</v>
      </c>
      <c r="D1670" s="12">
        <v>42514</v>
      </c>
      <c r="E1670" s="11" t="s">
        <v>10</v>
      </c>
      <c r="F1670" s="11" t="s">
        <v>12</v>
      </c>
      <c r="G1670" s="11" t="s">
        <v>16</v>
      </c>
      <c r="H1670" s="13">
        <v>1564200</v>
      </c>
    </row>
    <row r="1671" spans="1:8" x14ac:dyDescent="0.25">
      <c r="A1671" s="11" t="s">
        <v>929</v>
      </c>
      <c r="B1671" s="11">
        <f t="shared" si="26"/>
        <v>8</v>
      </c>
      <c r="C1671" s="11" t="s">
        <v>140</v>
      </c>
      <c r="D1671" s="12">
        <v>42514</v>
      </c>
      <c r="E1671" s="11" t="s">
        <v>10</v>
      </c>
      <c r="F1671" s="11" t="s">
        <v>12</v>
      </c>
      <c r="G1671" s="11" t="s">
        <v>16</v>
      </c>
      <c r="H1671" s="13">
        <v>269100</v>
      </c>
    </row>
    <row r="1672" spans="1:8" x14ac:dyDescent="0.25">
      <c r="A1672" s="11" t="s">
        <v>930</v>
      </c>
      <c r="B1672" s="11">
        <f t="shared" si="26"/>
        <v>8</v>
      </c>
      <c r="C1672" s="11" t="s">
        <v>141</v>
      </c>
      <c r="D1672" s="12">
        <v>41895</v>
      </c>
      <c r="E1672" s="11" t="s">
        <v>9</v>
      </c>
      <c r="F1672" s="11" t="s">
        <v>14</v>
      </c>
      <c r="G1672" s="11" t="s">
        <v>16</v>
      </c>
      <c r="H1672" s="13">
        <v>971760.00000000012</v>
      </c>
    </row>
    <row r="1673" spans="1:8" x14ac:dyDescent="0.25">
      <c r="A1673" s="11" t="s">
        <v>930</v>
      </c>
      <c r="B1673" s="11">
        <f t="shared" si="26"/>
        <v>8</v>
      </c>
      <c r="C1673" s="11" t="s">
        <v>142</v>
      </c>
      <c r="D1673" s="12">
        <v>41895</v>
      </c>
      <c r="E1673" s="11" t="s">
        <v>9</v>
      </c>
      <c r="F1673" s="11" t="s">
        <v>14</v>
      </c>
      <c r="G1673" s="11" t="s">
        <v>4</v>
      </c>
      <c r="H1673" s="13">
        <v>485729.99999999994</v>
      </c>
    </row>
    <row r="1674" spans="1:8" x14ac:dyDescent="0.25">
      <c r="A1674" s="11" t="s">
        <v>930</v>
      </c>
      <c r="B1674" s="11">
        <f t="shared" si="26"/>
        <v>8</v>
      </c>
      <c r="C1674" s="11" t="s">
        <v>144</v>
      </c>
      <c r="D1674" s="12">
        <v>41895</v>
      </c>
      <c r="E1674" s="11" t="s">
        <v>9</v>
      </c>
      <c r="F1674" s="11" t="s">
        <v>14</v>
      </c>
      <c r="G1674" s="11" t="s">
        <v>15</v>
      </c>
      <c r="H1674" s="13">
        <v>635520</v>
      </c>
    </row>
    <row r="1675" spans="1:8" x14ac:dyDescent="0.25">
      <c r="A1675" s="11" t="s">
        <v>930</v>
      </c>
      <c r="B1675" s="11">
        <f t="shared" si="26"/>
        <v>8</v>
      </c>
      <c r="C1675" s="11" t="s">
        <v>146</v>
      </c>
      <c r="D1675" s="12">
        <v>41895</v>
      </c>
      <c r="E1675" s="11" t="s">
        <v>9</v>
      </c>
      <c r="F1675" s="11" t="s">
        <v>14</v>
      </c>
      <c r="G1675" s="11" t="s">
        <v>4</v>
      </c>
      <c r="H1675" s="13">
        <v>5993100</v>
      </c>
    </row>
    <row r="1676" spans="1:8" x14ac:dyDescent="0.25">
      <c r="A1676" s="11" t="s">
        <v>931</v>
      </c>
      <c r="B1676" s="11">
        <f t="shared" si="26"/>
        <v>8</v>
      </c>
      <c r="C1676" s="11" t="s">
        <v>148</v>
      </c>
      <c r="D1676" s="12">
        <v>42644</v>
      </c>
      <c r="E1676" s="11" t="s">
        <v>10</v>
      </c>
      <c r="F1676" s="11" t="s">
        <v>12</v>
      </c>
      <c r="G1676" s="11" t="s">
        <v>16</v>
      </c>
      <c r="H1676" s="13">
        <v>284550</v>
      </c>
    </row>
    <row r="1677" spans="1:8" x14ac:dyDescent="0.25">
      <c r="A1677" s="11" t="s">
        <v>932</v>
      </c>
      <c r="B1677" s="11">
        <f t="shared" si="26"/>
        <v>8</v>
      </c>
      <c r="C1677" s="11" t="s">
        <v>150</v>
      </c>
      <c r="D1677" s="12">
        <v>42686</v>
      </c>
      <c r="E1677" s="11" t="s">
        <v>9</v>
      </c>
      <c r="F1677" s="11" t="s">
        <v>12</v>
      </c>
      <c r="G1677" s="11" t="s">
        <v>15</v>
      </c>
      <c r="H1677" s="13">
        <v>222300</v>
      </c>
    </row>
    <row r="1678" spans="1:8" x14ac:dyDescent="0.25">
      <c r="A1678" s="11" t="s">
        <v>933</v>
      </c>
      <c r="B1678" s="11">
        <f t="shared" si="26"/>
        <v>8</v>
      </c>
      <c r="C1678" s="11" t="s">
        <v>152</v>
      </c>
      <c r="D1678" s="12">
        <v>42852</v>
      </c>
      <c r="E1678" s="11" t="s">
        <v>9</v>
      </c>
      <c r="F1678" s="11" t="s">
        <v>14</v>
      </c>
      <c r="G1678" s="11" t="s">
        <v>16</v>
      </c>
      <c r="H1678" s="13">
        <v>1489200</v>
      </c>
    </row>
    <row r="1679" spans="1:8" x14ac:dyDescent="0.25">
      <c r="A1679" s="11" t="s">
        <v>933</v>
      </c>
      <c r="B1679" s="11">
        <f t="shared" si="26"/>
        <v>8</v>
      </c>
      <c r="C1679" s="11" t="s">
        <v>153</v>
      </c>
      <c r="D1679" s="12">
        <v>42852</v>
      </c>
      <c r="E1679" s="11" t="s">
        <v>9</v>
      </c>
      <c r="F1679" s="11" t="s">
        <v>14</v>
      </c>
      <c r="G1679" s="11" t="s">
        <v>16</v>
      </c>
      <c r="H1679" s="13">
        <v>17820.000000000004</v>
      </c>
    </row>
    <row r="1680" spans="1:8" x14ac:dyDescent="0.25">
      <c r="A1680" s="11" t="s">
        <v>933</v>
      </c>
      <c r="B1680" s="11">
        <f t="shared" si="26"/>
        <v>8</v>
      </c>
      <c r="C1680" s="11" t="s">
        <v>154</v>
      </c>
      <c r="D1680" s="12">
        <v>42852</v>
      </c>
      <c r="E1680" s="11" t="s">
        <v>9</v>
      </c>
      <c r="F1680" s="11" t="s">
        <v>14</v>
      </c>
      <c r="G1680" s="11" t="s">
        <v>16</v>
      </c>
      <c r="H1680" s="13">
        <v>112770.00000000001</v>
      </c>
    </row>
    <row r="1681" spans="1:8" x14ac:dyDescent="0.25">
      <c r="A1681" s="11" t="s">
        <v>934</v>
      </c>
      <c r="B1681" s="11">
        <f t="shared" si="26"/>
        <v>8</v>
      </c>
      <c r="C1681" s="11" t="s">
        <v>156</v>
      </c>
      <c r="D1681" s="12">
        <v>43081</v>
      </c>
      <c r="E1681" s="11" t="s">
        <v>10</v>
      </c>
      <c r="F1681" s="11" t="s">
        <v>14</v>
      </c>
      <c r="G1681" s="11" t="s">
        <v>16</v>
      </c>
      <c r="H1681" s="13">
        <v>155520.00000000003</v>
      </c>
    </row>
    <row r="1682" spans="1:8" x14ac:dyDescent="0.25">
      <c r="A1682" s="11" t="s">
        <v>934</v>
      </c>
      <c r="B1682" s="11">
        <f t="shared" si="26"/>
        <v>8</v>
      </c>
      <c r="C1682" s="11" t="s">
        <v>158</v>
      </c>
      <c r="D1682" s="12">
        <v>43081</v>
      </c>
      <c r="E1682" s="11" t="s">
        <v>10</v>
      </c>
      <c r="F1682" s="11" t="s">
        <v>14</v>
      </c>
      <c r="G1682" s="11" t="s">
        <v>15</v>
      </c>
      <c r="H1682" s="13">
        <v>4663200.0000000009</v>
      </c>
    </row>
    <row r="1683" spans="1:8" x14ac:dyDescent="0.25">
      <c r="A1683" s="11" t="s">
        <v>935</v>
      </c>
      <c r="B1683" s="11">
        <f t="shared" si="26"/>
        <v>8</v>
      </c>
      <c r="C1683" s="11" t="s">
        <v>159</v>
      </c>
      <c r="D1683" s="12">
        <v>41871</v>
      </c>
      <c r="E1683" s="11" t="s">
        <v>10</v>
      </c>
      <c r="F1683" s="11" t="s">
        <v>14</v>
      </c>
      <c r="G1683" s="11" t="s">
        <v>15</v>
      </c>
      <c r="H1683" s="13">
        <v>12796379.999999998</v>
      </c>
    </row>
    <row r="1684" spans="1:8" x14ac:dyDescent="0.25">
      <c r="A1684" s="11" t="s">
        <v>936</v>
      </c>
      <c r="B1684" s="11">
        <f t="shared" si="26"/>
        <v>8</v>
      </c>
      <c r="C1684" s="11" t="s">
        <v>160</v>
      </c>
      <c r="D1684" s="12">
        <v>43084</v>
      </c>
      <c r="E1684" s="11" t="s">
        <v>10</v>
      </c>
      <c r="F1684" s="11" t="s">
        <v>13</v>
      </c>
      <c r="G1684" s="11" t="s">
        <v>16</v>
      </c>
      <c r="H1684" s="13">
        <v>501750.00000000006</v>
      </c>
    </row>
    <row r="1685" spans="1:8" x14ac:dyDescent="0.25">
      <c r="A1685" s="11" t="s">
        <v>936</v>
      </c>
      <c r="B1685" s="11">
        <f t="shared" si="26"/>
        <v>8</v>
      </c>
      <c r="C1685" s="11" t="s">
        <v>162</v>
      </c>
      <c r="D1685" s="12">
        <v>43084</v>
      </c>
      <c r="E1685" s="11" t="s">
        <v>10</v>
      </c>
      <c r="F1685" s="11" t="s">
        <v>13</v>
      </c>
      <c r="G1685" s="11" t="s">
        <v>16</v>
      </c>
      <c r="H1685" s="13">
        <v>156000</v>
      </c>
    </row>
    <row r="1686" spans="1:8" x14ac:dyDescent="0.25">
      <c r="A1686" s="11" t="s">
        <v>937</v>
      </c>
      <c r="B1686" s="11">
        <f t="shared" si="26"/>
        <v>8</v>
      </c>
      <c r="C1686" s="11" t="s">
        <v>163</v>
      </c>
      <c r="D1686" s="12">
        <v>42448</v>
      </c>
      <c r="E1686" s="11" t="s">
        <v>10</v>
      </c>
      <c r="F1686" s="11" t="s">
        <v>14</v>
      </c>
      <c r="G1686" s="11" t="s">
        <v>15</v>
      </c>
      <c r="H1686" s="13">
        <v>328200.00000000006</v>
      </c>
    </row>
    <row r="1687" spans="1:8" x14ac:dyDescent="0.25">
      <c r="A1687" s="11" t="s">
        <v>938</v>
      </c>
      <c r="B1687" s="11">
        <f t="shared" si="26"/>
        <v>8</v>
      </c>
      <c r="C1687" s="11" t="s">
        <v>24</v>
      </c>
      <c r="D1687" s="12">
        <v>42550</v>
      </c>
      <c r="E1687" s="11" t="s">
        <v>8</v>
      </c>
      <c r="F1687" s="11" t="s">
        <v>13</v>
      </c>
      <c r="G1687" s="11" t="s">
        <v>4</v>
      </c>
      <c r="H1687" s="13">
        <v>204240</v>
      </c>
    </row>
    <row r="1688" spans="1:8" x14ac:dyDescent="0.25">
      <c r="A1688" s="11" t="s">
        <v>939</v>
      </c>
      <c r="B1688" s="11">
        <f t="shared" si="26"/>
        <v>8</v>
      </c>
      <c r="C1688" s="11" t="s">
        <v>165</v>
      </c>
      <c r="D1688" s="12">
        <v>42275</v>
      </c>
      <c r="E1688" s="11" t="s">
        <v>8</v>
      </c>
      <c r="F1688" s="11" t="s">
        <v>14</v>
      </c>
      <c r="G1688" s="11" t="s">
        <v>4</v>
      </c>
      <c r="H1688" s="13">
        <v>959400</v>
      </c>
    </row>
    <row r="1689" spans="1:8" x14ac:dyDescent="0.25">
      <c r="A1689" s="11" t="s">
        <v>939</v>
      </c>
      <c r="B1689" s="11">
        <f t="shared" si="26"/>
        <v>8</v>
      </c>
      <c r="C1689" s="11" t="s">
        <v>167</v>
      </c>
      <c r="D1689" s="12">
        <v>42275</v>
      </c>
      <c r="E1689" s="11" t="s">
        <v>8</v>
      </c>
      <c r="F1689" s="11" t="s">
        <v>14</v>
      </c>
      <c r="G1689" s="11" t="s">
        <v>16</v>
      </c>
      <c r="H1689" s="13">
        <v>216900</v>
      </c>
    </row>
    <row r="1690" spans="1:8" x14ac:dyDescent="0.25">
      <c r="A1690" s="11" t="s">
        <v>939</v>
      </c>
      <c r="B1690" s="11">
        <f t="shared" si="26"/>
        <v>8</v>
      </c>
      <c r="C1690" s="11" t="s">
        <v>27</v>
      </c>
      <c r="D1690" s="12">
        <v>42275</v>
      </c>
      <c r="E1690" s="11" t="s">
        <v>8</v>
      </c>
      <c r="F1690" s="11" t="s">
        <v>14</v>
      </c>
      <c r="G1690" s="11" t="s">
        <v>4</v>
      </c>
      <c r="H1690" s="13">
        <v>1574700</v>
      </c>
    </row>
    <row r="1691" spans="1:8" x14ac:dyDescent="0.25">
      <c r="A1691" s="11" t="s">
        <v>940</v>
      </c>
      <c r="B1691" s="11">
        <f t="shared" si="26"/>
        <v>8</v>
      </c>
      <c r="C1691" s="11" t="s">
        <v>29</v>
      </c>
      <c r="D1691" s="12">
        <v>42369</v>
      </c>
      <c r="E1691" s="11" t="s">
        <v>10</v>
      </c>
      <c r="F1691" s="11" t="s">
        <v>12</v>
      </c>
      <c r="G1691" s="11" t="s">
        <v>16</v>
      </c>
      <c r="H1691" s="13">
        <v>1604400</v>
      </c>
    </row>
    <row r="1692" spans="1:8" x14ac:dyDescent="0.25">
      <c r="A1692" s="11" t="s">
        <v>940</v>
      </c>
      <c r="B1692" s="11">
        <f t="shared" si="26"/>
        <v>8</v>
      </c>
      <c r="C1692" s="11" t="s">
        <v>170</v>
      </c>
      <c r="D1692" s="12">
        <v>42369</v>
      </c>
      <c r="E1692" s="11" t="s">
        <v>10</v>
      </c>
      <c r="F1692" s="11" t="s">
        <v>12</v>
      </c>
      <c r="G1692" s="11" t="s">
        <v>16</v>
      </c>
      <c r="H1692" s="13">
        <v>323400.00000000006</v>
      </c>
    </row>
    <row r="1693" spans="1:8" x14ac:dyDescent="0.25">
      <c r="A1693" s="11" t="s">
        <v>941</v>
      </c>
      <c r="B1693" s="11">
        <f t="shared" si="26"/>
        <v>8</v>
      </c>
      <c r="C1693" s="11" t="s">
        <v>31</v>
      </c>
      <c r="D1693" s="12">
        <v>41797</v>
      </c>
      <c r="E1693" s="11" t="s">
        <v>10</v>
      </c>
      <c r="F1693" s="11" t="s">
        <v>12</v>
      </c>
      <c r="G1693" s="11" t="s">
        <v>15</v>
      </c>
      <c r="H1693" s="13">
        <v>7738200</v>
      </c>
    </row>
    <row r="1694" spans="1:8" x14ac:dyDescent="0.25">
      <c r="A1694" s="11" t="s">
        <v>942</v>
      </c>
      <c r="B1694" s="11">
        <f t="shared" si="26"/>
        <v>8</v>
      </c>
      <c r="C1694" s="11" t="s">
        <v>33</v>
      </c>
      <c r="D1694" s="12">
        <v>42200</v>
      </c>
      <c r="E1694" s="11" t="s">
        <v>10</v>
      </c>
      <c r="F1694" s="11" t="s">
        <v>14</v>
      </c>
      <c r="G1694" s="11" t="s">
        <v>16</v>
      </c>
      <c r="H1694" s="13">
        <v>177120</v>
      </c>
    </row>
    <row r="1695" spans="1:8" x14ac:dyDescent="0.25">
      <c r="A1695" s="11" t="s">
        <v>942</v>
      </c>
      <c r="B1695" s="11">
        <f t="shared" si="26"/>
        <v>8</v>
      </c>
      <c r="C1695" s="11" t="s">
        <v>35</v>
      </c>
      <c r="D1695" s="12">
        <v>42200</v>
      </c>
      <c r="E1695" s="11" t="s">
        <v>10</v>
      </c>
      <c r="F1695" s="11" t="s">
        <v>14</v>
      </c>
      <c r="G1695" s="11" t="s">
        <v>15</v>
      </c>
      <c r="H1695" s="13">
        <v>28965600</v>
      </c>
    </row>
    <row r="1696" spans="1:8" x14ac:dyDescent="0.25">
      <c r="A1696" s="11" t="s">
        <v>942</v>
      </c>
      <c r="B1696" s="11">
        <f t="shared" si="26"/>
        <v>8</v>
      </c>
      <c r="C1696" s="11" t="s">
        <v>37</v>
      </c>
      <c r="D1696" s="12">
        <v>42200</v>
      </c>
      <c r="E1696" s="11" t="s">
        <v>10</v>
      </c>
      <c r="F1696" s="11" t="s">
        <v>14</v>
      </c>
      <c r="G1696" s="11" t="s">
        <v>16</v>
      </c>
      <c r="H1696" s="13">
        <v>149400</v>
      </c>
    </row>
    <row r="1697" spans="1:8" x14ac:dyDescent="0.25">
      <c r="A1697" s="11" t="s">
        <v>943</v>
      </c>
      <c r="B1697" s="11">
        <f t="shared" si="26"/>
        <v>8</v>
      </c>
      <c r="C1697" s="11" t="s">
        <v>173</v>
      </c>
      <c r="D1697" s="12">
        <v>41676</v>
      </c>
      <c r="E1697" s="11" t="s">
        <v>8</v>
      </c>
      <c r="F1697" s="11" t="s">
        <v>12</v>
      </c>
      <c r="G1697" s="11" t="s">
        <v>16</v>
      </c>
      <c r="H1697" s="13">
        <v>185250.00000000003</v>
      </c>
    </row>
    <row r="1698" spans="1:8" x14ac:dyDescent="0.25">
      <c r="A1698" s="11" t="s">
        <v>944</v>
      </c>
      <c r="B1698" s="11">
        <f t="shared" si="26"/>
        <v>8</v>
      </c>
      <c r="C1698" s="11" t="s">
        <v>39</v>
      </c>
      <c r="D1698" s="12">
        <v>42437</v>
      </c>
      <c r="E1698" s="11" t="s">
        <v>10</v>
      </c>
      <c r="F1698" s="11" t="s">
        <v>12</v>
      </c>
      <c r="G1698" s="11" t="s">
        <v>16</v>
      </c>
      <c r="H1698" s="13">
        <v>145530.00000000003</v>
      </c>
    </row>
    <row r="1699" spans="1:8" x14ac:dyDescent="0.25">
      <c r="A1699" s="11" t="s">
        <v>945</v>
      </c>
      <c r="B1699" s="11">
        <f t="shared" si="26"/>
        <v>8</v>
      </c>
      <c r="C1699" s="11" t="s">
        <v>41</v>
      </c>
      <c r="D1699" s="12">
        <v>42334</v>
      </c>
      <c r="E1699" s="11" t="s">
        <v>10</v>
      </c>
      <c r="F1699" s="11" t="s">
        <v>14</v>
      </c>
      <c r="G1699" s="11" t="s">
        <v>16</v>
      </c>
      <c r="H1699" s="13">
        <v>174150.00000000006</v>
      </c>
    </row>
    <row r="1700" spans="1:8" x14ac:dyDescent="0.25">
      <c r="A1700" s="11" t="s">
        <v>946</v>
      </c>
      <c r="B1700" s="11">
        <f t="shared" si="26"/>
        <v>8</v>
      </c>
      <c r="C1700" s="11" t="s">
        <v>43</v>
      </c>
      <c r="D1700" s="12">
        <v>43044</v>
      </c>
      <c r="E1700" s="11" t="s">
        <v>10</v>
      </c>
      <c r="F1700" s="11" t="s">
        <v>12</v>
      </c>
      <c r="G1700" s="11" t="s">
        <v>16</v>
      </c>
      <c r="H1700" s="13">
        <v>657900</v>
      </c>
    </row>
    <row r="1701" spans="1:8" x14ac:dyDescent="0.25">
      <c r="A1701" s="11" t="s">
        <v>946</v>
      </c>
      <c r="B1701" s="11">
        <f t="shared" si="26"/>
        <v>8</v>
      </c>
      <c r="C1701" s="11" t="s">
        <v>44</v>
      </c>
      <c r="D1701" s="12">
        <v>43044</v>
      </c>
      <c r="E1701" s="11" t="s">
        <v>10</v>
      </c>
      <c r="F1701" s="11" t="s">
        <v>12</v>
      </c>
      <c r="G1701" s="11" t="s">
        <v>4</v>
      </c>
      <c r="H1701" s="13">
        <v>2227200</v>
      </c>
    </row>
    <row r="1702" spans="1:8" x14ac:dyDescent="0.25">
      <c r="A1702" s="11" t="s">
        <v>946</v>
      </c>
      <c r="B1702" s="11">
        <f t="shared" si="26"/>
        <v>8</v>
      </c>
      <c r="C1702" s="11" t="s">
        <v>46</v>
      </c>
      <c r="D1702" s="12">
        <v>43044</v>
      </c>
      <c r="E1702" s="11" t="s">
        <v>10</v>
      </c>
      <c r="F1702" s="11" t="s">
        <v>12</v>
      </c>
      <c r="G1702" s="11" t="s">
        <v>16</v>
      </c>
      <c r="H1702" s="13">
        <v>111300</v>
      </c>
    </row>
    <row r="1703" spans="1:8" x14ac:dyDescent="0.25">
      <c r="A1703" s="11" t="s">
        <v>946</v>
      </c>
      <c r="B1703" s="11">
        <f t="shared" si="26"/>
        <v>8</v>
      </c>
      <c r="C1703" s="11" t="s">
        <v>47</v>
      </c>
      <c r="D1703" s="12">
        <v>43044</v>
      </c>
      <c r="E1703" s="11" t="s">
        <v>10</v>
      </c>
      <c r="F1703" s="11" t="s">
        <v>12</v>
      </c>
      <c r="G1703" s="11" t="s">
        <v>15</v>
      </c>
      <c r="H1703" s="13">
        <v>1079880</v>
      </c>
    </row>
    <row r="1704" spans="1:8" x14ac:dyDescent="0.25">
      <c r="A1704" s="11" t="s">
        <v>946</v>
      </c>
      <c r="B1704" s="11">
        <f t="shared" si="26"/>
        <v>8</v>
      </c>
      <c r="C1704" s="11" t="s">
        <v>21</v>
      </c>
      <c r="D1704" s="12">
        <v>43044</v>
      </c>
      <c r="E1704" s="11" t="s">
        <v>10</v>
      </c>
      <c r="F1704" s="11" t="s">
        <v>12</v>
      </c>
      <c r="G1704" s="11" t="s">
        <v>16</v>
      </c>
      <c r="H1704" s="13">
        <v>298500</v>
      </c>
    </row>
    <row r="1705" spans="1:8" x14ac:dyDescent="0.25">
      <c r="A1705" s="11" t="s">
        <v>946</v>
      </c>
      <c r="B1705" s="11">
        <f t="shared" si="26"/>
        <v>8</v>
      </c>
      <c r="C1705" s="11" t="s">
        <v>48</v>
      </c>
      <c r="D1705" s="12">
        <v>43044</v>
      </c>
      <c r="E1705" s="11" t="s">
        <v>10</v>
      </c>
      <c r="F1705" s="11" t="s">
        <v>12</v>
      </c>
      <c r="G1705" s="11" t="s">
        <v>16</v>
      </c>
      <c r="H1705" s="13">
        <v>25531800</v>
      </c>
    </row>
    <row r="1706" spans="1:8" x14ac:dyDescent="0.25">
      <c r="A1706" s="11" t="s">
        <v>947</v>
      </c>
      <c r="B1706" s="11">
        <f t="shared" si="26"/>
        <v>8</v>
      </c>
      <c r="C1706" s="11" t="s">
        <v>49</v>
      </c>
      <c r="D1706" s="12">
        <v>42039</v>
      </c>
      <c r="E1706" s="11" t="s">
        <v>10</v>
      </c>
      <c r="F1706" s="11" t="s">
        <v>13</v>
      </c>
      <c r="G1706" s="11" t="s">
        <v>16</v>
      </c>
      <c r="H1706" s="13">
        <v>214559.99999999997</v>
      </c>
    </row>
    <row r="1707" spans="1:8" x14ac:dyDescent="0.25">
      <c r="A1707" s="11" t="s">
        <v>948</v>
      </c>
      <c r="B1707" s="11">
        <f t="shared" si="26"/>
        <v>8</v>
      </c>
      <c r="C1707" s="11" t="s">
        <v>50</v>
      </c>
      <c r="D1707" s="12">
        <v>42991</v>
      </c>
      <c r="E1707" s="11" t="s">
        <v>10</v>
      </c>
      <c r="F1707" s="11" t="s">
        <v>13</v>
      </c>
      <c r="G1707" s="11" t="s">
        <v>15</v>
      </c>
      <c r="H1707" s="13">
        <v>11484375</v>
      </c>
    </row>
    <row r="1708" spans="1:8" x14ac:dyDescent="0.25">
      <c r="A1708" s="11" t="s">
        <v>949</v>
      </c>
      <c r="B1708" s="11">
        <f t="shared" si="26"/>
        <v>8</v>
      </c>
      <c r="C1708" s="11" t="s">
        <v>51</v>
      </c>
      <c r="D1708" s="12">
        <v>43021</v>
      </c>
      <c r="E1708" s="11" t="s">
        <v>10</v>
      </c>
      <c r="F1708" s="11" t="s">
        <v>12</v>
      </c>
      <c r="G1708" s="11" t="s">
        <v>15</v>
      </c>
      <c r="H1708" s="13">
        <v>4614990</v>
      </c>
    </row>
    <row r="1709" spans="1:8" x14ac:dyDescent="0.25">
      <c r="A1709" s="11" t="s">
        <v>950</v>
      </c>
      <c r="B1709" s="11">
        <f t="shared" si="26"/>
        <v>8</v>
      </c>
      <c r="C1709" s="11" t="s">
        <v>53</v>
      </c>
      <c r="D1709" s="12">
        <v>42494</v>
      </c>
      <c r="E1709" s="11" t="s">
        <v>10</v>
      </c>
      <c r="F1709" s="11" t="s">
        <v>14</v>
      </c>
      <c r="G1709" s="11" t="s">
        <v>16</v>
      </c>
      <c r="H1709" s="13">
        <v>115680.00000000001</v>
      </c>
    </row>
    <row r="1710" spans="1:8" x14ac:dyDescent="0.25">
      <c r="A1710" s="11" t="s">
        <v>951</v>
      </c>
      <c r="B1710" s="11">
        <f t="shared" si="26"/>
        <v>8</v>
      </c>
      <c r="C1710" s="11" t="s">
        <v>55</v>
      </c>
      <c r="D1710" s="12">
        <v>42514</v>
      </c>
      <c r="E1710" s="11" t="s">
        <v>10</v>
      </c>
      <c r="F1710" s="11" t="s">
        <v>14</v>
      </c>
      <c r="G1710" s="11" t="s">
        <v>16</v>
      </c>
      <c r="H1710" s="13">
        <v>3643499.9999999995</v>
      </c>
    </row>
    <row r="1711" spans="1:8" x14ac:dyDescent="0.25">
      <c r="A1711" s="11" t="s">
        <v>951</v>
      </c>
      <c r="B1711" s="11">
        <f t="shared" si="26"/>
        <v>8</v>
      </c>
      <c r="C1711" s="11" t="s">
        <v>56</v>
      </c>
      <c r="D1711" s="12">
        <v>42514</v>
      </c>
      <c r="E1711" s="11" t="s">
        <v>10</v>
      </c>
      <c r="F1711" s="11" t="s">
        <v>14</v>
      </c>
      <c r="G1711" s="11" t="s">
        <v>16</v>
      </c>
      <c r="H1711" s="13">
        <v>6823500.0000000009</v>
      </c>
    </row>
    <row r="1712" spans="1:8" x14ac:dyDescent="0.25">
      <c r="A1712" s="11" t="s">
        <v>951</v>
      </c>
      <c r="B1712" s="11">
        <f t="shared" si="26"/>
        <v>8</v>
      </c>
      <c r="C1712" s="11" t="s">
        <v>58</v>
      </c>
      <c r="D1712" s="12">
        <v>42514</v>
      </c>
      <c r="E1712" s="11" t="s">
        <v>10</v>
      </c>
      <c r="F1712" s="11" t="s">
        <v>14</v>
      </c>
      <c r="G1712" s="11" t="s">
        <v>15</v>
      </c>
      <c r="H1712" s="13">
        <v>538800</v>
      </c>
    </row>
    <row r="1713" spans="1:8" x14ac:dyDescent="0.25">
      <c r="A1713" s="11" t="s">
        <v>951</v>
      </c>
      <c r="B1713" s="11">
        <f t="shared" si="26"/>
        <v>8</v>
      </c>
      <c r="C1713" s="11" t="s">
        <v>59</v>
      </c>
      <c r="D1713" s="12">
        <v>42514</v>
      </c>
      <c r="E1713" s="11" t="s">
        <v>10</v>
      </c>
      <c r="F1713" s="11" t="s">
        <v>14</v>
      </c>
      <c r="G1713" s="11" t="s">
        <v>15</v>
      </c>
      <c r="H1713" s="13">
        <v>596400</v>
      </c>
    </row>
    <row r="1714" spans="1:8" x14ac:dyDescent="0.25">
      <c r="A1714" s="11" t="s">
        <v>951</v>
      </c>
      <c r="B1714" s="11">
        <f t="shared" si="26"/>
        <v>8</v>
      </c>
      <c r="C1714" s="11" t="s">
        <v>60</v>
      </c>
      <c r="D1714" s="12">
        <v>42514</v>
      </c>
      <c r="E1714" s="11" t="s">
        <v>10</v>
      </c>
      <c r="F1714" s="11" t="s">
        <v>14</v>
      </c>
      <c r="G1714" s="11" t="s">
        <v>16</v>
      </c>
      <c r="H1714" s="13">
        <v>716160</v>
      </c>
    </row>
    <row r="1715" spans="1:8" x14ac:dyDescent="0.25">
      <c r="A1715" s="11" t="s">
        <v>952</v>
      </c>
      <c r="B1715" s="11">
        <f t="shared" si="26"/>
        <v>8</v>
      </c>
      <c r="C1715" s="11" t="s">
        <v>61</v>
      </c>
      <c r="D1715" s="12">
        <v>42363</v>
      </c>
      <c r="E1715" s="11" t="s">
        <v>10</v>
      </c>
      <c r="F1715" s="11" t="s">
        <v>13</v>
      </c>
      <c r="G1715" s="11" t="s">
        <v>4</v>
      </c>
      <c r="H1715" s="13">
        <v>2399760</v>
      </c>
    </row>
    <row r="1716" spans="1:8" x14ac:dyDescent="0.25">
      <c r="A1716" s="11" t="s">
        <v>952</v>
      </c>
      <c r="B1716" s="11">
        <f t="shared" si="26"/>
        <v>8</v>
      </c>
      <c r="C1716" s="11" t="s">
        <v>63</v>
      </c>
      <c r="D1716" s="12">
        <v>42363</v>
      </c>
      <c r="E1716" s="11" t="s">
        <v>10</v>
      </c>
      <c r="F1716" s="11" t="s">
        <v>13</v>
      </c>
      <c r="G1716" s="11" t="s">
        <v>4</v>
      </c>
      <c r="H1716" s="13">
        <v>3839520</v>
      </c>
    </row>
    <row r="1717" spans="1:8" x14ac:dyDescent="0.25">
      <c r="A1717" s="11" t="s">
        <v>952</v>
      </c>
      <c r="B1717" s="11">
        <f t="shared" si="26"/>
        <v>8</v>
      </c>
      <c r="C1717" s="11" t="s">
        <v>65</v>
      </c>
      <c r="D1717" s="12">
        <v>42363</v>
      </c>
      <c r="E1717" s="11" t="s">
        <v>10</v>
      </c>
      <c r="F1717" s="11" t="s">
        <v>13</v>
      </c>
      <c r="G1717" s="11" t="s">
        <v>15</v>
      </c>
      <c r="H1717" s="13">
        <v>5385869.9999999991</v>
      </c>
    </row>
    <row r="1718" spans="1:8" x14ac:dyDescent="0.25">
      <c r="A1718" s="11" t="s">
        <v>953</v>
      </c>
      <c r="B1718" s="11">
        <f t="shared" si="26"/>
        <v>8</v>
      </c>
      <c r="C1718" s="11" t="s">
        <v>67</v>
      </c>
      <c r="D1718" s="12">
        <v>42358</v>
      </c>
      <c r="E1718" s="11" t="s">
        <v>10</v>
      </c>
      <c r="F1718" s="11" t="s">
        <v>14</v>
      </c>
      <c r="G1718" s="11" t="s">
        <v>16</v>
      </c>
      <c r="H1718" s="13">
        <v>6515280</v>
      </c>
    </row>
    <row r="1719" spans="1:8" x14ac:dyDescent="0.25">
      <c r="A1719" s="11" t="s">
        <v>953</v>
      </c>
      <c r="B1719" s="11">
        <f t="shared" si="26"/>
        <v>8</v>
      </c>
      <c r="C1719" s="11" t="s">
        <v>69</v>
      </c>
      <c r="D1719" s="12">
        <v>42358</v>
      </c>
      <c r="E1719" s="11" t="s">
        <v>10</v>
      </c>
      <c r="F1719" s="11" t="s">
        <v>14</v>
      </c>
      <c r="G1719" s="11" t="s">
        <v>16</v>
      </c>
      <c r="H1719" s="13">
        <v>53280.000000000007</v>
      </c>
    </row>
    <row r="1720" spans="1:8" x14ac:dyDescent="0.25">
      <c r="A1720" s="11" t="s">
        <v>953</v>
      </c>
      <c r="B1720" s="11">
        <f t="shared" si="26"/>
        <v>8</v>
      </c>
      <c r="C1720" s="11" t="s">
        <v>70</v>
      </c>
      <c r="D1720" s="12">
        <v>42358</v>
      </c>
      <c r="E1720" s="11" t="s">
        <v>10</v>
      </c>
      <c r="F1720" s="11" t="s">
        <v>14</v>
      </c>
      <c r="G1720" s="11" t="s">
        <v>16</v>
      </c>
      <c r="H1720" s="13">
        <v>1332480.0000000002</v>
      </c>
    </row>
    <row r="1721" spans="1:8" x14ac:dyDescent="0.25">
      <c r="A1721" s="11" t="s">
        <v>954</v>
      </c>
      <c r="B1721" s="11">
        <f t="shared" si="26"/>
        <v>8</v>
      </c>
      <c r="C1721" s="11" t="s">
        <v>72</v>
      </c>
      <c r="D1721" s="12">
        <v>42859</v>
      </c>
      <c r="E1721" s="11" t="s">
        <v>9</v>
      </c>
      <c r="F1721" s="11" t="s">
        <v>14</v>
      </c>
      <c r="G1721" s="11" t="s">
        <v>15</v>
      </c>
      <c r="H1721" s="13">
        <v>15725249.999999998</v>
      </c>
    </row>
    <row r="1722" spans="1:8" x14ac:dyDescent="0.25">
      <c r="A1722" s="11" t="s">
        <v>955</v>
      </c>
      <c r="B1722" s="11">
        <f t="shared" si="26"/>
        <v>8</v>
      </c>
      <c r="C1722" s="11" t="s">
        <v>74</v>
      </c>
      <c r="D1722" s="12">
        <v>42407</v>
      </c>
      <c r="E1722" s="11" t="s">
        <v>10</v>
      </c>
      <c r="F1722" s="11" t="s">
        <v>11</v>
      </c>
      <c r="G1722" s="11" t="s">
        <v>4</v>
      </c>
      <c r="H1722" s="13">
        <v>1500000</v>
      </c>
    </row>
    <row r="1723" spans="1:8" x14ac:dyDescent="0.25">
      <c r="A1723" s="11" t="s">
        <v>955</v>
      </c>
      <c r="B1723" s="11">
        <f t="shared" si="26"/>
        <v>8</v>
      </c>
      <c r="C1723" s="11" t="s">
        <v>75</v>
      </c>
      <c r="D1723" s="12">
        <v>42407</v>
      </c>
      <c r="E1723" s="11" t="s">
        <v>10</v>
      </c>
      <c r="F1723" s="11" t="s">
        <v>11</v>
      </c>
      <c r="G1723" s="11" t="s">
        <v>16</v>
      </c>
      <c r="H1723" s="13">
        <v>117450</v>
      </c>
    </row>
    <row r="1724" spans="1:8" x14ac:dyDescent="0.25">
      <c r="A1724" s="11" t="s">
        <v>956</v>
      </c>
      <c r="B1724" s="11">
        <f t="shared" si="26"/>
        <v>8</v>
      </c>
      <c r="C1724" s="11" t="s">
        <v>77</v>
      </c>
      <c r="D1724" s="12">
        <v>41915</v>
      </c>
      <c r="E1724" s="11" t="s">
        <v>9</v>
      </c>
      <c r="F1724" s="11" t="s">
        <v>11</v>
      </c>
      <c r="G1724" s="11" t="s">
        <v>16</v>
      </c>
      <c r="H1724" s="13">
        <v>1443840</v>
      </c>
    </row>
    <row r="1725" spans="1:8" x14ac:dyDescent="0.25">
      <c r="A1725" s="11" t="s">
        <v>956</v>
      </c>
      <c r="B1725" s="11">
        <f t="shared" si="26"/>
        <v>8</v>
      </c>
      <c r="C1725" s="11" t="s">
        <v>78</v>
      </c>
      <c r="D1725" s="12">
        <v>41915</v>
      </c>
      <c r="E1725" s="11" t="s">
        <v>9</v>
      </c>
      <c r="F1725" s="11" t="s">
        <v>11</v>
      </c>
      <c r="G1725" s="11" t="s">
        <v>16</v>
      </c>
      <c r="H1725" s="13">
        <v>160320</v>
      </c>
    </row>
    <row r="1726" spans="1:8" x14ac:dyDescent="0.25">
      <c r="A1726" s="11" t="s">
        <v>957</v>
      </c>
      <c r="B1726" s="11">
        <f t="shared" si="26"/>
        <v>8</v>
      </c>
      <c r="C1726" s="11" t="s">
        <v>79</v>
      </c>
      <c r="D1726" s="12">
        <v>42565</v>
      </c>
      <c r="E1726" s="11" t="s">
        <v>10</v>
      </c>
      <c r="F1726" s="11" t="s">
        <v>13</v>
      </c>
      <c r="G1726" s="11" t="s">
        <v>16</v>
      </c>
      <c r="H1726" s="13">
        <v>5070600</v>
      </c>
    </row>
    <row r="1727" spans="1:8" x14ac:dyDescent="0.25">
      <c r="A1727" s="11" t="s">
        <v>957</v>
      </c>
      <c r="B1727" s="11">
        <f t="shared" si="26"/>
        <v>8</v>
      </c>
      <c r="C1727" s="11" t="s">
        <v>80</v>
      </c>
      <c r="D1727" s="12">
        <v>42565</v>
      </c>
      <c r="E1727" s="11" t="s">
        <v>10</v>
      </c>
      <c r="F1727" s="11" t="s">
        <v>13</v>
      </c>
      <c r="G1727" s="11" t="s">
        <v>16</v>
      </c>
      <c r="H1727" s="13">
        <v>2313600</v>
      </c>
    </row>
    <row r="1728" spans="1:8" x14ac:dyDescent="0.25">
      <c r="A1728" s="11" t="s">
        <v>958</v>
      </c>
      <c r="B1728" s="11">
        <f t="shared" si="26"/>
        <v>8</v>
      </c>
      <c r="C1728" s="11" t="s">
        <v>82</v>
      </c>
      <c r="D1728" s="12">
        <v>42948</v>
      </c>
      <c r="E1728" s="11" t="s">
        <v>10</v>
      </c>
      <c r="F1728" s="11" t="s">
        <v>11</v>
      </c>
      <c r="G1728" s="11" t="s">
        <v>16</v>
      </c>
      <c r="H1728" s="13">
        <v>522720.00000000012</v>
      </c>
    </row>
    <row r="1729" spans="1:8" x14ac:dyDescent="0.25">
      <c r="A1729" s="11" t="s">
        <v>958</v>
      </c>
      <c r="B1729" s="11">
        <f t="shared" si="26"/>
        <v>8</v>
      </c>
      <c r="C1729" s="11" t="s">
        <v>83</v>
      </c>
      <c r="D1729" s="12">
        <v>42948</v>
      </c>
      <c r="E1729" s="11" t="s">
        <v>10</v>
      </c>
      <c r="F1729" s="11" t="s">
        <v>11</v>
      </c>
      <c r="G1729" s="11" t="s">
        <v>4</v>
      </c>
      <c r="H1729" s="13">
        <v>330000</v>
      </c>
    </row>
    <row r="1730" spans="1:8" x14ac:dyDescent="0.25">
      <c r="A1730" s="11" t="s">
        <v>958</v>
      </c>
      <c r="B1730" s="11">
        <f t="shared" si="26"/>
        <v>8</v>
      </c>
      <c r="C1730" s="11" t="s">
        <v>85</v>
      </c>
      <c r="D1730" s="12">
        <v>42948</v>
      </c>
      <c r="E1730" s="11" t="s">
        <v>10</v>
      </c>
      <c r="F1730" s="11" t="s">
        <v>11</v>
      </c>
      <c r="G1730" s="11" t="s">
        <v>16</v>
      </c>
      <c r="H1730" s="13">
        <v>65520.000000000007</v>
      </c>
    </row>
    <row r="1731" spans="1:8" x14ac:dyDescent="0.25">
      <c r="A1731" s="11" t="s">
        <v>959</v>
      </c>
      <c r="B1731" s="11">
        <f t="shared" ref="B1731:B1794" si="27">FIND("-",A1731,1)</f>
        <v>8</v>
      </c>
      <c r="C1731" s="11" t="s">
        <v>86</v>
      </c>
      <c r="D1731" s="12">
        <v>42256</v>
      </c>
      <c r="E1731" s="11" t="s">
        <v>9</v>
      </c>
      <c r="F1731" s="11" t="s">
        <v>12</v>
      </c>
      <c r="G1731" s="11" t="s">
        <v>16</v>
      </c>
      <c r="H1731" s="13">
        <v>471600</v>
      </c>
    </row>
    <row r="1732" spans="1:8" x14ac:dyDescent="0.25">
      <c r="A1732" s="11" t="s">
        <v>959</v>
      </c>
      <c r="B1732" s="11">
        <f t="shared" si="27"/>
        <v>8</v>
      </c>
      <c r="C1732" s="11" t="s">
        <v>87</v>
      </c>
      <c r="D1732" s="12">
        <v>42256</v>
      </c>
      <c r="E1732" s="11" t="s">
        <v>9</v>
      </c>
      <c r="F1732" s="11" t="s">
        <v>12</v>
      </c>
      <c r="G1732" s="11" t="s">
        <v>4</v>
      </c>
      <c r="H1732" s="13">
        <v>268500</v>
      </c>
    </row>
    <row r="1733" spans="1:8" x14ac:dyDescent="0.25">
      <c r="A1733" s="11" t="s">
        <v>959</v>
      </c>
      <c r="B1733" s="11">
        <f t="shared" si="27"/>
        <v>8</v>
      </c>
      <c r="C1733" s="11" t="s">
        <v>88</v>
      </c>
      <c r="D1733" s="12">
        <v>42256</v>
      </c>
      <c r="E1733" s="11" t="s">
        <v>9</v>
      </c>
      <c r="F1733" s="11" t="s">
        <v>12</v>
      </c>
      <c r="G1733" s="11" t="s">
        <v>4</v>
      </c>
      <c r="H1733" s="13">
        <v>1941749.9999999998</v>
      </c>
    </row>
    <row r="1734" spans="1:8" x14ac:dyDescent="0.25">
      <c r="A1734" s="11" t="s">
        <v>960</v>
      </c>
      <c r="B1734" s="11">
        <f t="shared" si="27"/>
        <v>8</v>
      </c>
      <c r="C1734" s="11" t="s">
        <v>89</v>
      </c>
      <c r="D1734" s="12">
        <v>41867</v>
      </c>
      <c r="E1734" s="11" t="s">
        <v>8</v>
      </c>
      <c r="F1734" s="11" t="s">
        <v>12</v>
      </c>
      <c r="G1734" s="11" t="s">
        <v>16</v>
      </c>
      <c r="H1734" s="13">
        <v>313200</v>
      </c>
    </row>
    <row r="1735" spans="1:8" x14ac:dyDescent="0.25">
      <c r="A1735" s="11" t="s">
        <v>961</v>
      </c>
      <c r="B1735" s="11">
        <f t="shared" si="27"/>
        <v>8</v>
      </c>
      <c r="C1735" s="11" t="s">
        <v>90</v>
      </c>
      <c r="D1735" s="12">
        <v>43042</v>
      </c>
      <c r="E1735" s="11" t="s">
        <v>10</v>
      </c>
      <c r="F1735" s="11" t="s">
        <v>14</v>
      </c>
      <c r="G1735" s="11" t="s">
        <v>16</v>
      </c>
      <c r="H1735" s="13">
        <v>311040.00000000006</v>
      </c>
    </row>
    <row r="1736" spans="1:8" x14ac:dyDescent="0.25">
      <c r="A1736" s="11" t="s">
        <v>961</v>
      </c>
      <c r="B1736" s="11">
        <f t="shared" si="27"/>
        <v>8</v>
      </c>
      <c r="C1736" s="11" t="s">
        <v>91</v>
      </c>
      <c r="D1736" s="12">
        <v>43042</v>
      </c>
      <c r="E1736" s="11" t="s">
        <v>10</v>
      </c>
      <c r="F1736" s="11" t="s">
        <v>14</v>
      </c>
      <c r="G1736" s="11" t="s">
        <v>15</v>
      </c>
      <c r="H1736" s="13">
        <v>107520.00000000001</v>
      </c>
    </row>
    <row r="1737" spans="1:8" x14ac:dyDescent="0.25">
      <c r="A1737" s="11" t="s">
        <v>961</v>
      </c>
      <c r="B1737" s="11">
        <f t="shared" si="27"/>
        <v>8</v>
      </c>
      <c r="C1737" s="11" t="s">
        <v>93</v>
      </c>
      <c r="D1737" s="12">
        <v>43042</v>
      </c>
      <c r="E1737" s="11" t="s">
        <v>10</v>
      </c>
      <c r="F1737" s="11" t="s">
        <v>14</v>
      </c>
      <c r="G1737" s="11" t="s">
        <v>16</v>
      </c>
      <c r="H1737" s="13">
        <v>167520.00000000003</v>
      </c>
    </row>
    <row r="1738" spans="1:8" x14ac:dyDescent="0.25">
      <c r="A1738" s="11" t="s">
        <v>961</v>
      </c>
      <c r="B1738" s="11">
        <f t="shared" si="27"/>
        <v>8</v>
      </c>
      <c r="C1738" s="11" t="s">
        <v>94</v>
      </c>
      <c r="D1738" s="12">
        <v>43042</v>
      </c>
      <c r="E1738" s="11" t="s">
        <v>10</v>
      </c>
      <c r="F1738" s="11" t="s">
        <v>14</v>
      </c>
      <c r="G1738" s="11" t="s">
        <v>4</v>
      </c>
      <c r="H1738" s="13">
        <v>6636000.0000000009</v>
      </c>
    </row>
    <row r="1739" spans="1:8" x14ac:dyDescent="0.25">
      <c r="A1739" s="11" t="s">
        <v>962</v>
      </c>
      <c r="B1739" s="11">
        <f t="shared" si="27"/>
        <v>8</v>
      </c>
      <c r="C1739" s="11" t="s">
        <v>95</v>
      </c>
      <c r="D1739" s="12">
        <v>41799</v>
      </c>
      <c r="E1739" s="11" t="s">
        <v>10</v>
      </c>
      <c r="F1739" s="11" t="s">
        <v>14</v>
      </c>
      <c r="G1739" s="11" t="s">
        <v>16</v>
      </c>
      <c r="H1739" s="13">
        <v>200400</v>
      </c>
    </row>
    <row r="1740" spans="1:8" x14ac:dyDescent="0.25">
      <c r="A1740" s="11" t="s">
        <v>963</v>
      </c>
      <c r="B1740" s="11">
        <f t="shared" si="27"/>
        <v>8</v>
      </c>
      <c r="C1740" s="11" t="s">
        <v>96</v>
      </c>
      <c r="D1740" s="12">
        <v>42599</v>
      </c>
      <c r="E1740" s="11" t="s">
        <v>10</v>
      </c>
      <c r="F1740" s="11" t="s">
        <v>11</v>
      </c>
      <c r="G1740" s="11" t="s">
        <v>16</v>
      </c>
      <c r="H1740" s="13">
        <v>168480.00000000003</v>
      </c>
    </row>
    <row r="1741" spans="1:8" x14ac:dyDescent="0.25">
      <c r="A1741" s="11" t="s">
        <v>963</v>
      </c>
      <c r="B1741" s="11">
        <f t="shared" si="27"/>
        <v>8</v>
      </c>
      <c r="C1741" s="11" t="s">
        <v>98</v>
      </c>
      <c r="D1741" s="12">
        <v>42599</v>
      </c>
      <c r="E1741" s="11" t="s">
        <v>10</v>
      </c>
      <c r="F1741" s="11" t="s">
        <v>11</v>
      </c>
      <c r="G1741" s="11" t="s">
        <v>16</v>
      </c>
      <c r="H1741" s="13">
        <v>154080.00000000003</v>
      </c>
    </row>
    <row r="1742" spans="1:8" x14ac:dyDescent="0.25">
      <c r="A1742" s="11" t="s">
        <v>964</v>
      </c>
      <c r="B1742" s="11">
        <f t="shared" si="27"/>
        <v>8</v>
      </c>
      <c r="C1742" s="11" t="s">
        <v>100</v>
      </c>
      <c r="D1742" s="12">
        <v>41758</v>
      </c>
      <c r="E1742" s="11" t="s">
        <v>8</v>
      </c>
      <c r="F1742" s="11" t="s">
        <v>13</v>
      </c>
      <c r="G1742" s="11" t="s">
        <v>16</v>
      </c>
      <c r="H1742" s="13">
        <v>155520.00000000003</v>
      </c>
    </row>
    <row r="1743" spans="1:8" x14ac:dyDescent="0.25">
      <c r="A1743" s="11" t="s">
        <v>964</v>
      </c>
      <c r="B1743" s="11">
        <f t="shared" si="27"/>
        <v>8</v>
      </c>
      <c r="C1743" s="11" t="s">
        <v>101</v>
      </c>
      <c r="D1743" s="12">
        <v>41758</v>
      </c>
      <c r="E1743" s="11" t="s">
        <v>8</v>
      </c>
      <c r="F1743" s="11" t="s">
        <v>13</v>
      </c>
      <c r="G1743" s="11" t="s">
        <v>16</v>
      </c>
      <c r="H1743" s="13">
        <v>93600</v>
      </c>
    </row>
    <row r="1744" spans="1:8" x14ac:dyDescent="0.25">
      <c r="A1744" s="11" t="s">
        <v>965</v>
      </c>
      <c r="B1744" s="11">
        <f t="shared" si="27"/>
        <v>8</v>
      </c>
      <c r="C1744" s="11" t="s">
        <v>103</v>
      </c>
      <c r="D1744" s="12">
        <v>42335</v>
      </c>
      <c r="E1744" s="11" t="s">
        <v>8</v>
      </c>
      <c r="F1744" s="11" t="s">
        <v>13</v>
      </c>
      <c r="G1744" s="11" t="s">
        <v>15</v>
      </c>
      <c r="H1744" s="13">
        <v>3104430.0000000005</v>
      </c>
    </row>
    <row r="1745" spans="1:8" x14ac:dyDescent="0.25">
      <c r="A1745" s="11" t="s">
        <v>966</v>
      </c>
      <c r="B1745" s="11">
        <f t="shared" si="27"/>
        <v>8</v>
      </c>
      <c r="C1745" s="11" t="s">
        <v>105</v>
      </c>
      <c r="D1745" s="12">
        <v>43025</v>
      </c>
      <c r="E1745" s="11" t="s">
        <v>10</v>
      </c>
      <c r="F1745" s="11" t="s">
        <v>12</v>
      </c>
      <c r="G1745" s="11" t="s">
        <v>15</v>
      </c>
      <c r="H1745" s="13">
        <v>141900</v>
      </c>
    </row>
    <row r="1746" spans="1:8" x14ac:dyDescent="0.25">
      <c r="A1746" s="11" t="s">
        <v>967</v>
      </c>
      <c r="B1746" s="11">
        <f t="shared" si="27"/>
        <v>8</v>
      </c>
      <c r="C1746" s="11" t="s">
        <v>107</v>
      </c>
      <c r="D1746" s="12">
        <v>43074</v>
      </c>
      <c r="E1746" s="11" t="s">
        <v>9</v>
      </c>
      <c r="F1746" s="11" t="s">
        <v>12</v>
      </c>
      <c r="G1746" s="11" t="s">
        <v>16</v>
      </c>
      <c r="H1746" s="13">
        <v>8394300</v>
      </c>
    </row>
    <row r="1747" spans="1:8" x14ac:dyDescent="0.25">
      <c r="A1747" s="11" t="s">
        <v>967</v>
      </c>
      <c r="B1747" s="11">
        <f t="shared" si="27"/>
        <v>8</v>
      </c>
      <c r="C1747" s="11" t="s">
        <v>109</v>
      </c>
      <c r="D1747" s="12">
        <v>43074</v>
      </c>
      <c r="E1747" s="11" t="s">
        <v>9</v>
      </c>
      <c r="F1747" s="11" t="s">
        <v>12</v>
      </c>
      <c r="G1747" s="11" t="s">
        <v>16</v>
      </c>
      <c r="H1747" s="13">
        <v>1648800</v>
      </c>
    </row>
    <row r="1748" spans="1:8" x14ac:dyDescent="0.25">
      <c r="A1748" s="11" t="s">
        <v>967</v>
      </c>
      <c r="B1748" s="11">
        <f t="shared" si="27"/>
        <v>8</v>
      </c>
      <c r="C1748" s="11" t="s">
        <v>110</v>
      </c>
      <c r="D1748" s="12">
        <v>43074</v>
      </c>
      <c r="E1748" s="11" t="s">
        <v>9</v>
      </c>
      <c r="F1748" s="11" t="s">
        <v>12</v>
      </c>
      <c r="G1748" s="11" t="s">
        <v>16</v>
      </c>
      <c r="H1748" s="13">
        <v>128400.00000000001</v>
      </c>
    </row>
    <row r="1749" spans="1:8" x14ac:dyDescent="0.25">
      <c r="A1749" s="11" t="s">
        <v>968</v>
      </c>
      <c r="B1749" s="11">
        <f t="shared" si="27"/>
        <v>8</v>
      </c>
      <c r="C1749" s="11" t="s">
        <v>111</v>
      </c>
      <c r="D1749" s="12">
        <v>42349</v>
      </c>
      <c r="E1749" s="11" t="s">
        <v>8</v>
      </c>
      <c r="F1749" s="11" t="s">
        <v>13</v>
      </c>
      <c r="G1749" s="11" t="s">
        <v>16</v>
      </c>
      <c r="H1749" s="13">
        <v>5410680</v>
      </c>
    </row>
    <row r="1750" spans="1:8" x14ac:dyDescent="0.25">
      <c r="A1750" s="11" t="s">
        <v>968</v>
      </c>
      <c r="B1750" s="11">
        <f t="shared" si="27"/>
        <v>8</v>
      </c>
      <c r="C1750" s="11" t="s">
        <v>113</v>
      </c>
      <c r="D1750" s="12">
        <v>42349</v>
      </c>
      <c r="E1750" s="11" t="s">
        <v>8</v>
      </c>
      <c r="F1750" s="11" t="s">
        <v>13</v>
      </c>
      <c r="G1750" s="11" t="s">
        <v>4</v>
      </c>
      <c r="H1750" s="13">
        <v>25776000</v>
      </c>
    </row>
    <row r="1751" spans="1:8" x14ac:dyDescent="0.25">
      <c r="A1751" s="11" t="s">
        <v>969</v>
      </c>
      <c r="B1751" s="11">
        <f t="shared" si="27"/>
        <v>8</v>
      </c>
      <c r="C1751" s="11" t="s">
        <v>114</v>
      </c>
      <c r="D1751" s="12">
        <v>42200</v>
      </c>
      <c r="E1751" s="11" t="s">
        <v>8</v>
      </c>
      <c r="F1751" s="11" t="s">
        <v>13</v>
      </c>
      <c r="G1751" s="11" t="s">
        <v>16</v>
      </c>
      <c r="H1751" s="13">
        <v>623519.99999999988</v>
      </c>
    </row>
    <row r="1752" spans="1:8" x14ac:dyDescent="0.25">
      <c r="A1752" s="11" t="s">
        <v>970</v>
      </c>
      <c r="B1752" s="11">
        <f t="shared" si="27"/>
        <v>8</v>
      </c>
      <c r="C1752" s="11" t="s">
        <v>115</v>
      </c>
      <c r="D1752" s="12">
        <v>41776</v>
      </c>
      <c r="E1752" s="11" t="s">
        <v>10</v>
      </c>
      <c r="F1752" s="11" t="s">
        <v>13</v>
      </c>
      <c r="G1752" s="11" t="s">
        <v>4</v>
      </c>
      <c r="H1752" s="13">
        <v>702960.00000000012</v>
      </c>
    </row>
    <row r="1753" spans="1:8" x14ac:dyDescent="0.25">
      <c r="A1753" s="11" t="s">
        <v>971</v>
      </c>
      <c r="B1753" s="11">
        <f t="shared" si="27"/>
        <v>8</v>
      </c>
      <c r="C1753" s="11" t="s">
        <v>117</v>
      </c>
      <c r="D1753" s="12">
        <v>41651</v>
      </c>
      <c r="E1753" s="11" t="s">
        <v>10</v>
      </c>
      <c r="F1753" s="11" t="s">
        <v>14</v>
      </c>
      <c r="G1753" s="11" t="s">
        <v>16</v>
      </c>
      <c r="H1753" s="13">
        <v>293040</v>
      </c>
    </row>
    <row r="1754" spans="1:8" x14ac:dyDescent="0.25">
      <c r="A1754" s="11" t="s">
        <v>972</v>
      </c>
      <c r="B1754" s="11">
        <f t="shared" si="27"/>
        <v>8</v>
      </c>
      <c r="C1754" s="11" t="s">
        <v>119</v>
      </c>
      <c r="D1754" s="12">
        <v>42256</v>
      </c>
      <c r="E1754" s="11" t="s">
        <v>10</v>
      </c>
      <c r="F1754" s="11" t="s">
        <v>12</v>
      </c>
      <c r="G1754" s="11" t="s">
        <v>15</v>
      </c>
      <c r="H1754" s="13">
        <v>6169980</v>
      </c>
    </row>
    <row r="1755" spans="1:8" x14ac:dyDescent="0.25">
      <c r="A1755" s="11" t="s">
        <v>972</v>
      </c>
      <c r="B1755" s="11">
        <f t="shared" si="27"/>
        <v>8</v>
      </c>
      <c r="C1755" s="11" t="s">
        <v>120</v>
      </c>
      <c r="D1755" s="12">
        <v>42256</v>
      </c>
      <c r="E1755" s="11" t="s">
        <v>10</v>
      </c>
      <c r="F1755" s="11" t="s">
        <v>12</v>
      </c>
      <c r="G1755" s="11" t="s">
        <v>16</v>
      </c>
      <c r="H1755" s="13">
        <v>431280.00000000006</v>
      </c>
    </row>
    <row r="1756" spans="1:8" x14ac:dyDescent="0.25">
      <c r="A1756" s="11" t="s">
        <v>972</v>
      </c>
      <c r="B1756" s="11">
        <f t="shared" si="27"/>
        <v>8</v>
      </c>
      <c r="C1756" s="11" t="s">
        <v>122</v>
      </c>
      <c r="D1756" s="12">
        <v>42256</v>
      </c>
      <c r="E1756" s="11" t="s">
        <v>10</v>
      </c>
      <c r="F1756" s="11" t="s">
        <v>12</v>
      </c>
      <c r="G1756" s="11" t="s">
        <v>15</v>
      </c>
      <c r="H1756" s="13">
        <v>4397985</v>
      </c>
    </row>
    <row r="1757" spans="1:8" x14ac:dyDescent="0.25">
      <c r="A1757" s="11" t="s">
        <v>973</v>
      </c>
      <c r="B1757" s="11">
        <f t="shared" si="27"/>
        <v>8</v>
      </c>
      <c r="C1757" s="11" t="s">
        <v>123</v>
      </c>
      <c r="D1757" s="12">
        <v>42590</v>
      </c>
      <c r="E1757" s="11" t="s">
        <v>8</v>
      </c>
      <c r="F1757" s="11" t="s">
        <v>11</v>
      </c>
      <c r="G1757" s="11" t="s">
        <v>16</v>
      </c>
      <c r="H1757" s="13">
        <v>525900</v>
      </c>
    </row>
    <row r="1758" spans="1:8" x14ac:dyDescent="0.25">
      <c r="A1758" s="11" t="s">
        <v>973</v>
      </c>
      <c r="B1758" s="11">
        <f t="shared" si="27"/>
        <v>8</v>
      </c>
      <c r="C1758" s="11" t="s">
        <v>125</v>
      </c>
      <c r="D1758" s="12">
        <v>42590</v>
      </c>
      <c r="E1758" s="11" t="s">
        <v>8</v>
      </c>
      <c r="F1758" s="11" t="s">
        <v>11</v>
      </c>
      <c r="G1758" s="11" t="s">
        <v>16</v>
      </c>
      <c r="H1758" s="13">
        <v>61950</v>
      </c>
    </row>
    <row r="1759" spans="1:8" x14ac:dyDescent="0.25">
      <c r="A1759" s="11" t="s">
        <v>973</v>
      </c>
      <c r="B1759" s="11">
        <f t="shared" si="27"/>
        <v>8</v>
      </c>
      <c r="C1759" s="11" t="s">
        <v>127</v>
      </c>
      <c r="D1759" s="12">
        <v>42590</v>
      </c>
      <c r="E1759" s="11" t="s">
        <v>8</v>
      </c>
      <c r="F1759" s="11" t="s">
        <v>11</v>
      </c>
      <c r="G1759" s="11" t="s">
        <v>15</v>
      </c>
      <c r="H1759" s="13">
        <v>1647000</v>
      </c>
    </row>
    <row r="1760" spans="1:8" x14ac:dyDescent="0.25">
      <c r="A1760" s="11" t="s">
        <v>973</v>
      </c>
      <c r="B1760" s="11">
        <f t="shared" si="27"/>
        <v>8</v>
      </c>
      <c r="C1760" s="11" t="s">
        <v>129</v>
      </c>
      <c r="D1760" s="12">
        <v>42590</v>
      </c>
      <c r="E1760" s="11" t="s">
        <v>8</v>
      </c>
      <c r="F1760" s="11" t="s">
        <v>11</v>
      </c>
      <c r="G1760" s="11" t="s">
        <v>16</v>
      </c>
      <c r="H1760" s="13">
        <v>147300</v>
      </c>
    </row>
    <row r="1761" spans="1:8" x14ac:dyDescent="0.25">
      <c r="A1761" s="11" t="s">
        <v>974</v>
      </c>
      <c r="B1761" s="11">
        <f t="shared" si="27"/>
        <v>8</v>
      </c>
      <c r="C1761" s="11" t="s">
        <v>131</v>
      </c>
      <c r="D1761" s="12">
        <v>41724</v>
      </c>
      <c r="E1761" s="11" t="s">
        <v>10</v>
      </c>
      <c r="F1761" s="11" t="s">
        <v>11</v>
      </c>
      <c r="G1761" s="11" t="s">
        <v>16</v>
      </c>
      <c r="H1761" s="13">
        <v>114660.00000000001</v>
      </c>
    </row>
    <row r="1762" spans="1:8" x14ac:dyDescent="0.25">
      <c r="A1762" s="11" t="s">
        <v>974</v>
      </c>
      <c r="B1762" s="11">
        <f t="shared" si="27"/>
        <v>8</v>
      </c>
      <c r="C1762" s="11" t="s">
        <v>132</v>
      </c>
      <c r="D1762" s="12">
        <v>41724</v>
      </c>
      <c r="E1762" s="11" t="s">
        <v>10</v>
      </c>
      <c r="F1762" s="11" t="s">
        <v>11</v>
      </c>
      <c r="G1762" s="11" t="s">
        <v>16</v>
      </c>
      <c r="H1762" s="13">
        <v>771975.00000000023</v>
      </c>
    </row>
    <row r="1763" spans="1:8" x14ac:dyDescent="0.25">
      <c r="A1763" s="11" t="s">
        <v>975</v>
      </c>
      <c r="B1763" s="11">
        <f t="shared" si="27"/>
        <v>8</v>
      </c>
      <c r="C1763" s="11" t="s">
        <v>134</v>
      </c>
      <c r="D1763" s="12">
        <v>42802</v>
      </c>
      <c r="E1763" s="11" t="s">
        <v>9</v>
      </c>
      <c r="F1763" s="11" t="s">
        <v>13</v>
      </c>
      <c r="G1763" s="11" t="s">
        <v>16</v>
      </c>
      <c r="H1763" s="13">
        <v>104640.00000000001</v>
      </c>
    </row>
    <row r="1764" spans="1:8" x14ac:dyDescent="0.25">
      <c r="A1764" s="11" t="s">
        <v>975</v>
      </c>
      <c r="B1764" s="11">
        <f t="shared" si="27"/>
        <v>8</v>
      </c>
      <c r="C1764" s="11" t="s">
        <v>136</v>
      </c>
      <c r="D1764" s="12">
        <v>42802</v>
      </c>
      <c r="E1764" s="11" t="s">
        <v>9</v>
      </c>
      <c r="F1764" s="11" t="s">
        <v>13</v>
      </c>
      <c r="G1764" s="11" t="s">
        <v>16</v>
      </c>
      <c r="H1764" s="13">
        <v>183329.99999999997</v>
      </c>
    </row>
    <row r="1765" spans="1:8" x14ac:dyDescent="0.25">
      <c r="A1765" s="11" t="s">
        <v>976</v>
      </c>
      <c r="B1765" s="11">
        <f t="shared" si="27"/>
        <v>8</v>
      </c>
      <c r="C1765" s="11" t="s">
        <v>137</v>
      </c>
      <c r="D1765" s="12">
        <v>42703</v>
      </c>
      <c r="E1765" s="11" t="s">
        <v>9</v>
      </c>
      <c r="F1765" s="11" t="s">
        <v>13</v>
      </c>
      <c r="G1765" s="11" t="s">
        <v>16</v>
      </c>
      <c r="H1765" s="13">
        <v>1469760.0000000002</v>
      </c>
    </row>
    <row r="1766" spans="1:8" x14ac:dyDescent="0.25">
      <c r="A1766" s="11" t="s">
        <v>976</v>
      </c>
      <c r="B1766" s="11">
        <f t="shared" si="27"/>
        <v>8</v>
      </c>
      <c r="C1766" s="11" t="s">
        <v>138</v>
      </c>
      <c r="D1766" s="12">
        <v>42703</v>
      </c>
      <c r="E1766" s="11" t="s">
        <v>9</v>
      </c>
      <c r="F1766" s="11" t="s">
        <v>13</v>
      </c>
      <c r="G1766" s="11" t="s">
        <v>4</v>
      </c>
      <c r="H1766" s="13">
        <v>936000.00000000012</v>
      </c>
    </row>
    <row r="1767" spans="1:8" x14ac:dyDescent="0.25">
      <c r="A1767" s="11" t="s">
        <v>977</v>
      </c>
      <c r="B1767" s="11">
        <f t="shared" si="27"/>
        <v>8</v>
      </c>
      <c r="C1767" s="11" t="s">
        <v>140</v>
      </c>
      <c r="D1767" s="12">
        <v>41762</v>
      </c>
      <c r="E1767" s="11" t="s">
        <v>9</v>
      </c>
      <c r="F1767" s="11" t="s">
        <v>14</v>
      </c>
      <c r="G1767" s="11" t="s">
        <v>16</v>
      </c>
      <c r="H1767" s="13">
        <v>312900</v>
      </c>
    </row>
    <row r="1768" spans="1:8" x14ac:dyDescent="0.25">
      <c r="A1768" s="11" t="s">
        <v>977</v>
      </c>
      <c r="B1768" s="11">
        <f t="shared" si="27"/>
        <v>8</v>
      </c>
      <c r="C1768" s="11" t="s">
        <v>141</v>
      </c>
      <c r="D1768" s="12">
        <v>41762</v>
      </c>
      <c r="E1768" s="11" t="s">
        <v>9</v>
      </c>
      <c r="F1768" s="11" t="s">
        <v>14</v>
      </c>
      <c r="G1768" s="11" t="s">
        <v>16</v>
      </c>
      <c r="H1768" s="13">
        <v>7464150</v>
      </c>
    </row>
    <row r="1769" spans="1:8" x14ac:dyDescent="0.25">
      <c r="A1769" s="11" t="s">
        <v>977</v>
      </c>
      <c r="B1769" s="11">
        <f t="shared" si="27"/>
        <v>8</v>
      </c>
      <c r="C1769" s="11" t="s">
        <v>142</v>
      </c>
      <c r="D1769" s="12">
        <v>41762</v>
      </c>
      <c r="E1769" s="11" t="s">
        <v>9</v>
      </c>
      <c r="F1769" s="11" t="s">
        <v>14</v>
      </c>
      <c r="G1769" s="11" t="s">
        <v>16</v>
      </c>
      <c r="H1769" s="13">
        <v>80100</v>
      </c>
    </row>
    <row r="1770" spans="1:8" x14ac:dyDescent="0.25">
      <c r="A1770" s="11" t="s">
        <v>977</v>
      </c>
      <c r="B1770" s="11">
        <f t="shared" si="27"/>
        <v>8</v>
      </c>
      <c r="C1770" s="11" t="s">
        <v>144</v>
      </c>
      <c r="D1770" s="12">
        <v>41762</v>
      </c>
      <c r="E1770" s="11" t="s">
        <v>9</v>
      </c>
      <c r="F1770" s="11" t="s">
        <v>14</v>
      </c>
      <c r="G1770" s="11" t="s">
        <v>16</v>
      </c>
      <c r="H1770" s="13">
        <v>47250</v>
      </c>
    </row>
    <row r="1771" spans="1:8" x14ac:dyDescent="0.25">
      <c r="A1771" s="11" t="s">
        <v>978</v>
      </c>
      <c r="B1771" s="11">
        <f t="shared" si="27"/>
        <v>8</v>
      </c>
      <c r="C1771" s="11" t="s">
        <v>146</v>
      </c>
      <c r="D1771" s="12">
        <v>42336</v>
      </c>
      <c r="E1771" s="11" t="s">
        <v>10</v>
      </c>
      <c r="F1771" s="11" t="s">
        <v>12</v>
      </c>
      <c r="G1771" s="11" t="s">
        <v>16</v>
      </c>
      <c r="H1771" s="13">
        <v>5533650</v>
      </c>
    </row>
    <row r="1772" spans="1:8" x14ac:dyDescent="0.25">
      <c r="A1772" s="11" t="s">
        <v>978</v>
      </c>
      <c r="B1772" s="11">
        <f t="shared" si="27"/>
        <v>8</v>
      </c>
      <c r="C1772" s="11" t="s">
        <v>148</v>
      </c>
      <c r="D1772" s="12">
        <v>42336</v>
      </c>
      <c r="E1772" s="11" t="s">
        <v>10</v>
      </c>
      <c r="F1772" s="11" t="s">
        <v>12</v>
      </c>
      <c r="G1772" s="11" t="s">
        <v>16</v>
      </c>
      <c r="H1772" s="13">
        <v>220500</v>
      </c>
    </row>
    <row r="1773" spans="1:8" x14ac:dyDescent="0.25">
      <c r="A1773" s="11" t="s">
        <v>979</v>
      </c>
      <c r="B1773" s="11">
        <f t="shared" si="27"/>
        <v>8</v>
      </c>
      <c r="C1773" s="11" t="s">
        <v>150</v>
      </c>
      <c r="D1773" s="12">
        <v>42690</v>
      </c>
      <c r="E1773" s="11" t="s">
        <v>10</v>
      </c>
      <c r="F1773" s="11" t="s">
        <v>14</v>
      </c>
      <c r="G1773" s="11" t="s">
        <v>4</v>
      </c>
      <c r="H1773" s="13">
        <v>899550</v>
      </c>
    </row>
    <row r="1774" spans="1:8" x14ac:dyDescent="0.25">
      <c r="A1774" s="11" t="s">
        <v>979</v>
      </c>
      <c r="B1774" s="11">
        <f t="shared" si="27"/>
        <v>8</v>
      </c>
      <c r="C1774" s="11" t="s">
        <v>152</v>
      </c>
      <c r="D1774" s="12">
        <v>42690</v>
      </c>
      <c r="E1774" s="11" t="s">
        <v>10</v>
      </c>
      <c r="F1774" s="11" t="s">
        <v>14</v>
      </c>
      <c r="G1774" s="11" t="s">
        <v>16</v>
      </c>
      <c r="H1774" s="13">
        <v>1250400</v>
      </c>
    </row>
    <row r="1775" spans="1:8" x14ac:dyDescent="0.25">
      <c r="A1775" s="11" t="s">
        <v>980</v>
      </c>
      <c r="B1775" s="11">
        <f t="shared" si="27"/>
        <v>8</v>
      </c>
      <c r="C1775" s="11" t="s">
        <v>153</v>
      </c>
      <c r="D1775" s="12">
        <v>42198</v>
      </c>
      <c r="E1775" s="11" t="s">
        <v>9</v>
      </c>
      <c r="F1775" s="11" t="s">
        <v>14</v>
      </c>
      <c r="G1775" s="11" t="s">
        <v>16</v>
      </c>
      <c r="H1775" s="13">
        <v>98700</v>
      </c>
    </row>
    <row r="1776" spans="1:8" x14ac:dyDescent="0.25">
      <c r="A1776" s="11" t="s">
        <v>980</v>
      </c>
      <c r="B1776" s="11">
        <f t="shared" si="27"/>
        <v>8</v>
      </c>
      <c r="C1776" s="11" t="s">
        <v>154</v>
      </c>
      <c r="D1776" s="12">
        <v>42198</v>
      </c>
      <c r="E1776" s="11" t="s">
        <v>9</v>
      </c>
      <c r="F1776" s="11" t="s">
        <v>14</v>
      </c>
      <c r="G1776" s="11" t="s">
        <v>16</v>
      </c>
      <c r="H1776" s="13">
        <v>1844100</v>
      </c>
    </row>
    <row r="1777" spans="1:8" x14ac:dyDescent="0.25">
      <c r="A1777" s="11" t="s">
        <v>981</v>
      </c>
      <c r="B1777" s="11">
        <f t="shared" si="27"/>
        <v>8</v>
      </c>
      <c r="C1777" s="11" t="s">
        <v>156</v>
      </c>
      <c r="D1777" s="12">
        <v>43004</v>
      </c>
      <c r="E1777" s="11" t="s">
        <v>9</v>
      </c>
      <c r="F1777" s="11" t="s">
        <v>13</v>
      </c>
      <c r="G1777" s="11" t="s">
        <v>16</v>
      </c>
      <c r="H1777" s="13">
        <v>3297600</v>
      </c>
    </row>
    <row r="1778" spans="1:8" x14ac:dyDescent="0.25">
      <c r="A1778" s="11" t="s">
        <v>981</v>
      </c>
      <c r="B1778" s="11">
        <f t="shared" si="27"/>
        <v>8</v>
      </c>
      <c r="C1778" s="11" t="s">
        <v>158</v>
      </c>
      <c r="D1778" s="12">
        <v>43004</v>
      </c>
      <c r="E1778" s="11" t="s">
        <v>9</v>
      </c>
      <c r="F1778" s="11" t="s">
        <v>13</v>
      </c>
      <c r="G1778" s="11" t="s">
        <v>4</v>
      </c>
      <c r="H1778" s="13">
        <v>1472400</v>
      </c>
    </row>
    <row r="1779" spans="1:8" x14ac:dyDescent="0.25">
      <c r="A1779" s="11" t="s">
        <v>981</v>
      </c>
      <c r="B1779" s="11">
        <f t="shared" si="27"/>
        <v>8</v>
      </c>
      <c r="C1779" s="11" t="s">
        <v>159</v>
      </c>
      <c r="D1779" s="12">
        <v>43004</v>
      </c>
      <c r="E1779" s="11" t="s">
        <v>9</v>
      </c>
      <c r="F1779" s="11" t="s">
        <v>13</v>
      </c>
      <c r="G1779" s="11" t="s">
        <v>16</v>
      </c>
      <c r="H1779" s="13">
        <v>495600</v>
      </c>
    </row>
    <row r="1780" spans="1:8" x14ac:dyDescent="0.25">
      <c r="A1780" s="11" t="s">
        <v>981</v>
      </c>
      <c r="B1780" s="11">
        <f t="shared" si="27"/>
        <v>8</v>
      </c>
      <c r="C1780" s="11" t="s">
        <v>160</v>
      </c>
      <c r="D1780" s="12">
        <v>43004</v>
      </c>
      <c r="E1780" s="11" t="s">
        <v>9</v>
      </c>
      <c r="F1780" s="11" t="s">
        <v>13</v>
      </c>
      <c r="G1780" s="11" t="s">
        <v>4</v>
      </c>
      <c r="H1780" s="13">
        <v>1304550</v>
      </c>
    </row>
    <row r="1781" spans="1:8" x14ac:dyDescent="0.25">
      <c r="A1781" s="11" t="s">
        <v>982</v>
      </c>
      <c r="B1781" s="11">
        <f t="shared" si="27"/>
        <v>8</v>
      </c>
      <c r="C1781" s="11" t="s">
        <v>162</v>
      </c>
      <c r="D1781" s="12">
        <v>42054</v>
      </c>
      <c r="E1781" s="11" t="s">
        <v>9</v>
      </c>
      <c r="F1781" s="11" t="s">
        <v>13</v>
      </c>
      <c r="G1781" s="11" t="s">
        <v>4</v>
      </c>
      <c r="H1781" s="13">
        <v>2024550</v>
      </c>
    </row>
    <row r="1782" spans="1:8" x14ac:dyDescent="0.25">
      <c r="A1782" s="11" t="s">
        <v>982</v>
      </c>
      <c r="B1782" s="11">
        <f t="shared" si="27"/>
        <v>8</v>
      </c>
      <c r="C1782" s="11" t="s">
        <v>163</v>
      </c>
      <c r="D1782" s="12">
        <v>42054</v>
      </c>
      <c r="E1782" s="11" t="s">
        <v>9</v>
      </c>
      <c r="F1782" s="11" t="s">
        <v>13</v>
      </c>
      <c r="G1782" s="11" t="s">
        <v>4</v>
      </c>
      <c r="H1782" s="13">
        <v>10499700</v>
      </c>
    </row>
    <row r="1783" spans="1:8" x14ac:dyDescent="0.25">
      <c r="A1783" s="11" t="s">
        <v>982</v>
      </c>
      <c r="B1783" s="11">
        <f t="shared" si="27"/>
        <v>8</v>
      </c>
      <c r="C1783" s="11" t="s">
        <v>24</v>
      </c>
      <c r="D1783" s="12">
        <v>42054</v>
      </c>
      <c r="E1783" s="11" t="s">
        <v>9</v>
      </c>
      <c r="F1783" s="11" t="s">
        <v>13</v>
      </c>
      <c r="G1783" s="11" t="s">
        <v>4</v>
      </c>
      <c r="H1783" s="13">
        <v>2099250</v>
      </c>
    </row>
    <row r="1784" spans="1:8" x14ac:dyDescent="0.25">
      <c r="A1784" s="11" t="s">
        <v>983</v>
      </c>
      <c r="B1784" s="11">
        <f t="shared" si="27"/>
        <v>8</v>
      </c>
      <c r="C1784" s="11" t="s">
        <v>165</v>
      </c>
      <c r="D1784" s="12">
        <v>41916</v>
      </c>
      <c r="E1784" s="11" t="s">
        <v>10</v>
      </c>
      <c r="F1784" s="11" t="s">
        <v>14</v>
      </c>
      <c r="G1784" s="11" t="s">
        <v>16</v>
      </c>
      <c r="H1784" s="13">
        <v>734100</v>
      </c>
    </row>
    <row r="1785" spans="1:8" x14ac:dyDescent="0.25">
      <c r="A1785" s="11" t="s">
        <v>984</v>
      </c>
      <c r="B1785" s="11">
        <f t="shared" si="27"/>
        <v>8</v>
      </c>
      <c r="C1785" s="11" t="s">
        <v>167</v>
      </c>
      <c r="D1785" s="12">
        <v>41976</v>
      </c>
      <c r="E1785" s="11" t="s">
        <v>10</v>
      </c>
      <c r="F1785" s="11" t="s">
        <v>13</v>
      </c>
      <c r="G1785" s="11" t="s">
        <v>15</v>
      </c>
      <c r="H1785" s="13">
        <v>42117600</v>
      </c>
    </row>
    <row r="1786" spans="1:8" x14ac:dyDescent="0.25">
      <c r="A1786" s="11" t="s">
        <v>984</v>
      </c>
      <c r="B1786" s="11">
        <f t="shared" si="27"/>
        <v>8</v>
      </c>
      <c r="C1786" s="11" t="s">
        <v>27</v>
      </c>
      <c r="D1786" s="12">
        <v>41976</v>
      </c>
      <c r="E1786" s="11" t="s">
        <v>10</v>
      </c>
      <c r="F1786" s="11" t="s">
        <v>13</v>
      </c>
      <c r="G1786" s="11" t="s">
        <v>16</v>
      </c>
      <c r="H1786" s="13">
        <v>699600</v>
      </c>
    </row>
    <row r="1787" spans="1:8" x14ac:dyDescent="0.25">
      <c r="A1787" s="11" t="s">
        <v>985</v>
      </c>
      <c r="B1787" s="11">
        <f t="shared" si="27"/>
        <v>8</v>
      </c>
      <c r="C1787" s="11" t="s">
        <v>29</v>
      </c>
      <c r="D1787" s="12">
        <v>41986</v>
      </c>
      <c r="E1787" s="11" t="s">
        <v>9</v>
      </c>
      <c r="F1787" s="11" t="s">
        <v>13</v>
      </c>
      <c r="G1787" s="11" t="s">
        <v>16</v>
      </c>
      <c r="H1787" s="13">
        <v>906240</v>
      </c>
    </row>
    <row r="1788" spans="1:8" x14ac:dyDescent="0.25">
      <c r="A1788" s="11" t="s">
        <v>986</v>
      </c>
      <c r="B1788" s="11">
        <f t="shared" si="27"/>
        <v>8</v>
      </c>
      <c r="C1788" s="11" t="s">
        <v>170</v>
      </c>
      <c r="D1788" s="12">
        <v>42623</v>
      </c>
      <c r="E1788" s="11" t="s">
        <v>8</v>
      </c>
      <c r="F1788" s="11" t="s">
        <v>13</v>
      </c>
      <c r="G1788" s="11" t="s">
        <v>16</v>
      </c>
      <c r="H1788" s="13">
        <v>1619100</v>
      </c>
    </row>
    <row r="1789" spans="1:8" x14ac:dyDescent="0.25">
      <c r="A1789" s="11" t="s">
        <v>987</v>
      </c>
      <c r="B1789" s="11">
        <f t="shared" si="27"/>
        <v>8</v>
      </c>
      <c r="C1789" s="11" t="s">
        <v>31</v>
      </c>
      <c r="D1789" s="12">
        <v>42977</v>
      </c>
      <c r="E1789" s="11" t="s">
        <v>8</v>
      </c>
      <c r="F1789" s="11" t="s">
        <v>14</v>
      </c>
      <c r="G1789" s="11" t="s">
        <v>16</v>
      </c>
      <c r="H1789" s="13">
        <v>957600</v>
      </c>
    </row>
    <row r="1790" spans="1:8" x14ac:dyDescent="0.25">
      <c r="A1790" s="11" t="s">
        <v>987</v>
      </c>
      <c r="B1790" s="11">
        <f t="shared" si="27"/>
        <v>8</v>
      </c>
      <c r="C1790" s="11" t="s">
        <v>33</v>
      </c>
      <c r="D1790" s="12">
        <v>42977</v>
      </c>
      <c r="E1790" s="11" t="s">
        <v>8</v>
      </c>
      <c r="F1790" s="11" t="s">
        <v>14</v>
      </c>
      <c r="G1790" s="11" t="s">
        <v>4</v>
      </c>
      <c r="H1790" s="13">
        <v>5219550</v>
      </c>
    </row>
    <row r="1791" spans="1:8" x14ac:dyDescent="0.25">
      <c r="A1791" s="11" t="s">
        <v>987</v>
      </c>
      <c r="B1791" s="11">
        <f t="shared" si="27"/>
        <v>8</v>
      </c>
      <c r="C1791" s="11" t="s">
        <v>35</v>
      </c>
      <c r="D1791" s="12">
        <v>42977</v>
      </c>
      <c r="E1791" s="11" t="s">
        <v>8</v>
      </c>
      <c r="F1791" s="11" t="s">
        <v>14</v>
      </c>
      <c r="G1791" s="11" t="s">
        <v>16</v>
      </c>
      <c r="H1791" s="13">
        <v>555120</v>
      </c>
    </row>
    <row r="1792" spans="1:8" x14ac:dyDescent="0.25">
      <c r="A1792" s="11" t="s">
        <v>988</v>
      </c>
      <c r="B1792" s="11">
        <f t="shared" si="27"/>
        <v>8</v>
      </c>
      <c r="C1792" s="11" t="s">
        <v>37</v>
      </c>
      <c r="D1792" s="12">
        <v>42562</v>
      </c>
      <c r="E1792" s="11" t="s">
        <v>10</v>
      </c>
      <c r="F1792" s="11" t="s">
        <v>12</v>
      </c>
      <c r="G1792" s="11" t="s">
        <v>15</v>
      </c>
      <c r="H1792" s="13">
        <v>3234750</v>
      </c>
    </row>
    <row r="1793" spans="1:8" x14ac:dyDescent="0.25">
      <c r="A1793" s="11" t="s">
        <v>989</v>
      </c>
      <c r="B1793" s="11">
        <f t="shared" si="27"/>
        <v>8</v>
      </c>
      <c r="C1793" s="11" t="s">
        <v>173</v>
      </c>
      <c r="D1793" s="12">
        <v>42592</v>
      </c>
      <c r="E1793" s="11" t="s">
        <v>10</v>
      </c>
      <c r="F1793" s="11" t="s">
        <v>13</v>
      </c>
      <c r="G1793" s="11" t="s">
        <v>16</v>
      </c>
      <c r="H1793" s="13">
        <v>167520.00000000003</v>
      </c>
    </row>
    <row r="1794" spans="1:8" x14ac:dyDescent="0.25">
      <c r="A1794" s="11" t="s">
        <v>989</v>
      </c>
      <c r="B1794" s="11">
        <f t="shared" si="27"/>
        <v>8</v>
      </c>
      <c r="C1794" s="11" t="s">
        <v>39</v>
      </c>
      <c r="D1794" s="12">
        <v>42592</v>
      </c>
      <c r="E1794" s="11" t="s">
        <v>10</v>
      </c>
      <c r="F1794" s="11" t="s">
        <v>13</v>
      </c>
      <c r="G1794" s="11" t="s">
        <v>16</v>
      </c>
      <c r="H1794" s="13">
        <v>809280.00000000012</v>
      </c>
    </row>
    <row r="1795" spans="1:8" x14ac:dyDescent="0.25">
      <c r="A1795" s="11" t="s">
        <v>990</v>
      </c>
      <c r="B1795" s="11">
        <f t="shared" ref="B1795:B1809" si="28">FIND("-",A1795,1)</f>
        <v>8</v>
      </c>
      <c r="C1795" s="11" t="s">
        <v>41</v>
      </c>
      <c r="D1795" s="12">
        <v>42693</v>
      </c>
      <c r="E1795" s="11" t="s">
        <v>8</v>
      </c>
      <c r="F1795" s="11" t="s">
        <v>12</v>
      </c>
      <c r="G1795" s="11" t="s">
        <v>15</v>
      </c>
      <c r="H1795" s="13">
        <v>62699.999999999993</v>
      </c>
    </row>
    <row r="1796" spans="1:8" x14ac:dyDescent="0.25">
      <c r="A1796" s="11" t="s">
        <v>991</v>
      </c>
      <c r="B1796" s="11">
        <f t="shared" si="28"/>
        <v>8</v>
      </c>
      <c r="C1796" s="11" t="s">
        <v>43</v>
      </c>
      <c r="D1796" s="12">
        <v>43004</v>
      </c>
      <c r="E1796" s="11" t="s">
        <v>10</v>
      </c>
      <c r="F1796" s="11" t="s">
        <v>14</v>
      </c>
      <c r="G1796" s="11" t="s">
        <v>16</v>
      </c>
      <c r="H1796" s="13">
        <v>84105.000000000015</v>
      </c>
    </row>
    <row r="1797" spans="1:8" x14ac:dyDescent="0.25">
      <c r="A1797" s="11" t="s">
        <v>991</v>
      </c>
      <c r="B1797" s="11">
        <f t="shared" si="28"/>
        <v>8</v>
      </c>
      <c r="C1797" s="11" t="s">
        <v>44</v>
      </c>
      <c r="D1797" s="12">
        <v>43004</v>
      </c>
      <c r="E1797" s="11" t="s">
        <v>10</v>
      </c>
      <c r="F1797" s="11" t="s">
        <v>14</v>
      </c>
      <c r="G1797" s="11" t="s">
        <v>16</v>
      </c>
      <c r="H1797" s="13">
        <v>69956040.000000015</v>
      </c>
    </row>
    <row r="1798" spans="1:8" x14ac:dyDescent="0.25">
      <c r="A1798" s="11" t="s">
        <v>991</v>
      </c>
      <c r="B1798" s="11">
        <f t="shared" si="28"/>
        <v>8</v>
      </c>
      <c r="C1798" s="11" t="s">
        <v>46</v>
      </c>
      <c r="D1798" s="12">
        <v>43004</v>
      </c>
      <c r="E1798" s="11" t="s">
        <v>10</v>
      </c>
      <c r="F1798" s="11" t="s">
        <v>14</v>
      </c>
      <c r="G1798" s="11" t="s">
        <v>4</v>
      </c>
      <c r="H1798" s="13">
        <v>1199760.0000000002</v>
      </c>
    </row>
    <row r="1799" spans="1:8" x14ac:dyDescent="0.25">
      <c r="A1799" s="11" t="s">
        <v>992</v>
      </c>
      <c r="B1799" s="11">
        <f t="shared" si="28"/>
        <v>8</v>
      </c>
      <c r="C1799" s="11" t="s">
        <v>47</v>
      </c>
      <c r="D1799" s="12">
        <v>42732</v>
      </c>
      <c r="E1799" s="11" t="s">
        <v>9</v>
      </c>
      <c r="F1799" s="11" t="s">
        <v>12</v>
      </c>
      <c r="G1799" s="11" t="s">
        <v>4</v>
      </c>
      <c r="H1799" s="13">
        <v>38639160</v>
      </c>
    </row>
    <row r="1800" spans="1:8" x14ac:dyDescent="0.25">
      <c r="A1800" s="11" t="s">
        <v>992</v>
      </c>
      <c r="B1800" s="11">
        <f t="shared" si="28"/>
        <v>8</v>
      </c>
      <c r="C1800" s="11" t="s">
        <v>21</v>
      </c>
      <c r="D1800" s="12">
        <v>42732</v>
      </c>
      <c r="E1800" s="11" t="s">
        <v>9</v>
      </c>
      <c r="F1800" s="11" t="s">
        <v>12</v>
      </c>
      <c r="G1800" s="11" t="s">
        <v>16</v>
      </c>
      <c r="H1800" s="13">
        <v>680400</v>
      </c>
    </row>
    <row r="1801" spans="1:8" x14ac:dyDescent="0.25">
      <c r="A1801" s="11" t="s">
        <v>992</v>
      </c>
      <c r="B1801" s="11">
        <f t="shared" si="28"/>
        <v>8</v>
      </c>
      <c r="C1801" s="11" t="s">
        <v>48</v>
      </c>
      <c r="D1801" s="12">
        <v>42732</v>
      </c>
      <c r="E1801" s="11" t="s">
        <v>9</v>
      </c>
      <c r="F1801" s="11" t="s">
        <v>12</v>
      </c>
      <c r="G1801" s="11" t="s">
        <v>4</v>
      </c>
      <c r="H1801" s="13">
        <v>3813600</v>
      </c>
    </row>
    <row r="1802" spans="1:8" x14ac:dyDescent="0.25">
      <c r="A1802" s="11" t="s">
        <v>993</v>
      </c>
      <c r="B1802" s="11">
        <f t="shared" si="28"/>
        <v>8</v>
      </c>
      <c r="C1802" s="11" t="s">
        <v>49</v>
      </c>
      <c r="D1802" s="12">
        <v>42413</v>
      </c>
      <c r="E1802" s="11" t="s">
        <v>9</v>
      </c>
      <c r="F1802" s="11" t="s">
        <v>13</v>
      </c>
      <c r="G1802" s="11" t="s">
        <v>4</v>
      </c>
      <c r="H1802" s="13">
        <v>1048950</v>
      </c>
    </row>
    <row r="1803" spans="1:8" x14ac:dyDescent="0.25">
      <c r="A1803" s="11" t="s">
        <v>994</v>
      </c>
      <c r="B1803" s="11">
        <f t="shared" si="28"/>
        <v>8</v>
      </c>
      <c r="C1803" s="11" t="s">
        <v>50</v>
      </c>
      <c r="D1803" s="12">
        <v>42672</v>
      </c>
      <c r="E1803" s="11" t="s">
        <v>9</v>
      </c>
      <c r="F1803" s="11" t="s">
        <v>13</v>
      </c>
      <c r="G1803" s="11" t="s">
        <v>15</v>
      </c>
      <c r="H1803" s="13">
        <v>242339.99999999997</v>
      </c>
    </row>
    <row r="1804" spans="1:8" x14ac:dyDescent="0.25">
      <c r="A1804" s="11" t="s">
        <v>994</v>
      </c>
      <c r="B1804" s="11">
        <f t="shared" si="28"/>
        <v>8</v>
      </c>
      <c r="C1804" s="11" t="s">
        <v>51</v>
      </c>
      <c r="D1804" s="12">
        <v>42672</v>
      </c>
      <c r="E1804" s="11" t="s">
        <v>9</v>
      </c>
      <c r="F1804" s="11" t="s">
        <v>13</v>
      </c>
      <c r="G1804" s="11" t="s">
        <v>16</v>
      </c>
      <c r="H1804" s="13">
        <v>822240</v>
      </c>
    </row>
    <row r="1805" spans="1:8" x14ac:dyDescent="0.25">
      <c r="A1805" s="11" t="s">
        <v>995</v>
      </c>
      <c r="B1805" s="11">
        <f t="shared" si="28"/>
        <v>8</v>
      </c>
      <c r="C1805" s="11" t="s">
        <v>53</v>
      </c>
      <c r="D1805" s="12">
        <v>41801</v>
      </c>
      <c r="E1805" s="11" t="s">
        <v>10</v>
      </c>
      <c r="F1805" s="11" t="s">
        <v>11</v>
      </c>
      <c r="G1805" s="11" t="s">
        <v>15</v>
      </c>
      <c r="H1805" s="13">
        <v>21619500</v>
      </c>
    </row>
    <row r="1806" spans="1:8" x14ac:dyDescent="0.25">
      <c r="A1806" s="11" t="s">
        <v>996</v>
      </c>
      <c r="B1806" s="11">
        <f t="shared" si="28"/>
        <v>8</v>
      </c>
      <c r="C1806" s="11" t="s">
        <v>55</v>
      </c>
      <c r="D1806" s="12">
        <v>43065</v>
      </c>
      <c r="E1806" s="11" t="s">
        <v>10</v>
      </c>
      <c r="F1806" s="11" t="s">
        <v>14</v>
      </c>
      <c r="G1806" s="11" t="s">
        <v>15</v>
      </c>
      <c r="H1806" s="13">
        <v>1164000</v>
      </c>
    </row>
    <row r="1807" spans="1:8" x14ac:dyDescent="0.25">
      <c r="A1807" s="11" t="s">
        <v>996</v>
      </c>
      <c r="B1807" s="11">
        <f t="shared" si="28"/>
        <v>8</v>
      </c>
      <c r="C1807" s="11" t="s">
        <v>56</v>
      </c>
      <c r="D1807" s="12">
        <v>43065</v>
      </c>
      <c r="E1807" s="11" t="s">
        <v>10</v>
      </c>
      <c r="F1807" s="11" t="s">
        <v>14</v>
      </c>
      <c r="G1807" s="11" t="s">
        <v>15</v>
      </c>
      <c r="H1807" s="13">
        <v>69840.000000000015</v>
      </c>
    </row>
    <row r="1808" spans="1:8" x14ac:dyDescent="0.25">
      <c r="A1808" s="11" t="s">
        <v>997</v>
      </c>
      <c r="B1808" s="11">
        <f t="shared" si="28"/>
        <v>8</v>
      </c>
      <c r="C1808" s="11" t="s">
        <v>58</v>
      </c>
      <c r="D1808" s="12">
        <v>42265</v>
      </c>
      <c r="E1808" s="11" t="s">
        <v>9</v>
      </c>
      <c r="F1808" s="11" t="s">
        <v>12</v>
      </c>
      <c r="G1808" s="11" t="s">
        <v>15</v>
      </c>
      <c r="H1808" s="13">
        <v>2552040.0000000005</v>
      </c>
    </row>
    <row r="1809" spans="1:8" x14ac:dyDescent="0.25">
      <c r="A1809" s="11" t="s">
        <v>998</v>
      </c>
      <c r="B1809" s="11">
        <f t="shared" si="28"/>
        <v>8</v>
      </c>
      <c r="C1809" s="11" t="s">
        <v>59</v>
      </c>
      <c r="D1809" s="12">
        <v>42159</v>
      </c>
      <c r="E1809" s="11" t="s">
        <v>10</v>
      </c>
      <c r="F1809" s="11" t="s">
        <v>12</v>
      </c>
      <c r="G1809" s="11" t="s">
        <v>16</v>
      </c>
      <c r="H1809" s="13">
        <v>110700</v>
      </c>
    </row>
  </sheetData>
  <conditionalFormatting sqref="A2:B1809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3A35-876D-40A7-95B0-95FF66A17DD6}">
  <dimension ref="A1:H1809"/>
  <sheetViews>
    <sheetView topLeftCell="A1794" workbookViewId="0">
      <selection activeCell="C1803" sqref="C1803"/>
    </sheetView>
  </sheetViews>
  <sheetFormatPr defaultRowHeight="15.75" x14ac:dyDescent="0.25"/>
  <cols>
    <col min="1" max="1" width="20.125" customWidth="1"/>
    <col min="2" max="2" width="8.125" customWidth="1"/>
    <col min="3" max="3" width="19.25" customWidth="1"/>
    <col min="4" max="4" width="15.125" customWidth="1"/>
  </cols>
  <sheetData>
    <row r="1" spans="1:8" x14ac:dyDescent="0.25">
      <c r="A1" s="14" t="s">
        <v>1003</v>
      </c>
      <c r="B1" s="14" t="s">
        <v>1005</v>
      </c>
      <c r="C1" s="14" t="s">
        <v>1002</v>
      </c>
      <c r="D1" s="14" t="s">
        <v>7</v>
      </c>
      <c r="E1" s="14" t="s">
        <v>0</v>
      </c>
      <c r="F1" s="14" t="s">
        <v>1</v>
      </c>
      <c r="G1" s="14" t="s">
        <v>2</v>
      </c>
      <c r="H1" s="14" t="s">
        <v>3</v>
      </c>
    </row>
    <row r="2" spans="1:8" x14ac:dyDescent="0.25">
      <c r="A2" s="11" t="s">
        <v>18</v>
      </c>
      <c r="B2" s="11" t="str">
        <f>MID(A2,6,7)</f>
        <v>CA-2016</v>
      </c>
      <c r="C2" s="11" t="s">
        <v>19</v>
      </c>
      <c r="D2" s="12">
        <v>42685</v>
      </c>
      <c r="E2" s="11" t="s">
        <v>10</v>
      </c>
      <c r="F2" s="11" t="s">
        <v>11</v>
      </c>
      <c r="G2" s="11" t="s">
        <v>15</v>
      </c>
      <c r="H2" s="13">
        <v>3929399.9999999995</v>
      </c>
    </row>
    <row r="3" spans="1:8" x14ac:dyDescent="0.25">
      <c r="A3" s="11" t="s">
        <v>18</v>
      </c>
      <c r="B3" s="11" t="str">
        <f t="shared" ref="B3:B66" si="0">MID(A3,6,7)</f>
        <v>CA-2016</v>
      </c>
      <c r="C3" s="11" t="s">
        <v>19</v>
      </c>
      <c r="D3" s="12">
        <v>42685</v>
      </c>
      <c r="E3" s="11" t="s">
        <v>10</v>
      </c>
      <c r="F3" s="11" t="s">
        <v>11</v>
      </c>
      <c r="G3" s="11" t="s">
        <v>15</v>
      </c>
      <c r="H3" s="13">
        <v>10979100</v>
      </c>
    </row>
    <row r="4" spans="1:8" x14ac:dyDescent="0.25">
      <c r="A4" s="11" t="s">
        <v>20</v>
      </c>
      <c r="B4" s="11" t="str">
        <f t="shared" si="0"/>
        <v>CA-2016</v>
      </c>
      <c r="C4" s="11" t="s">
        <v>21</v>
      </c>
      <c r="D4" s="12">
        <v>42537</v>
      </c>
      <c r="E4" s="11" t="s">
        <v>9</v>
      </c>
      <c r="F4" s="11" t="s">
        <v>12</v>
      </c>
      <c r="G4" s="11" t="s">
        <v>16</v>
      </c>
      <c r="H4" s="13">
        <v>219300</v>
      </c>
    </row>
    <row r="5" spans="1:8" x14ac:dyDescent="0.25">
      <c r="A5" s="11" t="s">
        <v>22</v>
      </c>
      <c r="B5" s="11" t="str">
        <f t="shared" si="0"/>
        <v>US-2015</v>
      </c>
      <c r="C5" s="11" t="s">
        <v>21</v>
      </c>
      <c r="D5" s="12">
        <v>42295</v>
      </c>
      <c r="E5" s="11" t="s">
        <v>10</v>
      </c>
      <c r="F5" s="11" t="s">
        <v>11</v>
      </c>
      <c r="G5" s="11" t="s">
        <v>15</v>
      </c>
      <c r="H5" s="13">
        <v>14363662.5</v>
      </c>
    </row>
    <row r="6" spans="1:8" x14ac:dyDescent="0.25">
      <c r="A6" s="11" t="s">
        <v>23</v>
      </c>
      <c r="B6" s="11" t="str">
        <f t="shared" si="0"/>
        <v>CA-2014</v>
      </c>
      <c r="C6" s="11" t="s">
        <v>24</v>
      </c>
      <c r="D6" s="12">
        <v>41804</v>
      </c>
      <c r="E6" s="11" t="s">
        <v>10</v>
      </c>
      <c r="F6" s="11" t="s">
        <v>12</v>
      </c>
      <c r="G6" s="11" t="s">
        <v>15</v>
      </c>
      <c r="H6" s="13">
        <v>25592760.000000004</v>
      </c>
    </row>
    <row r="7" spans="1:8" x14ac:dyDescent="0.25">
      <c r="A7" s="11" t="s">
        <v>23</v>
      </c>
      <c r="B7" s="11" t="str">
        <f t="shared" si="0"/>
        <v>CA-2014</v>
      </c>
      <c r="C7" s="11" t="s">
        <v>24</v>
      </c>
      <c r="D7" s="12">
        <v>41804</v>
      </c>
      <c r="E7" s="11" t="s">
        <v>10</v>
      </c>
      <c r="F7" s="11" t="s">
        <v>12</v>
      </c>
      <c r="G7" s="11" t="s">
        <v>4</v>
      </c>
      <c r="H7" s="13">
        <v>13671360</v>
      </c>
    </row>
    <row r="8" spans="1:8" x14ac:dyDescent="0.25">
      <c r="A8" s="11" t="s">
        <v>25</v>
      </c>
      <c r="B8" s="11" t="str">
        <f t="shared" si="0"/>
        <v>CA-2017</v>
      </c>
      <c r="C8" s="11" t="s">
        <v>24</v>
      </c>
      <c r="D8" s="12">
        <v>42845</v>
      </c>
      <c r="E8" s="11" t="s">
        <v>10</v>
      </c>
      <c r="F8" s="11" t="s">
        <v>11</v>
      </c>
      <c r="G8" s="11" t="s">
        <v>16</v>
      </c>
      <c r="H8" s="13">
        <v>233280.00000000006</v>
      </c>
    </row>
    <row r="9" spans="1:8" x14ac:dyDescent="0.25">
      <c r="A9" s="11" t="s">
        <v>26</v>
      </c>
      <c r="B9" s="11" t="str">
        <f t="shared" si="0"/>
        <v>CA-2016</v>
      </c>
      <c r="C9" s="11" t="s">
        <v>27</v>
      </c>
      <c r="D9" s="12">
        <v>42714</v>
      </c>
      <c r="E9" s="11" t="s">
        <v>10</v>
      </c>
      <c r="F9" s="11" t="s">
        <v>12</v>
      </c>
      <c r="G9" s="11" t="s">
        <v>16</v>
      </c>
      <c r="H9" s="13">
        <v>6119640.0000000009</v>
      </c>
    </row>
    <row r="10" spans="1:8" x14ac:dyDescent="0.25">
      <c r="A10" s="11" t="s">
        <v>28</v>
      </c>
      <c r="B10" s="11" t="str">
        <f t="shared" si="0"/>
        <v>US-2015</v>
      </c>
      <c r="C10" s="11" t="s">
        <v>29</v>
      </c>
      <c r="D10" s="12">
        <v>42334</v>
      </c>
      <c r="E10" s="11" t="s">
        <v>8</v>
      </c>
      <c r="F10" s="11" t="s">
        <v>13</v>
      </c>
      <c r="G10" s="11" t="s">
        <v>16</v>
      </c>
      <c r="H10" s="13">
        <v>1032149.9999999998</v>
      </c>
    </row>
    <row r="11" spans="1:8" x14ac:dyDescent="0.25">
      <c r="A11" s="11" t="s">
        <v>28</v>
      </c>
      <c r="B11" s="11" t="str">
        <f t="shared" si="0"/>
        <v>US-2015</v>
      </c>
      <c r="C11" s="11" t="s">
        <v>29</v>
      </c>
      <c r="D11" s="12">
        <v>42334</v>
      </c>
      <c r="E11" s="11" t="s">
        <v>8</v>
      </c>
      <c r="F11" s="11" t="s">
        <v>13</v>
      </c>
      <c r="G11" s="11" t="s">
        <v>16</v>
      </c>
      <c r="H11" s="13">
        <v>38159.999999999993</v>
      </c>
    </row>
    <row r="12" spans="1:8" x14ac:dyDescent="0.25">
      <c r="A12" s="11" t="s">
        <v>30</v>
      </c>
      <c r="B12" s="11" t="str">
        <f t="shared" si="0"/>
        <v>CA-2014</v>
      </c>
      <c r="C12" s="11" t="s">
        <v>31</v>
      </c>
      <c r="D12" s="12">
        <v>41961</v>
      </c>
      <c r="E12" s="11" t="s">
        <v>10</v>
      </c>
      <c r="F12" s="11" t="s">
        <v>13</v>
      </c>
      <c r="G12" s="11" t="s">
        <v>16</v>
      </c>
      <c r="H12" s="13">
        <v>9988200</v>
      </c>
    </row>
    <row r="13" spans="1:8" x14ac:dyDescent="0.25">
      <c r="A13" s="11" t="s">
        <v>32</v>
      </c>
      <c r="B13" s="11" t="str">
        <f t="shared" si="0"/>
        <v>CA-2014</v>
      </c>
      <c r="C13" s="11" t="s">
        <v>33</v>
      </c>
      <c r="D13" s="12">
        <v>41774</v>
      </c>
      <c r="E13" s="11" t="s">
        <v>10</v>
      </c>
      <c r="F13" s="11" t="s">
        <v>12</v>
      </c>
      <c r="G13" s="11" t="s">
        <v>16</v>
      </c>
      <c r="H13" s="13">
        <v>832500</v>
      </c>
    </row>
    <row r="14" spans="1:8" x14ac:dyDescent="0.25">
      <c r="A14" s="11" t="s">
        <v>34</v>
      </c>
      <c r="B14" s="11" t="str">
        <f t="shared" si="0"/>
        <v>CA-2014</v>
      </c>
      <c r="C14" s="11" t="s">
        <v>35</v>
      </c>
      <c r="D14" s="12">
        <v>41883</v>
      </c>
      <c r="E14" s="11" t="s">
        <v>10</v>
      </c>
      <c r="F14" s="11" t="s">
        <v>12</v>
      </c>
      <c r="G14" s="11" t="s">
        <v>16</v>
      </c>
      <c r="H14" s="13">
        <v>128400.00000000001</v>
      </c>
    </row>
    <row r="15" spans="1:8" x14ac:dyDescent="0.25">
      <c r="A15" s="11" t="s">
        <v>36</v>
      </c>
      <c r="B15" s="11" t="str">
        <f t="shared" si="0"/>
        <v>CA-2016</v>
      </c>
      <c r="C15" s="11" t="s">
        <v>37</v>
      </c>
      <c r="D15" s="12">
        <v>42717</v>
      </c>
      <c r="E15" s="11" t="s">
        <v>9</v>
      </c>
      <c r="F15" s="11" t="s">
        <v>13</v>
      </c>
      <c r="G15" s="11" t="s">
        <v>16</v>
      </c>
      <c r="H15" s="13">
        <v>291899.99999999994</v>
      </c>
    </row>
    <row r="16" spans="1:8" x14ac:dyDescent="0.25">
      <c r="A16" s="11" t="s">
        <v>36</v>
      </c>
      <c r="B16" s="11" t="str">
        <f t="shared" si="0"/>
        <v>CA-2016</v>
      </c>
      <c r="C16" s="11" t="s">
        <v>37</v>
      </c>
      <c r="D16" s="12">
        <v>42717</v>
      </c>
      <c r="E16" s="11" t="s">
        <v>9</v>
      </c>
      <c r="F16" s="11" t="s">
        <v>13</v>
      </c>
      <c r="G16" s="11" t="s">
        <v>16</v>
      </c>
      <c r="H16" s="13">
        <v>905100</v>
      </c>
    </row>
    <row r="17" spans="1:8" x14ac:dyDescent="0.25">
      <c r="A17" s="11" t="s">
        <v>38</v>
      </c>
      <c r="B17" s="11" t="str">
        <f t="shared" si="0"/>
        <v>US-2017</v>
      </c>
      <c r="C17" s="11" t="s">
        <v>39</v>
      </c>
      <c r="D17" s="12">
        <v>42934</v>
      </c>
      <c r="E17" s="11" t="s">
        <v>10</v>
      </c>
      <c r="F17" s="11" t="s">
        <v>14</v>
      </c>
      <c r="G17" s="11" t="s">
        <v>15</v>
      </c>
      <c r="H17" s="13">
        <v>1070579.9999999998</v>
      </c>
    </row>
    <row r="18" spans="1:8" x14ac:dyDescent="0.25">
      <c r="A18" s="11" t="s">
        <v>40</v>
      </c>
      <c r="B18" s="11" t="str">
        <f t="shared" si="0"/>
        <v>CA-2015</v>
      </c>
      <c r="C18" s="11" t="s">
        <v>41</v>
      </c>
      <c r="D18" s="12">
        <v>42277</v>
      </c>
      <c r="E18" s="11" t="s">
        <v>10</v>
      </c>
      <c r="F18" s="11" t="s">
        <v>12</v>
      </c>
      <c r="G18" s="11" t="s">
        <v>15</v>
      </c>
      <c r="H18" s="13">
        <v>15669449.999999998</v>
      </c>
    </row>
    <row r="19" spans="1:8" x14ac:dyDescent="0.25">
      <c r="A19" s="11" t="s">
        <v>42</v>
      </c>
      <c r="B19" s="11" t="str">
        <f t="shared" si="0"/>
        <v>CA-2016</v>
      </c>
      <c r="C19" s="11" t="s">
        <v>43</v>
      </c>
      <c r="D19" s="12">
        <v>42389</v>
      </c>
      <c r="E19" s="11" t="s">
        <v>10</v>
      </c>
      <c r="F19" s="11" t="s">
        <v>12</v>
      </c>
      <c r="G19" s="11" t="s">
        <v>16</v>
      </c>
      <c r="H19" s="13">
        <v>174720.00000000003</v>
      </c>
    </row>
    <row r="20" spans="1:8" x14ac:dyDescent="0.25">
      <c r="A20" s="11" t="s">
        <v>42</v>
      </c>
      <c r="B20" s="11" t="str">
        <f t="shared" si="0"/>
        <v>CA-2016</v>
      </c>
      <c r="C20" s="11" t="s">
        <v>44</v>
      </c>
      <c r="D20" s="12">
        <v>42389</v>
      </c>
      <c r="E20" s="11" t="s">
        <v>10</v>
      </c>
      <c r="F20" s="11" t="s">
        <v>12</v>
      </c>
      <c r="G20" s="11" t="s">
        <v>4</v>
      </c>
      <c r="H20" s="13">
        <v>1358550</v>
      </c>
    </row>
    <row r="21" spans="1:8" x14ac:dyDescent="0.25">
      <c r="A21" s="11" t="s">
        <v>45</v>
      </c>
      <c r="B21" s="11" t="str">
        <f t="shared" si="0"/>
        <v>US-2015</v>
      </c>
      <c r="C21" s="11" t="s">
        <v>46</v>
      </c>
      <c r="D21" s="12">
        <v>42268</v>
      </c>
      <c r="E21" s="11" t="s">
        <v>10</v>
      </c>
      <c r="F21" s="11" t="s">
        <v>14</v>
      </c>
      <c r="G21" s="11" t="s">
        <v>15</v>
      </c>
      <c r="H21" s="13">
        <v>46251450.000000007</v>
      </c>
    </row>
    <row r="22" spans="1:8" x14ac:dyDescent="0.25">
      <c r="A22" s="11" t="s">
        <v>45</v>
      </c>
      <c r="B22" s="11" t="str">
        <f t="shared" si="0"/>
        <v>US-2015</v>
      </c>
      <c r="C22" s="11" t="s">
        <v>47</v>
      </c>
      <c r="D22" s="12">
        <v>42268</v>
      </c>
      <c r="E22" s="11" t="s">
        <v>10</v>
      </c>
      <c r="F22" s="11" t="s">
        <v>14</v>
      </c>
      <c r="G22" s="11" t="s">
        <v>16</v>
      </c>
      <c r="H22" s="13">
        <v>144270.00000000003</v>
      </c>
    </row>
    <row r="23" spans="1:8" x14ac:dyDescent="0.25">
      <c r="A23" s="11" t="s">
        <v>45</v>
      </c>
      <c r="B23" s="11" t="str">
        <f t="shared" si="0"/>
        <v>US-2015</v>
      </c>
      <c r="C23" s="11" t="s">
        <v>21</v>
      </c>
      <c r="D23" s="12">
        <v>42268</v>
      </c>
      <c r="E23" s="11" t="s">
        <v>10</v>
      </c>
      <c r="F23" s="11" t="s">
        <v>14</v>
      </c>
      <c r="G23" s="11" t="s">
        <v>15</v>
      </c>
      <c r="H23" s="13">
        <v>1863000.0000000002</v>
      </c>
    </row>
    <row r="24" spans="1:8" x14ac:dyDescent="0.25">
      <c r="A24" s="11" t="s">
        <v>45</v>
      </c>
      <c r="B24" s="11" t="str">
        <f t="shared" si="0"/>
        <v>US-2015</v>
      </c>
      <c r="C24" s="11" t="s">
        <v>48</v>
      </c>
      <c r="D24" s="12">
        <v>42268</v>
      </c>
      <c r="E24" s="11" t="s">
        <v>10</v>
      </c>
      <c r="F24" s="11" t="s">
        <v>14</v>
      </c>
      <c r="G24" s="11" t="s">
        <v>16</v>
      </c>
      <c r="H24" s="13">
        <v>48960</v>
      </c>
    </row>
    <row r="25" spans="1:8" x14ac:dyDescent="0.25">
      <c r="A25" s="11" t="s">
        <v>45</v>
      </c>
      <c r="B25" s="11" t="str">
        <f t="shared" si="0"/>
        <v>US-2015</v>
      </c>
      <c r="C25" s="11" t="s">
        <v>49</v>
      </c>
      <c r="D25" s="12">
        <v>42268</v>
      </c>
      <c r="E25" s="11" t="s">
        <v>10</v>
      </c>
      <c r="F25" s="11" t="s">
        <v>14</v>
      </c>
      <c r="G25" s="11" t="s">
        <v>16</v>
      </c>
      <c r="H25" s="13">
        <v>1294560</v>
      </c>
    </row>
    <row r="26" spans="1:8" x14ac:dyDescent="0.25">
      <c r="A26" s="11" t="s">
        <v>45</v>
      </c>
      <c r="B26" s="11" t="str">
        <f t="shared" si="0"/>
        <v>US-2015</v>
      </c>
      <c r="C26" s="11" t="s">
        <v>50</v>
      </c>
      <c r="D26" s="12">
        <v>42268</v>
      </c>
      <c r="E26" s="11" t="s">
        <v>10</v>
      </c>
      <c r="F26" s="11" t="s">
        <v>14</v>
      </c>
      <c r="G26" s="11" t="s">
        <v>16</v>
      </c>
      <c r="H26" s="13">
        <v>102870.00000000001</v>
      </c>
    </row>
    <row r="27" spans="1:8" x14ac:dyDescent="0.25">
      <c r="A27" s="11" t="s">
        <v>45</v>
      </c>
      <c r="B27" s="11" t="str">
        <f t="shared" si="0"/>
        <v>US-2015</v>
      </c>
      <c r="C27" s="11" t="s">
        <v>51</v>
      </c>
      <c r="D27" s="12">
        <v>42268</v>
      </c>
      <c r="E27" s="11" t="s">
        <v>10</v>
      </c>
      <c r="F27" s="11" t="s">
        <v>14</v>
      </c>
      <c r="G27" s="11" t="s">
        <v>16</v>
      </c>
      <c r="H27" s="13">
        <v>236400</v>
      </c>
    </row>
    <row r="28" spans="1:8" x14ac:dyDescent="0.25">
      <c r="A28" s="11" t="s">
        <v>52</v>
      </c>
      <c r="B28" s="11" t="str">
        <f t="shared" si="0"/>
        <v>CA-2017</v>
      </c>
      <c r="C28" s="11" t="s">
        <v>53</v>
      </c>
      <c r="D28" s="12">
        <v>43031</v>
      </c>
      <c r="E28" s="11" t="s">
        <v>8</v>
      </c>
      <c r="F28" s="11" t="s">
        <v>13</v>
      </c>
      <c r="G28" s="11" t="s">
        <v>16</v>
      </c>
      <c r="H28" s="13">
        <v>442080</v>
      </c>
    </row>
    <row r="29" spans="1:8" x14ac:dyDescent="0.25">
      <c r="A29" s="11" t="s">
        <v>54</v>
      </c>
      <c r="B29" s="11" t="str">
        <f t="shared" si="0"/>
        <v>CA-2016</v>
      </c>
      <c r="C29" s="11" t="s">
        <v>55</v>
      </c>
      <c r="D29" s="12">
        <v>42714</v>
      </c>
      <c r="E29" s="11" t="s">
        <v>9</v>
      </c>
      <c r="F29" s="11" t="s">
        <v>13</v>
      </c>
      <c r="G29" s="11" t="s">
        <v>4</v>
      </c>
      <c r="H29" s="13">
        <v>16463160.000000006</v>
      </c>
    </row>
    <row r="30" spans="1:8" x14ac:dyDescent="0.25">
      <c r="A30" s="11" t="s">
        <v>54</v>
      </c>
      <c r="B30" s="11" t="str">
        <f t="shared" si="0"/>
        <v>CA-2016</v>
      </c>
      <c r="C30" s="11" t="s">
        <v>56</v>
      </c>
      <c r="D30" s="12">
        <v>42714</v>
      </c>
      <c r="E30" s="11" t="s">
        <v>9</v>
      </c>
      <c r="F30" s="11" t="s">
        <v>13</v>
      </c>
      <c r="G30" s="11" t="s">
        <v>15</v>
      </c>
      <c r="H30" s="13">
        <v>2863800</v>
      </c>
    </row>
    <row r="31" spans="1:8" x14ac:dyDescent="0.25">
      <c r="A31" s="11" t="s">
        <v>57</v>
      </c>
      <c r="B31" s="11" t="str">
        <f t="shared" si="0"/>
        <v>CA-2015</v>
      </c>
      <c r="C31" s="11" t="s">
        <v>58</v>
      </c>
      <c r="D31" s="12">
        <v>42369</v>
      </c>
      <c r="E31" s="11" t="s">
        <v>8</v>
      </c>
      <c r="F31" s="11" t="s">
        <v>13</v>
      </c>
      <c r="G31" s="11" t="s">
        <v>16</v>
      </c>
      <c r="H31" s="13">
        <v>1699920</v>
      </c>
    </row>
    <row r="32" spans="1:8" x14ac:dyDescent="0.25">
      <c r="A32" s="11" t="s">
        <v>57</v>
      </c>
      <c r="B32" s="11" t="str">
        <f t="shared" si="0"/>
        <v>CA-2015</v>
      </c>
      <c r="C32" s="11" t="s">
        <v>59</v>
      </c>
      <c r="D32" s="12">
        <v>42369</v>
      </c>
      <c r="E32" s="11" t="s">
        <v>8</v>
      </c>
      <c r="F32" s="11" t="s">
        <v>13</v>
      </c>
      <c r="G32" s="11" t="s">
        <v>15</v>
      </c>
      <c r="H32" s="13">
        <v>7985987.9999999991</v>
      </c>
    </row>
    <row r="33" spans="1:8" x14ac:dyDescent="0.25">
      <c r="A33" s="11" t="s">
        <v>57</v>
      </c>
      <c r="B33" s="11" t="str">
        <f t="shared" si="0"/>
        <v>CA-2015</v>
      </c>
      <c r="C33" s="11" t="s">
        <v>60</v>
      </c>
      <c r="D33" s="12">
        <v>42369</v>
      </c>
      <c r="E33" s="11" t="s">
        <v>8</v>
      </c>
      <c r="F33" s="11" t="s">
        <v>13</v>
      </c>
      <c r="G33" s="11" t="s">
        <v>15</v>
      </c>
      <c r="H33" s="13">
        <v>3180870</v>
      </c>
    </row>
    <row r="34" spans="1:8" x14ac:dyDescent="0.25">
      <c r="A34" s="11" t="s">
        <v>57</v>
      </c>
      <c r="B34" s="11" t="str">
        <f t="shared" si="0"/>
        <v>CA-2015</v>
      </c>
      <c r="C34" s="11" t="s">
        <v>61</v>
      </c>
      <c r="D34" s="12">
        <v>42369</v>
      </c>
      <c r="E34" s="11" t="s">
        <v>8</v>
      </c>
      <c r="F34" s="11" t="s">
        <v>13</v>
      </c>
      <c r="G34" s="11" t="s">
        <v>4</v>
      </c>
      <c r="H34" s="13">
        <v>5567520</v>
      </c>
    </row>
    <row r="35" spans="1:8" x14ac:dyDescent="0.25">
      <c r="A35" s="11" t="s">
        <v>62</v>
      </c>
      <c r="B35" s="11" t="str">
        <f t="shared" si="0"/>
        <v>CA-2017</v>
      </c>
      <c r="C35" s="11" t="s">
        <v>63</v>
      </c>
      <c r="D35" s="12">
        <v>42993</v>
      </c>
      <c r="E35" s="11" t="s">
        <v>9</v>
      </c>
      <c r="F35" s="11" t="s">
        <v>13</v>
      </c>
      <c r="G35" s="11" t="s">
        <v>4</v>
      </c>
      <c r="H35" s="13">
        <v>2207520</v>
      </c>
    </row>
    <row r="36" spans="1:8" x14ac:dyDescent="0.25">
      <c r="A36" s="11" t="s">
        <v>64</v>
      </c>
      <c r="B36" s="11" t="str">
        <f t="shared" si="0"/>
        <v>CA-2016</v>
      </c>
      <c r="C36" s="11" t="s">
        <v>65</v>
      </c>
      <c r="D36" s="12">
        <v>42573</v>
      </c>
      <c r="E36" s="11" t="s">
        <v>9</v>
      </c>
      <c r="F36" s="11" t="s">
        <v>12</v>
      </c>
      <c r="G36" s="11" t="s">
        <v>16</v>
      </c>
      <c r="H36" s="13">
        <v>1168200</v>
      </c>
    </row>
    <row r="37" spans="1:8" x14ac:dyDescent="0.25">
      <c r="A37" s="11" t="s">
        <v>66</v>
      </c>
      <c r="B37" s="11" t="str">
        <f t="shared" si="0"/>
        <v>CA-2017</v>
      </c>
      <c r="C37" s="11" t="s">
        <v>67</v>
      </c>
      <c r="D37" s="12">
        <v>43001</v>
      </c>
      <c r="E37" s="11" t="s">
        <v>9</v>
      </c>
      <c r="F37" s="11" t="s">
        <v>11</v>
      </c>
      <c r="G37" s="11" t="s">
        <v>16</v>
      </c>
      <c r="H37" s="13">
        <v>1434240</v>
      </c>
    </row>
    <row r="38" spans="1:8" x14ac:dyDescent="0.25">
      <c r="A38" s="11" t="s">
        <v>68</v>
      </c>
      <c r="B38" s="11" t="str">
        <f t="shared" si="0"/>
        <v>CA-2016</v>
      </c>
      <c r="C38" s="11" t="s">
        <v>69</v>
      </c>
      <c r="D38" s="12">
        <v>42442</v>
      </c>
      <c r="E38" s="11" t="s">
        <v>9</v>
      </c>
      <c r="F38" s="11" t="s">
        <v>13</v>
      </c>
      <c r="G38" s="11" t="s">
        <v>4</v>
      </c>
      <c r="H38" s="13">
        <v>689700</v>
      </c>
    </row>
    <row r="39" spans="1:8" x14ac:dyDescent="0.25">
      <c r="A39" s="11" t="s">
        <v>68</v>
      </c>
      <c r="B39" s="11" t="str">
        <f t="shared" si="0"/>
        <v>CA-2016</v>
      </c>
      <c r="C39" s="11" t="s">
        <v>70</v>
      </c>
      <c r="D39" s="12">
        <v>42442</v>
      </c>
      <c r="E39" s="11" t="s">
        <v>9</v>
      </c>
      <c r="F39" s="11" t="s">
        <v>13</v>
      </c>
      <c r="G39" s="11" t="s">
        <v>16</v>
      </c>
      <c r="H39" s="13">
        <v>261900</v>
      </c>
    </row>
    <row r="40" spans="1:8" x14ac:dyDescent="0.25">
      <c r="A40" s="11" t="s">
        <v>71</v>
      </c>
      <c r="B40" s="11" t="str">
        <f t="shared" si="0"/>
        <v>CA-2014</v>
      </c>
      <c r="C40" s="11" t="s">
        <v>72</v>
      </c>
      <c r="D40" s="12">
        <v>41937</v>
      </c>
      <c r="E40" s="11" t="s">
        <v>10</v>
      </c>
      <c r="F40" s="11" t="s">
        <v>13</v>
      </c>
      <c r="G40" s="11" t="s">
        <v>16</v>
      </c>
      <c r="H40" s="13">
        <v>3179400</v>
      </c>
    </row>
    <row r="41" spans="1:8" x14ac:dyDescent="0.25">
      <c r="A41" s="11" t="s">
        <v>73</v>
      </c>
      <c r="B41" s="11" t="str">
        <f t="shared" si="0"/>
        <v>CA-2016</v>
      </c>
      <c r="C41" s="11" t="s">
        <v>74</v>
      </c>
      <c r="D41" s="12">
        <v>42546</v>
      </c>
      <c r="E41" s="11" t="s">
        <v>10</v>
      </c>
      <c r="F41" s="11" t="s">
        <v>14</v>
      </c>
      <c r="G41" s="11" t="s">
        <v>4</v>
      </c>
      <c r="H41" s="13">
        <v>675000</v>
      </c>
    </row>
    <row r="42" spans="1:8" x14ac:dyDescent="0.25">
      <c r="A42" s="11" t="s">
        <v>73</v>
      </c>
      <c r="B42" s="11" t="str">
        <f t="shared" si="0"/>
        <v>CA-2016</v>
      </c>
      <c r="C42" s="11" t="s">
        <v>75</v>
      </c>
      <c r="D42" s="12">
        <v>42546</v>
      </c>
      <c r="E42" s="11" t="s">
        <v>10</v>
      </c>
      <c r="F42" s="11" t="s">
        <v>14</v>
      </c>
      <c r="G42" s="11" t="s">
        <v>4</v>
      </c>
      <c r="H42" s="13">
        <v>327000</v>
      </c>
    </row>
    <row r="43" spans="1:8" x14ac:dyDescent="0.25">
      <c r="A43" s="11" t="s">
        <v>76</v>
      </c>
      <c r="B43" s="11" t="str">
        <f t="shared" si="0"/>
        <v>CA-2015</v>
      </c>
      <c r="C43" s="11" t="s">
        <v>77</v>
      </c>
      <c r="D43" s="12">
        <v>42116</v>
      </c>
      <c r="E43" s="11" t="s">
        <v>10</v>
      </c>
      <c r="F43" s="11" t="s">
        <v>13</v>
      </c>
      <c r="G43" s="11" t="s">
        <v>16</v>
      </c>
      <c r="H43" s="13">
        <v>573300</v>
      </c>
    </row>
    <row r="44" spans="1:8" x14ac:dyDescent="0.25">
      <c r="A44" s="11" t="s">
        <v>76</v>
      </c>
      <c r="B44" s="11" t="str">
        <f t="shared" si="0"/>
        <v>CA-2015</v>
      </c>
      <c r="C44" s="11" t="s">
        <v>78</v>
      </c>
      <c r="D44" s="12">
        <v>42116</v>
      </c>
      <c r="E44" s="11" t="s">
        <v>10</v>
      </c>
      <c r="F44" s="11" t="s">
        <v>13</v>
      </c>
      <c r="G44" s="11" t="s">
        <v>16</v>
      </c>
      <c r="H44" s="13">
        <v>1127700</v>
      </c>
    </row>
    <row r="45" spans="1:8" x14ac:dyDescent="0.25">
      <c r="A45" s="11" t="s">
        <v>76</v>
      </c>
      <c r="B45" s="11" t="str">
        <f t="shared" si="0"/>
        <v>CA-2015</v>
      </c>
      <c r="C45" s="11" t="s">
        <v>79</v>
      </c>
      <c r="D45" s="12">
        <v>42116</v>
      </c>
      <c r="E45" s="11" t="s">
        <v>10</v>
      </c>
      <c r="F45" s="11" t="s">
        <v>13</v>
      </c>
      <c r="G45" s="11" t="s">
        <v>15</v>
      </c>
      <c r="H45" s="13">
        <v>92400</v>
      </c>
    </row>
    <row r="46" spans="1:8" x14ac:dyDescent="0.25">
      <c r="A46" s="11" t="s">
        <v>76</v>
      </c>
      <c r="B46" s="11" t="str">
        <f t="shared" si="0"/>
        <v>CA-2015</v>
      </c>
      <c r="C46" s="11" t="s">
        <v>80</v>
      </c>
      <c r="D46" s="12">
        <v>42116</v>
      </c>
      <c r="E46" s="11" t="s">
        <v>10</v>
      </c>
      <c r="F46" s="11" t="s">
        <v>13</v>
      </c>
      <c r="G46" s="11" t="s">
        <v>15</v>
      </c>
      <c r="H46" s="13">
        <v>1349850</v>
      </c>
    </row>
    <row r="47" spans="1:8" x14ac:dyDescent="0.25">
      <c r="A47" s="11" t="s">
        <v>81</v>
      </c>
      <c r="B47" s="11" t="str">
        <f t="shared" si="0"/>
        <v>CA-2016</v>
      </c>
      <c r="C47" s="11" t="s">
        <v>82</v>
      </c>
      <c r="D47" s="12">
        <v>42721</v>
      </c>
      <c r="E47" s="11" t="s">
        <v>9</v>
      </c>
      <c r="F47" s="11" t="s">
        <v>14</v>
      </c>
      <c r="G47" s="11" t="s">
        <v>16</v>
      </c>
      <c r="H47" s="13">
        <v>228900.00000000003</v>
      </c>
    </row>
    <row r="48" spans="1:8" x14ac:dyDescent="0.25">
      <c r="A48" s="11" t="s">
        <v>81</v>
      </c>
      <c r="B48" s="11" t="str">
        <f t="shared" si="0"/>
        <v>CA-2016</v>
      </c>
      <c r="C48" s="11" t="s">
        <v>83</v>
      </c>
      <c r="D48" s="12">
        <v>42721</v>
      </c>
      <c r="E48" s="11" t="s">
        <v>9</v>
      </c>
      <c r="F48" s="11" t="s">
        <v>14</v>
      </c>
      <c r="G48" s="11" t="s">
        <v>4</v>
      </c>
      <c r="H48" s="13">
        <v>15449250</v>
      </c>
    </row>
    <row r="49" spans="1:8" x14ac:dyDescent="0.25">
      <c r="A49" s="11" t="s">
        <v>84</v>
      </c>
      <c r="B49" s="11" t="str">
        <f t="shared" si="0"/>
        <v>CA-2016</v>
      </c>
      <c r="C49" s="11" t="s">
        <v>85</v>
      </c>
      <c r="D49" s="12">
        <v>42539</v>
      </c>
      <c r="E49" s="11" t="s">
        <v>10</v>
      </c>
      <c r="F49" s="11" t="s">
        <v>14</v>
      </c>
      <c r="G49" s="11" t="s">
        <v>16</v>
      </c>
      <c r="H49" s="13">
        <v>3128400</v>
      </c>
    </row>
    <row r="50" spans="1:8" x14ac:dyDescent="0.25">
      <c r="A50" s="11" t="s">
        <v>84</v>
      </c>
      <c r="B50" s="11" t="str">
        <f t="shared" si="0"/>
        <v>CA-2016</v>
      </c>
      <c r="C50" s="11" t="s">
        <v>86</v>
      </c>
      <c r="D50" s="12">
        <v>42539</v>
      </c>
      <c r="E50" s="11" t="s">
        <v>10</v>
      </c>
      <c r="F50" s="11" t="s">
        <v>14</v>
      </c>
      <c r="G50" s="11" t="s">
        <v>16</v>
      </c>
      <c r="H50" s="13">
        <v>486000.00000000006</v>
      </c>
    </row>
    <row r="51" spans="1:8" x14ac:dyDescent="0.25">
      <c r="A51" s="11" t="s">
        <v>84</v>
      </c>
      <c r="B51" s="11" t="str">
        <f t="shared" si="0"/>
        <v>CA-2016</v>
      </c>
      <c r="C51" s="11" t="s">
        <v>87</v>
      </c>
      <c r="D51" s="12">
        <v>42539</v>
      </c>
      <c r="E51" s="11" t="s">
        <v>10</v>
      </c>
      <c r="F51" s="11" t="s">
        <v>14</v>
      </c>
      <c r="G51" s="11" t="s">
        <v>15</v>
      </c>
      <c r="H51" s="13">
        <v>4791150</v>
      </c>
    </row>
    <row r="52" spans="1:8" x14ac:dyDescent="0.25">
      <c r="A52" s="11" t="s">
        <v>84</v>
      </c>
      <c r="B52" s="11" t="str">
        <f t="shared" si="0"/>
        <v>CA-2016</v>
      </c>
      <c r="C52" s="11" t="s">
        <v>88</v>
      </c>
      <c r="D52" s="12">
        <v>42539</v>
      </c>
      <c r="E52" s="11" t="s">
        <v>10</v>
      </c>
      <c r="F52" s="11" t="s">
        <v>14</v>
      </c>
      <c r="G52" s="11" t="s">
        <v>16</v>
      </c>
      <c r="H52" s="13">
        <v>218400</v>
      </c>
    </row>
    <row r="53" spans="1:8" x14ac:dyDescent="0.25">
      <c r="A53" s="11" t="s">
        <v>84</v>
      </c>
      <c r="B53" s="11" t="str">
        <f t="shared" si="0"/>
        <v>CA-2016</v>
      </c>
      <c r="C53" s="11" t="s">
        <v>89</v>
      </c>
      <c r="D53" s="12">
        <v>42539</v>
      </c>
      <c r="E53" s="11" t="s">
        <v>10</v>
      </c>
      <c r="F53" s="11" t="s">
        <v>14</v>
      </c>
      <c r="G53" s="11" t="s">
        <v>4</v>
      </c>
      <c r="H53" s="13">
        <v>450000</v>
      </c>
    </row>
    <row r="54" spans="1:8" x14ac:dyDescent="0.25">
      <c r="A54" s="11" t="s">
        <v>84</v>
      </c>
      <c r="B54" s="11" t="str">
        <f t="shared" si="0"/>
        <v>CA-2016</v>
      </c>
      <c r="C54" s="11" t="s">
        <v>90</v>
      </c>
      <c r="D54" s="12">
        <v>42539</v>
      </c>
      <c r="E54" s="11" t="s">
        <v>10</v>
      </c>
      <c r="F54" s="11" t="s">
        <v>14</v>
      </c>
      <c r="G54" s="11" t="s">
        <v>16</v>
      </c>
      <c r="H54" s="13">
        <v>727200.00000000012</v>
      </c>
    </row>
    <row r="55" spans="1:8" x14ac:dyDescent="0.25">
      <c r="A55" s="11" t="s">
        <v>84</v>
      </c>
      <c r="B55" s="11" t="str">
        <f t="shared" si="0"/>
        <v>CA-2016</v>
      </c>
      <c r="C55" s="11" t="s">
        <v>91</v>
      </c>
      <c r="D55" s="12">
        <v>42539</v>
      </c>
      <c r="E55" s="11" t="s">
        <v>10</v>
      </c>
      <c r="F55" s="11" t="s">
        <v>14</v>
      </c>
      <c r="G55" s="11" t="s">
        <v>16</v>
      </c>
      <c r="H55" s="13">
        <v>25200</v>
      </c>
    </row>
    <row r="56" spans="1:8" x14ac:dyDescent="0.25">
      <c r="A56" s="11" t="s">
        <v>92</v>
      </c>
      <c r="B56" s="11" t="str">
        <f t="shared" si="0"/>
        <v>CA-2015</v>
      </c>
      <c r="C56" s="11" t="s">
        <v>93</v>
      </c>
      <c r="D56" s="12">
        <v>42338</v>
      </c>
      <c r="E56" s="11" t="s">
        <v>10</v>
      </c>
      <c r="F56" s="11" t="s">
        <v>12</v>
      </c>
      <c r="G56" s="11" t="s">
        <v>4</v>
      </c>
      <c r="H56" s="13">
        <v>209700</v>
      </c>
    </row>
    <row r="57" spans="1:8" x14ac:dyDescent="0.25">
      <c r="A57" s="11" t="s">
        <v>92</v>
      </c>
      <c r="B57" s="11" t="str">
        <f t="shared" si="0"/>
        <v>CA-2015</v>
      </c>
      <c r="C57" s="11" t="s">
        <v>94</v>
      </c>
      <c r="D57" s="12">
        <v>42338</v>
      </c>
      <c r="E57" s="11" t="s">
        <v>10</v>
      </c>
      <c r="F57" s="11" t="s">
        <v>12</v>
      </c>
      <c r="G57" s="11" t="s">
        <v>16</v>
      </c>
      <c r="H57" s="13">
        <v>387360</v>
      </c>
    </row>
    <row r="58" spans="1:8" x14ac:dyDescent="0.25">
      <c r="A58" s="11" t="s">
        <v>92</v>
      </c>
      <c r="B58" s="11" t="str">
        <f t="shared" si="0"/>
        <v>CA-2015</v>
      </c>
      <c r="C58" s="11" t="s">
        <v>95</v>
      </c>
      <c r="D58" s="12">
        <v>42338</v>
      </c>
      <c r="E58" s="11" t="s">
        <v>10</v>
      </c>
      <c r="F58" s="11" t="s">
        <v>12</v>
      </c>
      <c r="G58" s="11" t="s">
        <v>16</v>
      </c>
      <c r="H58" s="13">
        <v>2200950</v>
      </c>
    </row>
    <row r="59" spans="1:8" x14ac:dyDescent="0.25">
      <c r="A59" s="11" t="s">
        <v>92</v>
      </c>
      <c r="B59" s="11" t="str">
        <f t="shared" si="0"/>
        <v>CA-2015</v>
      </c>
      <c r="C59" s="11" t="s">
        <v>96</v>
      </c>
      <c r="D59" s="12">
        <v>42338</v>
      </c>
      <c r="E59" s="11" t="s">
        <v>10</v>
      </c>
      <c r="F59" s="11" t="s">
        <v>12</v>
      </c>
      <c r="G59" s="11" t="s">
        <v>15</v>
      </c>
      <c r="H59" s="13">
        <v>1196400</v>
      </c>
    </row>
    <row r="60" spans="1:8" x14ac:dyDescent="0.25">
      <c r="A60" s="11" t="s">
        <v>97</v>
      </c>
      <c r="B60" s="11" t="str">
        <f t="shared" si="0"/>
        <v>US-2015</v>
      </c>
      <c r="C60" s="11" t="s">
        <v>98</v>
      </c>
      <c r="D60" s="12">
        <v>42129</v>
      </c>
      <c r="E60" s="11" t="s">
        <v>8</v>
      </c>
      <c r="F60" s="11" t="s">
        <v>13</v>
      </c>
      <c r="G60" s="11" t="s">
        <v>15</v>
      </c>
      <c r="H60" s="13">
        <v>3196724.9999999995</v>
      </c>
    </row>
    <row r="61" spans="1:8" x14ac:dyDescent="0.25">
      <c r="A61" s="11" t="s">
        <v>99</v>
      </c>
      <c r="B61" s="11" t="str">
        <f t="shared" si="0"/>
        <v>CA-2014</v>
      </c>
      <c r="C61" s="11" t="s">
        <v>100</v>
      </c>
      <c r="D61" s="12">
        <v>41983</v>
      </c>
      <c r="E61" s="11" t="s">
        <v>9</v>
      </c>
      <c r="F61" s="11" t="s">
        <v>12</v>
      </c>
      <c r="G61" s="11" t="s">
        <v>16</v>
      </c>
      <c r="H61" s="13">
        <v>16695360.000000002</v>
      </c>
    </row>
    <row r="62" spans="1:8" x14ac:dyDescent="0.25">
      <c r="A62" s="11" t="s">
        <v>99</v>
      </c>
      <c r="B62" s="11" t="str">
        <f t="shared" si="0"/>
        <v>CA-2014</v>
      </c>
      <c r="C62" s="11" t="s">
        <v>101</v>
      </c>
      <c r="D62" s="12">
        <v>41983</v>
      </c>
      <c r="E62" s="11" t="s">
        <v>9</v>
      </c>
      <c r="F62" s="11" t="s">
        <v>12</v>
      </c>
      <c r="G62" s="11" t="s">
        <v>4</v>
      </c>
      <c r="H62" s="13">
        <v>2519520.0000000005</v>
      </c>
    </row>
    <row r="63" spans="1:8" x14ac:dyDescent="0.25">
      <c r="A63" s="11" t="s">
        <v>102</v>
      </c>
      <c r="B63" s="11" t="str">
        <f t="shared" si="0"/>
        <v>CA-2016</v>
      </c>
      <c r="C63" s="11" t="s">
        <v>103</v>
      </c>
      <c r="D63" s="12">
        <v>42527</v>
      </c>
      <c r="E63" s="11" t="s">
        <v>10</v>
      </c>
      <c r="F63" s="11" t="s">
        <v>11</v>
      </c>
      <c r="G63" s="11" t="s">
        <v>16</v>
      </c>
      <c r="H63" s="13">
        <v>1138200</v>
      </c>
    </row>
    <row r="64" spans="1:8" x14ac:dyDescent="0.25">
      <c r="A64" s="11" t="s">
        <v>104</v>
      </c>
      <c r="B64" s="11" t="str">
        <f t="shared" si="0"/>
        <v>CA-2016</v>
      </c>
      <c r="C64" s="11" t="s">
        <v>105</v>
      </c>
      <c r="D64" s="12">
        <v>42636</v>
      </c>
      <c r="E64" s="11" t="s">
        <v>10</v>
      </c>
      <c r="F64" s="11" t="s">
        <v>14</v>
      </c>
      <c r="G64" s="11" t="s">
        <v>16</v>
      </c>
      <c r="H64" s="13">
        <v>69240</v>
      </c>
    </row>
    <row r="65" spans="1:8" x14ac:dyDescent="0.25">
      <c r="A65" s="11" t="s">
        <v>106</v>
      </c>
      <c r="B65" s="11" t="str">
        <f t="shared" si="0"/>
        <v>CA-2017</v>
      </c>
      <c r="C65" s="11" t="s">
        <v>107</v>
      </c>
      <c r="D65" s="12">
        <v>42995</v>
      </c>
      <c r="E65" s="11" t="s">
        <v>10</v>
      </c>
      <c r="F65" s="11" t="s">
        <v>13</v>
      </c>
      <c r="G65" s="11" t="s">
        <v>16</v>
      </c>
      <c r="H65" s="13">
        <v>285749.99999999994</v>
      </c>
    </row>
    <row r="66" spans="1:8" x14ac:dyDescent="0.25">
      <c r="A66" s="11" t="s">
        <v>108</v>
      </c>
      <c r="B66" s="11" t="str">
        <f t="shared" si="0"/>
        <v>US-2015</v>
      </c>
      <c r="C66" s="11" t="s">
        <v>109</v>
      </c>
      <c r="D66" s="12">
        <v>42126</v>
      </c>
      <c r="E66" s="11" t="s">
        <v>10</v>
      </c>
      <c r="F66" s="11" t="s">
        <v>11</v>
      </c>
      <c r="G66" s="11" t="s">
        <v>15</v>
      </c>
      <c r="H66" s="13">
        <v>12479040.000000002</v>
      </c>
    </row>
    <row r="67" spans="1:8" x14ac:dyDescent="0.25">
      <c r="A67" s="11" t="s">
        <v>108</v>
      </c>
      <c r="B67" s="11" t="str">
        <f t="shared" ref="B67:B130" si="1">MID(A67,6,7)</f>
        <v>US-2015</v>
      </c>
      <c r="C67" s="11" t="s">
        <v>110</v>
      </c>
      <c r="D67" s="12">
        <v>42126</v>
      </c>
      <c r="E67" s="11" t="s">
        <v>10</v>
      </c>
      <c r="F67" s="11" t="s">
        <v>11</v>
      </c>
      <c r="G67" s="11" t="s">
        <v>15</v>
      </c>
      <c r="H67" s="13">
        <v>1455600</v>
      </c>
    </row>
    <row r="68" spans="1:8" x14ac:dyDescent="0.25">
      <c r="A68" s="11" t="s">
        <v>108</v>
      </c>
      <c r="B68" s="11" t="str">
        <f t="shared" si="1"/>
        <v>US-2015</v>
      </c>
      <c r="C68" s="11" t="s">
        <v>111</v>
      </c>
      <c r="D68" s="12">
        <v>42126</v>
      </c>
      <c r="E68" s="11" t="s">
        <v>10</v>
      </c>
      <c r="F68" s="11" t="s">
        <v>11</v>
      </c>
      <c r="G68" s="11" t="s">
        <v>16</v>
      </c>
      <c r="H68" s="13">
        <v>1091760</v>
      </c>
    </row>
    <row r="69" spans="1:8" x14ac:dyDescent="0.25">
      <c r="A69" s="11" t="s">
        <v>112</v>
      </c>
      <c r="B69" s="11" t="str">
        <f t="shared" si="1"/>
        <v>US-2017</v>
      </c>
      <c r="C69" s="11" t="s">
        <v>113</v>
      </c>
      <c r="D69" s="12">
        <v>43080</v>
      </c>
      <c r="E69" s="11" t="s">
        <v>9</v>
      </c>
      <c r="F69" s="11" t="s">
        <v>13</v>
      </c>
      <c r="G69" s="11" t="s">
        <v>16</v>
      </c>
      <c r="H69" s="13">
        <v>18719.999999999996</v>
      </c>
    </row>
    <row r="70" spans="1:8" x14ac:dyDescent="0.25">
      <c r="A70" s="11" t="s">
        <v>112</v>
      </c>
      <c r="B70" s="11" t="str">
        <f t="shared" si="1"/>
        <v>US-2017</v>
      </c>
      <c r="C70" s="11" t="s">
        <v>114</v>
      </c>
      <c r="D70" s="12">
        <v>43080</v>
      </c>
      <c r="E70" s="11" t="s">
        <v>9</v>
      </c>
      <c r="F70" s="11" t="s">
        <v>13</v>
      </c>
      <c r="G70" s="11" t="s">
        <v>15</v>
      </c>
      <c r="H70" s="13">
        <v>145620</v>
      </c>
    </row>
    <row r="71" spans="1:8" x14ac:dyDescent="0.25">
      <c r="A71" s="11" t="s">
        <v>112</v>
      </c>
      <c r="B71" s="11" t="str">
        <f t="shared" si="1"/>
        <v>US-2017</v>
      </c>
      <c r="C71" s="11" t="s">
        <v>115</v>
      </c>
      <c r="D71" s="12">
        <v>43080</v>
      </c>
      <c r="E71" s="11" t="s">
        <v>9</v>
      </c>
      <c r="F71" s="11" t="s">
        <v>13</v>
      </c>
      <c r="G71" s="11" t="s">
        <v>16</v>
      </c>
      <c r="H71" s="13">
        <v>408600.00000000006</v>
      </c>
    </row>
    <row r="72" spans="1:8" x14ac:dyDescent="0.25">
      <c r="A72" s="11" t="s">
        <v>116</v>
      </c>
      <c r="B72" s="11" t="str">
        <f t="shared" si="1"/>
        <v>US-2014</v>
      </c>
      <c r="C72" s="11" t="s">
        <v>117</v>
      </c>
      <c r="D72" s="12">
        <v>41974</v>
      </c>
      <c r="E72" s="11" t="s">
        <v>10</v>
      </c>
      <c r="F72" s="11" t="s">
        <v>13</v>
      </c>
      <c r="G72" s="11" t="s">
        <v>15</v>
      </c>
      <c r="H72" s="13">
        <v>289500</v>
      </c>
    </row>
    <row r="73" spans="1:8" x14ac:dyDescent="0.25">
      <c r="A73" s="11" t="s">
        <v>118</v>
      </c>
      <c r="B73" s="11" t="str">
        <f t="shared" si="1"/>
        <v>CA-2016</v>
      </c>
      <c r="C73" s="11" t="s">
        <v>119</v>
      </c>
      <c r="D73" s="12">
        <v>42536</v>
      </c>
      <c r="E73" s="11" t="s">
        <v>9</v>
      </c>
      <c r="F73" s="11" t="s">
        <v>11</v>
      </c>
      <c r="G73" s="11" t="s">
        <v>16</v>
      </c>
      <c r="H73" s="13">
        <v>3122400</v>
      </c>
    </row>
    <row r="74" spans="1:8" x14ac:dyDescent="0.25">
      <c r="A74" s="11" t="s">
        <v>118</v>
      </c>
      <c r="B74" s="11" t="str">
        <f t="shared" si="1"/>
        <v>CA-2016</v>
      </c>
      <c r="C74" s="11" t="s">
        <v>120</v>
      </c>
      <c r="D74" s="12">
        <v>42536</v>
      </c>
      <c r="E74" s="11" t="s">
        <v>9</v>
      </c>
      <c r="F74" s="11" t="s">
        <v>11</v>
      </c>
      <c r="G74" s="11" t="s">
        <v>16</v>
      </c>
      <c r="H74" s="13">
        <v>251100.00000000003</v>
      </c>
    </row>
    <row r="75" spans="1:8" x14ac:dyDescent="0.25">
      <c r="A75" s="11" t="s">
        <v>121</v>
      </c>
      <c r="B75" s="11" t="str">
        <f t="shared" si="1"/>
        <v>CA-2014</v>
      </c>
      <c r="C75" s="11" t="s">
        <v>122</v>
      </c>
      <c r="D75" s="12">
        <v>41928</v>
      </c>
      <c r="E75" s="11" t="s">
        <v>10</v>
      </c>
      <c r="F75" s="11" t="s">
        <v>12</v>
      </c>
      <c r="G75" s="11" t="s">
        <v>16</v>
      </c>
      <c r="H75" s="13">
        <v>223500</v>
      </c>
    </row>
    <row r="76" spans="1:8" x14ac:dyDescent="0.25">
      <c r="A76" s="11" t="s">
        <v>121</v>
      </c>
      <c r="B76" s="11" t="str">
        <f t="shared" si="1"/>
        <v>CA-2014</v>
      </c>
      <c r="C76" s="11" t="s">
        <v>123</v>
      </c>
      <c r="D76" s="12">
        <v>41928</v>
      </c>
      <c r="E76" s="11" t="s">
        <v>10</v>
      </c>
      <c r="F76" s="11" t="s">
        <v>12</v>
      </c>
      <c r="G76" s="11" t="s">
        <v>16</v>
      </c>
      <c r="H76" s="13">
        <v>320850</v>
      </c>
    </row>
    <row r="77" spans="1:8" x14ac:dyDescent="0.25">
      <c r="A77" s="11" t="s">
        <v>124</v>
      </c>
      <c r="B77" s="11" t="str">
        <f t="shared" si="1"/>
        <v>CA-2015</v>
      </c>
      <c r="C77" s="11" t="s">
        <v>125</v>
      </c>
      <c r="D77" s="12">
        <v>42255</v>
      </c>
      <c r="E77" s="11" t="s">
        <v>9</v>
      </c>
      <c r="F77" s="11" t="s">
        <v>11</v>
      </c>
      <c r="G77" s="11" t="s">
        <v>16</v>
      </c>
      <c r="H77" s="13">
        <v>3014760.0000000005</v>
      </c>
    </row>
    <row r="78" spans="1:8" x14ac:dyDescent="0.25">
      <c r="A78" s="11" t="s">
        <v>126</v>
      </c>
      <c r="B78" s="11" t="str">
        <f t="shared" si="1"/>
        <v>US-2017</v>
      </c>
      <c r="C78" s="11" t="s">
        <v>127</v>
      </c>
      <c r="D78" s="12">
        <v>43055</v>
      </c>
      <c r="E78" s="11" t="s">
        <v>8</v>
      </c>
      <c r="F78" s="11" t="s">
        <v>13</v>
      </c>
      <c r="G78" s="11" t="s">
        <v>16</v>
      </c>
      <c r="H78" s="13">
        <v>3455640</v>
      </c>
    </row>
    <row r="79" spans="1:8" x14ac:dyDescent="0.25">
      <c r="A79" s="11" t="s">
        <v>128</v>
      </c>
      <c r="B79" s="11" t="str">
        <f t="shared" si="1"/>
        <v>CA-2017</v>
      </c>
      <c r="C79" s="11" t="s">
        <v>129</v>
      </c>
      <c r="D79" s="12">
        <v>42885</v>
      </c>
      <c r="E79" s="11" t="s">
        <v>10</v>
      </c>
      <c r="F79" s="11" t="s">
        <v>11</v>
      </c>
      <c r="G79" s="11" t="s">
        <v>15</v>
      </c>
      <c r="H79" s="13">
        <v>4529400</v>
      </c>
    </row>
    <row r="80" spans="1:8" x14ac:dyDescent="0.25">
      <c r="A80" s="11" t="s">
        <v>130</v>
      </c>
      <c r="B80" s="11" t="str">
        <f t="shared" si="1"/>
        <v>CA-2017</v>
      </c>
      <c r="C80" s="11" t="s">
        <v>131</v>
      </c>
      <c r="D80" s="12">
        <v>43041</v>
      </c>
      <c r="E80" s="11" t="s">
        <v>10</v>
      </c>
      <c r="F80" s="11" t="s">
        <v>13</v>
      </c>
      <c r="G80" s="11" t="s">
        <v>4</v>
      </c>
      <c r="H80" s="13">
        <v>299850</v>
      </c>
    </row>
    <row r="81" spans="1:8" x14ac:dyDescent="0.25">
      <c r="A81" s="11" t="s">
        <v>130</v>
      </c>
      <c r="B81" s="11" t="str">
        <f t="shared" si="1"/>
        <v>CA-2017</v>
      </c>
      <c r="C81" s="11" t="s">
        <v>132</v>
      </c>
      <c r="D81" s="12">
        <v>43041</v>
      </c>
      <c r="E81" s="11" t="s">
        <v>10</v>
      </c>
      <c r="F81" s="11" t="s">
        <v>13</v>
      </c>
      <c r="G81" s="11" t="s">
        <v>16</v>
      </c>
      <c r="H81" s="13">
        <v>92400</v>
      </c>
    </row>
    <row r="82" spans="1:8" x14ac:dyDescent="0.25">
      <c r="A82" s="11" t="s">
        <v>133</v>
      </c>
      <c r="B82" s="11" t="str">
        <f t="shared" si="1"/>
        <v>CA-2016</v>
      </c>
      <c r="C82" s="11" t="s">
        <v>134</v>
      </c>
      <c r="D82" s="12">
        <v>42470</v>
      </c>
      <c r="E82" s="11" t="s">
        <v>8</v>
      </c>
      <c r="F82" s="11" t="s">
        <v>13</v>
      </c>
      <c r="G82" s="11" t="s">
        <v>16</v>
      </c>
      <c r="H82" s="13">
        <v>2375520.0000000005</v>
      </c>
    </row>
    <row r="83" spans="1:8" x14ac:dyDescent="0.25">
      <c r="A83" s="11" t="s">
        <v>135</v>
      </c>
      <c r="B83" s="11" t="str">
        <f t="shared" si="1"/>
        <v>CA-2016</v>
      </c>
      <c r="C83" s="11" t="s">
        <v>136</v>
      </c>
      <c r="D83" s="12">
        <v>42635</v>
      </c>
      <c r="E83" s="11" t="s">
        <v>9</v>
      </c>
      <c r="F83" s="11" t="s">
        <v>12</v>
      </c>
      <c r="G83" s="11" t="s">
        <v>16</v>
      </c>
      <c r="H83" s="13">
        <v>301500</v>
      </c>
    </row>
    <row r="84" spans="1:8" x14ac:dyDescent="0.25">
      <c r="A84" s="11" t="s">
        <v>135</v>
      </c>
      <c r="B84" s="11" t="str">
        <f t="shared" si="1"/>
        <v>CA-2016</v>
      </c>
      <c r="C84" s="11" t="s">
        <v>137</v>
      </c>
      <c r="D84" s="12">
        <v>42635</v>
      </c>
      <c r="E84" s="11" t="s">
        <v>9</v>
      </c>
      <c r="F84" s="11" t="s">
        <v>12</v>
      </c>
      <c r="G84" s="11" t="s">
        <v>4</v>
      </c>
      <c r="H84" s="13">
        <v>1103760</v>
      </c>
    </row>
    <row r="85" spans="1:8" x14ac:dyDescent="0.25">
      <c r="A85" s="11" t="s">
        <v>135</v>
      </c>
      <c r="B85" s="11" t="str">
        <f t="shared" si="1"/>
        <v>CA-2016</v>
      </c>
      <c r="C85" s="11" t="s">
        <v>138</v>
      </c>
      <c r="D85" s="12">
        <v>42635</v>
      </c>
      <c r="E85" s="11" t="s">
        <v>9</v>
      </c>
      <c r="F85" s="11" t="s">
        <v>12</v>
      </c>
      <c r="G85" s="11" t="s">
        <v>16</v>
      </c>
      <c r="H85" s="13">
        <v>97200</v>
      </c>
    </row>
    <row r="86" spans="1:8" x14ac:dyDescent="0.25">
      <c r="A86" s="11" t="s">
        <v>139</v>
      </c>
      <c r="B86" s="11" t="str">
        <f t="shared" si="1"/>
        <v>CA-2015</v>
      </c>
      <c r="C86" s="11" t="s">
        <v>140</v>
      </c>
      <c r="D86" s="12">
        <v>42040</v>
      </c>
      <c r="E86" s="11" t="s">
        <v>10</v>
      </c>
      <c r="F86" s="11" t="s">
        <v>13</v>
      </c>
      <c r="G86" s="11" t="s">
        <v>16</v>
      </c>
      <c r="H86" s="13">
        <v>194400</v>
      </c>
    </row>
    <row r="87" spans="1:8" x14ac:dyDescent="0.25">
      <c r="A87" s="11" t="s">
        <v>139</v>
      </c>
      <c r="B87" s="11" t="str">
        <f t="shared" si="1"/>
        <v>CA-2015</v>
      </c>
      <c r="C87" s="11" t="s">
        <v>141</v>
      </c>
      <c r="D87" s="12">
        <v>42040</v>
      </c>
      <c r="E87" s="11" t="s">
        <v>10</v>
      </c>
      <c r="F87" s="11" t="s">
        <v>13</v>
      </c>
      <c r="G87" s="11" t="s">
        <v>15</v>
      </c>
      <c r="H87" s="13">
        <v>800100</v>
      </c>
    </row>
    <row r="88" spans="1:8" x14ac:dyDescent="0.25">
      <c r="A88" s="11" t="s">
        <v>139</v>
      </c>
      <c r="B88" s="11" t="str">
        <f t="shared" si="1"/>
        <v>CA-2015</v>
      </c>
      <c r="C88" s="11" t="s">
        <v>142</v>
      </c>
      <c r="D88" s="12">
        <v>42040</v>
      </c>
      <c r="E88" s="11" t="s">
        <v>10</v>
      </c>
      <c r="F88" s="11" t="s">
        <v>13</v>
      </c>
      <c r="G88" s="11" t="s">
        <v>16</v>
      </c>
      <c r="H88" s="13">
        <v>494400</v>
      </c>
    </row>
    <row r="89" spans="1:8" x14ac:dyDescent="0.25">
      <c r="A89" s="11" t="s">
        <v>143</v>
      </c>
      <c r="B89" s="11" t="str">
        <f t="shared" si="1"/>
        <v>US-2017</v>
      </c>
      <c r="C89" s="11" t="s">
        <v>144</v>
      </c>
      <c r="D89" s="12">
        <v>43051</v>
      </c>
      <c r="E89" s="11" t="s">
        <v>8</v>
      </c>
      <c r="F89" s="11" t="s">
        <v>12</v>
      </c>
      <c r="G89" s="11" t="s">
        <v>16</v>
      </c>
      <c r="H89" s="13">
        <v>85230.000000000015</v>
      </c>
    </row>
    <row r="90" spans="1:8" x14ac:dyDescent="0.25">
      <c r="A90" s="11" t="s">
        <v>145</v>
      </c>
      <c r="B90" s="11" t="str">
        <f t="shared" si="1"/>
        <v>CA-2017</v>
      </c>
      <c r="C90" s="11" t="s">
        <v>146</v>
      </c>
      <c r="D90" s="12">
        <v>43050</v>
      </c>
      <c r="E90" s="11" t="s">
        <v>8</v>
      </c>
      <c r="F90" s="11" t="s">
        <v>14</v>
      </c>
      <c r="G90" s="11" t="s">
        <v>15</v>
      </c>
      <c r="H90" s="13">
        <v>1447950</v>
      </c>
    </row>
    <row r="91" spans="1:8" x14ac:dyDescent="0.25">
      <c r="A91" s="11" t="s">
        <v>147</v>
      </c>
      <c r="B91" s="11" t="str">
        <f t="shared" si="1"/>
        <v>CA-2017</v>
      </c>
      <c r="C91" s="11" t="s">
        <v>148</v>
      </c>
      <c r="D91" s="12">
        <v>42906</v>
      </c>
      <c r="E91" s="11" t="s">
        <v>10</v>
      </c>
      <c r="F91" s="11" t="s">
        <v>12</v>
      </c>
      <c r="G91" s="11" t="s">
        <v>16</v>
      </c>
      <c r="H91" s="13">
        <v>769680</v>
      </c>
    </row>
    <row r="92" spans="1:8" x14ac:dyDescent="0.25">
      <c r="A92" s="11" t="s">
        <v>149</v>
      </c>
      <c r="B92" s="11" t="str">
        <f t="shared" si="1"/>
        <v>CA-2016</v>
      </c>
      <c r="C92" s="11" t="s">
        <v>150</v>
      </c>
      <c r="D92" s="12">
        <v>42624</v>
      </c>
      <c r="E92" s="11" t="s">
        <v>9</v>
      </c>
      <c r="F92" s="11" t="s">
        <v>13</v>
      </c>
      <c r="G92" s="11" t="s">
        <v>16</v>
      </c>
      <c r="H92" s="13">
        <v>1168200</v>
      </c>
    </row>
    <row r="93" spans="1:8" x14ac:dyDescent="0.25">
      <c r="A93" s="11" t="s">
        <v>151</v>
      </c>
      <c r="B93" s="11" t="str">
        <f t="shared" si="1"/>
        <v>CA-2016</v>
      </c>
      <c r="C93" s="11" t="s">
        <v>152</v>
      </c>
      <c r="D93" s="12">
        <v>42615</v>
      </c>
      <c r="E93" s="11" t="s">
        <v>8</v>
      </c>
      <c r="F93" s="11" t="s">
        <v>13</v>
      </c>
      <c r="G93" s="11" t="s">
        <v>16</v>
      </c>
      <c r="H93" s="13">
        <v>969359.99999999988</v>
      </c>
    </row>
    <row r="94" spans="1:8" x14ac:dyDescent="0.25">
      <c r="A94" s="11" t="s">
        <v>151</v>
      </c>
      <c r="B94" s="11" t="str">
        <f t="shared" si="1"/>
        <v>CA-2016</v>
      </c>
      <c r="C94" s="11" t="s">
        <v>153</v>
      </c>
      <c r="D94" s="12">
        <v>42615</v>
      </c>
      <c r="E94" s="11" t="s">
        <v>8</v>
      </c>
      <c r="F94" s="11" t="s">
        <v>13</v>
      </c>
      <c r="G94" s="11" t="s">
        <v>4</v>
      </c>
      <c r="H94" s="13">
        <v>1439640.0000000002</v>
      </c>
    </row>
    <row r="95" spans="1:8" x14ac:dyDescent="0.25">
      <c r="A95" s="11" t="s">
        <v>151</v>
      </c>
      <c r="B95" s="11" t="str">
        <f t="shared" si="1"/>
        <v>CA-2016</v>
      </c>
      <c r="C95" s="11" t="s">
        <v>154</v>
      </c>
      <c r="D95" s="12">
        <v>42615</v>
      </c>
      <c r="E95" s="11" t="s">
        <v>8</v>
      </c>
      <c r="F95" s="11" t="s">
        <v>13</v>
      </c>
      <c r="G95" s="11" t="s">
        <v>16</v>
      </c>
      <c r="H95" s="13">
        <v>26819.999999999993</v>
      </c>
    </row>
    <row r="96" spans="1:8" x14ac:dyDescent="0.25">
      <c r="A96" s="11" t="s">
        <v>155</v>
      </c>
      <c r="B96" s="11" t="str">
        <f t="shared" si="1"/>
        <v>CA-2016</v>
      </c>
      <c r="C96" s="11" t="s">
        <v>156</v>
      </c>
      <c r="D96" s="12">
        <v>42708</v>
      </c>
      <c r="E96" s="11" t="s">
        <v>10</v>
      </c>
      <c r="F96" s="11" t="s">
        <v>13</v>
      </c>
      <c r="G96" s="11" t="s">
        <v>16</v>
      </c>
      <c r="H96" s="13">
        <v>358800</v>
      </c>
    </row>
    <row r="97" spans="1:8" x14ac:dyDescent="0.25">
      <c r="A97" s="11" t="s">
        <v>157</v>
      </c>
      <c r="B97" s="11" t="str">
        <f t="shared" si="1"/>
        <v>US-2015</v>
      </c>
      <c r="C97" s="11" t="s">
        <v>158</v>
      </c>
      <c r="D97" s="12">
        <v>42325</v>
      </c>
      <c r="E97" s="11" t="s">
        <v>10</v>
      </c>
      <c r="F97" s="11" t="s">
        <v>12</v>
      </c>
      <c r="G97" s="11" t="s">
        <v>4</v>
      </c>
      <c r="H97" s="13">
        <v>3583440</v>
      </c>
    </row>
    <row r="98" spans="1:8" x14ac:dyDescent="0.25">
      <c r="A98" s="11" t="s">
        <v>157</v>
      </c>
      <c r="B98" s="11" t="str">
        <f t="shared" si="1"/>
        <v>US-2015</v>
      </c>
      <c r="C98" s="11" t="s">
        <v>159</v>
      </c>
      <c r="D98" s="12">
        <v>42325</v>
      </c>
      <c r="E98" s="11" t="s">
        <v>10</v>
      </c>
      <c r="F98" s="11" t="s">
        <v>12</v>
      </c>
      <c r="G98" s="11" t="s">
        <v>15</v>
      </c>
      <c r="H98" s="13">
        <v>1535399.9999999998</v>
      </c>
    </row>
    <row r="99" spans="1:8" x14ac:dyDescent="0.25">
      <c r="A99" s="11" t="s">
        <v>157</v>
      </c>
      <c r="B99" s="11" t="str">
        <f t="shared" si="1"/>
        <v>US-2015</v>
      </c>
      <c r="C99" s="11" t="s">
        <v>160</v>
      </c>
      <c r="D99" s="12">
        <v>42325</v>
      </c>
      <c r="E99" s="11" t="s">
        <v>10</v>
      </c>
      <c r="F99" s="11" t="s">
        <v>12</v>
      </c>
      <c r="G99" s="11" t="s">
        <v>16</v>
      </c>
      <c r="H99" s="13">
        <v>553230.00000000012</v>
      </c>
    </row>
    <row r="100" spans="1:8" x14ac:dyDescent="0.25">
      <c r="A100" s="11" t="s">
        <v>161</v>
      </c>
      <c r="B100" s="11" t="str">
        <f t="shared" si="1"/>
        <v>CA-2017</v>
      </c>
      <c r="C100" s="11" t="s">
        <v>162</v>
      </c>
      <c r="D100" s="12">
        <v>43067</v>
      </c>
      <c r="E100" s="11" t="s">
        <v>10</v>
      </c>
      <c r="F100" s="11" t="s">
        <v>11</v>
      </c>
      <c r="G100" s="11" t="s">
        <v>4</v>
      </c>
      <c r="H100" s="13">
        <v>1111680.0000000002</v>
      </c>
    </row>
    <row r="101" spans="1:8" x14ac:dyDescent="0.25">
      <c r="A101" s="11" t="s">
        <v>161</v>
      </c>
      <c r="B101" s="11" t="str">
        <f t="shared" si="1"/>
        <v>CA-2017</v>
      </c>
      <c r="C101" s="11" t="s">
        <v>163</v>
      </c>
      <c r="D101" s="12">
        <v>43067</v>
      </c>
      <c r="E101" s="11" t="s">
        <v>10</v>
      </c>
      <c r="F101" s="11" t="s">
        <v>11</v>
      </c>
      <c r="G101" s="11" t="s">
        <v>4</v>
      </c>
      <c r="H101" s="13">
        <v>419880.00000000006</v>
      </c>
    </row>
    <row r="102" spans="1:8" x14ac:dyDescent="0.25">
      <c r="A102" s="11" t="s">
        <v>161</v>
      </c>
      <c r="B102" s="11" t="str">
        <f t="shared" si="1"/>
        <v>CA-2017</v>
      </c>
      <c r="C102" s="11" t="s">
        <v>24</v>
      </c>
      <c r="D102" s="12">
        <v>43067</v>
      </c>
      <c r="E102" s="11" t="s">
        <v>10</v>
      </c>
      <c r="F102" s="11" t="s">
        <v>11</v>
      </c>
      <c r="G102" s="11" t="s">
        <v>16</v>
      </c>
      <c r="H102" s="13">
        <v>49560.000000000007</v>
      </c>
    </row>
    <row r="103" spans="1:8" x14ac:dyDescent="0.25">
      <c r="A103" s="11" t="s">
        <v>164</v>
      </c>
      <c r="B103" s="11" t="str">
        <f t="shared" si="1"/>
        <v>CA-2015</v>
      </c>
      <c r="C103" s="11" t="s">
        <v>165</v>
      </c>
      <c r="D103" s="12">
        <v>42297</v>
      </c>
      <c r="E103" s="11" t="s">
        <v>8</v>
      </c>
      <c r="F103" s="11" t="s">
        <v>13</v>
      </c>
      <c r="G103" s="11" t="s">
        <v>4</v>
      </c>
      <c r="H103" s="13">
        <v>5099400.0000000009</v>
      </c>
    </row>
    <row r="104" spans="1:8" x14ac:dyDescent="0.25">
      <c r="A104" s="11" t="s">
        <v>166</v>
      </c>
      <c r="B104" s="11" t="str">
        <f t="shared" si="1"/>
        <v>CA-2017</v>
      </c>
      <c r="C104" s="11" t="s">
        <v>167</v>
      </c>
      <c r="D104" s="12">
        <v>43099</v>
      </c>
      <c r="E104" s="11" t="s">
        <v>9</v>
      </c>
      <c r="F104" s="11" t="s">
        <v>14</v>
      </c>
      <c r="G104" s="11" t="s">
        <v>15</v>
      </c>
      <c r="H104" s="13">
        <v>629400</v>
      </c>
    </row>
    <row r="105" spans="1:8" x14ac:dyDescent="0.25">
      <c r="A105" s="11" t="s">
        <v>168</v>
      </c>
      <c r="B105" s="11" t="str">
        <f t="shared" si="1"/>
        <v>CA-2016</v>
      </c>
      <c r="C105" s="11" t="s">
        <v>27</v>
      </c>
      <c r="D105" s="12">
        <v>42684</v>
      </c>
      <c r="E105" s="11" t="s">
        <v>10</v>
      </c>
      <c r="F105" s="11" t="s">
        <v>13</v>
      </c>
      <c r="G105" s="11" t="s">
        <v>16</v>
      </c>
      <c r="H105" s="13">
        <v>1139400</v>
      </c>
    </row>
    <row r="106" spans="1:8" x14ac:dyDescent="0.25">
      <c r="A106" s="11" t="s">
        <v>168</v>
      </c>
      <c r="B106" s="11" t="str">
        <f t="shared" si="1"/>
        <v>CA-2016</v>
      </c>
      <c r="C106" s="11" t="s">
        <v>29</v>
      </c>
      <c r="D106" s="12">
        <v>42684</v>
      </c>
      <c r="E106" s="11" t="s">
        <v>10</v>
      </c>
      <c r="F106" s="11" t="s">
        <v>13</v>
      </c>
      <c r="G106" s="11" t="s">
        <v>16</v>
      </c>
      <c r="H106" s="13">
        <v>408600.00000000006</v>
      </c>
    </row>
    <row r="107" spans="1:8" x14ac:dyDescent="0.25">
      <c r="A107" s="11" t="s">
        <v>169</v>
      </c>
      <c r="B107" s="11" t="str">
        <f t="shared" si="1"/>
        <v>CA-2014</v>
      </c>
      <c r="C107" s="11" t="s">
        <v>170</v>
      </c>
      <c r="D107" s="12">
        <v>41878</v>
      </c>
      <c r="E107" s="11" t="s">
        <v>10</v>
      </c>
      <c r="F107" s="11" t="s">
        <v>14</v>
      </c>
      <c r="G107" s="11" t="s">
        <v>16</v>
      </c>
      <c r="H107" s="13">
        <v>601440</v>
      </c>
    </row>
    <row r="108" spans="1:8" x14ac:dyDescent="0.25">
      <c r="A108" s="11" t="s">
        <v>169</v>
      </c>
      <c r="B108" s="11" t="str">
        <f t="shared" si="1"/>
        <v>CA-2014</v>
      </c>
      <c r="C108" s="11" t="s">
        <v>31</v>
      </c>
      <c r="D108" s="12">
        <v>41878</v>
      </c>
      <c r="E108" s="11" t="s">
        <v>10</v>
      </c>
      <c r="F108" s="11" t="s">
        <v>14</v>
      </c>
      <c r="G108" s="11" t="s">
        <v>16</v>
      </c>
      <c r="H108" s="13">
        <v>70800.000000000015</v>
      </c>
    </row>
    <row r="109" spans="1:8" x14ac:dyDescent="0.25">
      <c r="A109" s="11" t="s">
        <v>169</v>
      </c>
      <c r="B109" s="11" t="str">
        <f t="shared" si="1"/>
        <v>CA-2014</v>
      </c>
      <c r="C109" s="11" t="s">
        <v>33</v>
      </c>
      <c r="D109" s="12">
        <v>41878</v>
      </c>
      <c r="E109" s="11" t="s">
        <v>10</v>
      </c>
      <c r="F109" s="11" t="s">
        <v>14</v>
      </c>
      <c r="G109" s="11" t="s">
        <v>16</v>
      </c>
      <c r="H109" s="13">
        <v>359640.00000000006</v>
      </c>
    </row>
    <row r="110" spans="1:8" x14ac:dyDescent="0.25">
      <c r="A110" s="11" t="s">
        <v>169</v>
      </c>
      <c r="B110" s="11" t="str">
        <f t="shared" si="1"/>
        <v>CA-2014</v>
      </c>
      <c r="C110" s="11" t="s">
        <v>35</v>
      </c>
      <c r="D110" s="12">
        <v>41878</v>
      </c>
      <c r="E110" s="11" t="s">
        <v>10</v>
      </c>
      <c r="F110" s="11" t="s">
        <v>14</v>
      </c>
      <c r="G110" s="11" t="s">
        <v>16</v>
      </c>
      <c r="H110" s="13">
        <v>1956960</v>
      </c>
    </row>
    <row r="111" spans="1:8" x14ac:dyDescent="0.25">
      <c r="A111" s="11" t="s">
        <v>171</v>
      </c>
      <c r="B111" s="11" t="str">
        <f t="shared" si="1"/>
        <v>CA-2015</v>
      </c>
      <c r="C111" s="11" t="s">
        <v>37</v>
      </c>
      <c r="D111" s="12">
        <v>42069</v>
      </c>
      <c r="E111" s="11" t="s">
        <v>10</v>
      </c>
      <c r="F111" s="11" t="s">
        <v>12</v>
      </c>
      <c r="G111" s="11" t="s">
        <v>15</v>
      </c>
      <c r="H111" s="13">
        <v>11812950</v>
      </c>
    </row>
    <row r="112" spans="1:8" x14ac:dyDescent="0.25">
      <c r="A112" s="11" t="s">
        <v>172</v>
      </c>
      <c r="B112" s="11" t="str">
        <f t="shared" si="1"/>
        <v>US-2015</v>
      </c>
      <c r="C112" s="11" t="s">
        <v>173</v>
      </c>
      <c r="D112" s="12">
        <v>42104</v>
      </c>
      <c r="E112" s="11" t="s">
        <v>9</v>
      </c>
      <c r="F112" s="11" t="s">
        <v>11</v>
      </c>
      <c r="G112" s="11" t="s">
        <v>16</v>
      </c>
      <c r="H112" s="13">
        <v>2366910.0000000005</v>
      </c>
    </row>
    <row r="113" spans="1:8" x14ac:dyDescent="0.25">
      <c r="A113" s="11" t="s">
        <v>174</v>
      </c>
      <c r="B113" s="11" t="str">
        <f t="shared" si="1"/>
        <v>CA-2016</v>
      </c>
      <c r="C113" s="11" t="s">
        <v>39</v>
      </c>
      <c r="D113" s="12">
        <v>42536</v>
      </c>
      <c r="E113" s="11" t="s">
        <v>10</v>
      </c>
      <c r="F113" s="11" t="s">
        <v>14</v>
      </c>
      <c r="G113" s="11" t="s">
        <v>15</v>
      </c>
      <c r="H113" s="13">
        <v>705600</v>
      </c>
    </row>
    <row r="114" spans="1:8" x14ac:dyDescent="0.25">
      <c r="A114" s="11" t="s">
        <v>174</v>
      </c>
      <c r="B114" s="11" t="str">
        <f t="shared" si="1"/>
        <v>CA-2016</v>
      </c>
      <c r="C114" s="11" t="s">
        <v>41</v>
      </c>
      <c r="D114" s="12">
        <v>42536</v>
      </c>
      <c r="E114" s="11" t="s">
        <v>10</v>
      </c>
      <c r="F114" s="11" t="s">
        <v>14</v>
      </c>
      <c r="G114" s="11" t="s">
        <v>16</v>
      </c>
      <c r="H114" s="13">
        <v>462600</v>
      </c>
    </row>
    <row r="115" spans="1:8" x14ac:dyDescent="0.25">
      <c r="A115" s="11" t="s">
        <v>174</v>
      </c>
      <c r="B115" s="11" t="str">
        <f t="shared" si="1"/>
        <v>CA-2016</v>
      </c>
      <c r="C115" s="11" t="s">
        <v>43</v>
      </c>
      <c r="D115" s="12">
        <v>42536</v>
      </c>
      <c r="E115" s="11" t="s">
        <v>10</v>
      </c>
      <c r="F115" s="11" t="s">
        <v>14</v>
      </c>
      <c r="G115" s="11" t="s">
        <v>16</v>
      </c>
      <c r="H115" s="13">
        <v>3398400</v>
      </c>
    </row>
    <row r="116" spans="1:8" x14ac:dyDescent="0.25">
      <c r="A116" s="11" t="s">
        <v>174</v>
      </c>
      <c r="B116" s="11" t="str">
        <f t="shared" si="1"/>
        <v>CA-2016</v>
      </c>
      <c r="C116" s="11" t="s">
        <v>44</v>
      </c>
      <c r="D116" s="12">
        <v>42536</v>
      </c>
      <c r="E116" s="11" t="s">
        <v>10</v>
      </c>
      <c r="F116" s="11" t="s">
        <v>14</v>
      </c>
      <c r="G116" s="11" t="s">
        <v>16</v>
      </c>
      <c r="H116" s="13">
        <v>1725300</v>
      </c>
    </row>
    <row r="117" spans="1:8" x14ac:dyDescent="0.25">
      <c r="A117" s="11" t="s">
        <v>174</v>
      </c>
      <c r="B117" s="11" t="str">
        <f t="shared" si="1"/>
        <v>CA-2016</v>
      </c>
      <c r="C117" s="11" t="s">
        <v>46</v>
      </c>
      <c r="D117" s="12">
        <v>42536</v>
      </c>
      <c r="E117" s="11" t="s">
        <v>10</v>
      </c>
      <c r="F117" s="11" t="s">
        <v>14</v>
      </c>
      <c r="G117" s="11" t="s">
        <v>4</v>
      </c>
      <c r="H117" s="13">
        <v>1020600.0000000001</v>
      </c>
    </row>
    <row r="118" spans="1:8" x14ac:dyDescent="0.25">
      <c r="A118" s="11" t="s">
        <v>175</v>
      </c>
      <c r="B118" s="11" t="str">
        <f t="shared" si="1"/>
        <v>US-2014</v>
      </c>
      <c r="C118" s="11" t="s">
        <v>47</v>
      </c>
      <c r="D118" s="12">
        <v>42001</v>
      </c>
      <c r="E118" s="11" t="s">
        <v>8</v>
      </c>
      <c r="F118" s="11" t="s">
        <v>13</v>
      </c>
      <c r="G118" s="11" t="s">
        <v>15</v>
      </c>
      <c r="H118" s="13">
        <v>9008370</v>
      </c>
    </row>
    <row r="119" spans="1:8" x14ac:dyDescent="0.25">
      <c r="A119" s="11" t="s">
        <v>176</v>
      </c>
      <c r="B119" s="11" t="str">
        <f t="shared" si="1"/>
        <v>US-2014</v>
      </c>
      <c r="C119" s="11" t="s">
        <v>21</v>
      </c>
      <c r="D119" s="12">
        <v>41907</v>
      </c>
      <c r="E119" s="11" t="s">
        <v>10</v>
      </c>
      <c r="F119" s="11" t="s">
        <v>13</v>
      </c>
      <c r="G119" s="11" t="s">
        <v>15</v>
      </c>
      <c r="H119" s="13">
        <v>9265500</v>
      </c>
    </row>
    <row r="120" spans="1:8" x14ac:dyDescent="0.25">
      <c r="A120" s="11" t="s">
        <v>177</v>
      </c>
      <c r="B120" s="11" t="str">
        <f t="shared" si="1"/>
        <v>US-2017</v>
      </c>
      <c r="C120" s="11" t="s">
        <v>48</v>
      </c>
      <c r="D120" s="12">
        <v>43051</v>
      </c>
      <c r="E120" s="11" t="s">
        <v>10</v>
      </c>
      <c r="F120" s="11" t="s">
        <v>12</v>
      </c>
      <c r="G120" s="11" t="s">
        <v>16</v>
      </c>
      <c r="H120" s="13">
        <v>35820.000000000007</v>
      </c>
    </row>
    <row r="121" spans="1:8" x14ac:dyDescent="0.25">
      <c r="A121" s="11" t="s">
        <v>177</v>
      </c>
      <c r="B121" s="11" t="str">
        <f t="shared" si="1"/>
        <v>US-2017</v>
      </c>
      <c r="C121" s="11" t="s">
        <v>49</v>
      </c>
      <c r="D121" s="12">
        <v>43051</v>
      </c>
      <c r="E121" s="11" t="s">
        <v>10</v>
      </c>
      <c r="F121" s="11" t="s">
        <v>12</v>
      </c>
      <c r="G121" s="11" t="s">
        <v>16</v>
      </c>
      <c r="H121" s="13">
        <v>3659880.0000000005</v>
      </c>
    </row>
    <row r="122" spans="1:8" x14ac:dyDescent="0.25">
      <c r="A122" s="11" t="s">
        <v>178</v>
      </c>
      <c r="B122" s="11" t="str">
        <f t="shared" si="1"/>
        <v>US-2016</v>
      </c>
      <c r="C122" s="11" t="s">
        <v>50</v>
      </c>
      <c r="D122" s="12">
        <v>42684</v>
      </c>
      <c r="E122" s="11" t="s">
        <v>8</v>
      </c>
      <c r="F122" s="11" t="s">
        <v>12</v>
      </c>
      <c r="G122" s="11" t="s">
        <v>15</v>
      </c>
      <c r="H122" s="13">
        <v>1221360</v>
      </c>
    </row>
    <row r="123" spans="1:8" x14ac:dyDescent="0.25">
      <c r="A123" s="11" t="s">
        <v>178</v>
      </c>
      <c r="B123" s="11" t="str">
        <f t="shared" si="1"/>
        <v>US-2016</v>
      </c>
      <c r="C123" s="11" t="s">
        <v>51</v>
      </c>
      <c r="D123" s="12">
        <v>42684</v>
      </c>
      <c r="E123" s="11" t="s">
        <v>8</v>
      </c>
      <c r="F123" s="11" t="s">
        <v>12</v>
      </c>
      <c r="G123" s="11" t="s">
        <v>15</v>
      </c>
      <c r="H123" s="13">
        <v>3578400</v>
      </c>
    </row>
    <row r="124" spans="1:8" x14ac:dyDescent="0.25">
      <c r="A124" s="11" t="s">
        <v>179</v>
      </c>
      <c r="B124" s="11" t="str">
        <f t="shared" si="1"/>
        <v>US-2017</v>
      </c>
      <c r="C124" s="11" t="s">
        <v>53</v>
      </c>
      <c r="D124" s="12">
        <v>42771</v>
      </c>
      <c r="E124" s="11" t="s">
        <v>9</v>
      </c>
      <c r="F124" s="11" t="s">
        <v>14</v>
      </c>
      <c r="G124" s="11" t="s">
        <v>4</v>
      </c>
      <c r="H124" s="13">
        <v>899549.99999999988</v>
      </c>
    </row>
    <row r="125" spans="1:8" x14ac:dyDescent="0.25">
      <c r="A125" s="11" t="s">
        <v>179</v>
      </c>
      <c r="B125" s="11" t="str">
        <f t="shared" si="1"/>
        <v>US-2017</v>
      </c>
      <c r="C125" s="11" t="s">
        <v>55</v>
      </c>
      <c r="D125" s="12">
        <v>42771</v>
      </c>
      <c r="E125" s="11" t="s">
        <v>9</v>
      </c>
      <c r="F125" s="11" t="s">
        <v>14</v>
      </c>
      <c r="G125" s="11" t="s">
        <v>16</v>
      </c>
      <c r="H125" s="13">
        <v>1174560</v>
      </c>
    </row>
    <row r="126" spans="1:8" x14ac:dyDescent="0.25">
      <c r="A126" s="11" t="s">
        <v>179</v>
      </c>
      <c r="B126" s="11" t="str">
        <f t="shared" si="1"/>
        <v>US-2017</v>
      </c>
      <c r="C126" s="11" t="s">
        <v>56</v>
      </c>
      <c r="D126" s="12">
        <v>42771</v>
      </c>
      <c r="E126" s="11" t="s">
        <v>9</v>
      </c>
      <c r="F126" s="11" t="s">
        <v>14</v>
      </c>
      <c r="G126" s="11" t="s">
        <v>16</v>
      </c>
      <c r="H126" s="13">
        <v>321840</v>
      </c>
    </row>
    <row r="127" spans="1:8" x14ac:dyDescent="0.25">
      <c r="A127" s="11" t="s">
        <v>180</v>
      </c>
      <c r="B127" s="11" t="str">
        <f t="shared" si="1"/>
        <v>CA-2016</v>
      </c>
      <c r="C127" s="11" t="s">
        <v>58</v>
      </c>
      <c r="D127" s="12">
        <v>42662</v>
      </c>
      <c r="E127" s="11" t="s">
        <v>10</v>
      </c>
      <c r="F127" s="11" t="s">
        <v>12</v>
      </c>
      <c r="G127" s="11" t="s">
        <v>16</v>
      </c>
      <c r="H127" s="13">
        <v>300600</v>
      </c>
    </row>
    <row r="128" spans="1:8" x14ac:dyDescent="0.25">
      <c r="A128" s="11" t="s">
        <v>180</v>
      </c>
      <c r="B128" s="11" t="str">
        <f t="shared" si="1"/>
        <v>CA-2016</v>
      </c>
      <c r="C128" s="11" t="s">
        <v>59</v>
      </c>
      <c r="D128" s="12">
        <v>42662</v>
      </c>
      <c r="E128" s="11" t="s">
        <v>10</v>
      </c>
      <c r="F128" s="11" t="s">
        <v>12</v>
      </c>
      <c r="G128" s="11" t="s">
        <v>16</v>
      </c>
      <c r="H128" s="13">
        <v>531600</v>
      </c>
    </row>
    <row r="129" spans="1:8" x14ac:dyDescent="0.25">
      <c r="A129" s="11" t="s">
        <v>180</v>
      </c>
      <c r="B129" s="11" t="str">
        <f t="shared" si="1"/>
        <v>CA-2016</v>
      </c>
      <c r="C129" s="11" t="s">
        <v>60</v>
      </c>
      <c r="D129" s="12">
        <v>42662</v>
      </c>
      <c r="E129" s="11" t="s">
        <v>10</v>
      </c>
      <c r="F129" s="11" t="s">
        <v>12</v>
      </c>
      <c r="G129" s="11" t="s">
        <v>16</v>
      </c>
      <c r="H129" s="13">
        <v>172800</v>
      </c>
    </row>
    <row r="130" spans="1:8" x14ac:dyDescent="0.25">
      <c r="A130" s="11" t="s">
        <v>180</v>
      </c>
      <c r="B130" s="11" t="str">
        <f t="shared" si="1"/>
        <v>CA-2016</v>
      </c>
      <c r="C130" s="11" t="s">
        <v>61</v>
      </c>
      <c r="D130" s="12">
        <v>42662</v>
      </c>
      <c r="E130" s="11" t="s">
        <v>10</v>
      </c>
      <c r="F130" s="11" t="s">
        <v>12</v>
      </c>
      <c r="G130" s="11" t="s">
        <v>16</v>
      </c>
      <c r="H130" s="13">
        <v>60299.999999999993</v>
      </c>
    </row>
    <row r="131" spans="1:8" x14ac:dyDescent="0.25">
      <c r="A131" s="11" t="s">
        <v>180</v>
      </c>
      <c r="B131" s="11" t="str">
        <f t="shared" ref="B131:B194" si="2">MID(A131,6,7)</f>
        <v>CA-2016</v>
      </c>
      <c r="C131" s="11" t="s">
        <v>63</v>
      </c>
      <c r="D131" s="12">
        <v>42662</v>
      </c>
      <c r="E131" s="11" t="s">
        <v>10</v>
      </c>
      <c r="F131" s="11" t="s">
        <v>12</v>
      </c>
      <c r="G131" s="11" t="s">
        <v>16</v>
      </c>
      <c r="H131" s="13">
        <v>1142640</v>
      </c>
    </row>
    <row r="132" spans="1:8" x14ac:dyDescent="0.25">
      <c r="A132" s="11" t="s">
        <v>180</v>
      </c>
      <c r="B132" s="11" t="str">
        <f t="shared" si="2"/>
        <v>CA-2016</v>
      </c>
      <c r="C132" s="11" t="s">
        <v>65</v>
      </c>
      <c r="D132" s="12">
        <v>42662</v>
      </c>
      <c r="E132" s="11" t="s">
        <v>10</v>
      </c>
      <c r="F132" s="11" t="s">
        <v>12</v>
      </c>
      <c r="G132" s="11" t="s">
        <v>16</v>
      </c>
      <c r="H132" s="13">
        <v>988199.99999999988</v>
      </c>
    </row>
    <row r="133" spans="1:8" x14ac:dyDescent="0.25">
      <c r="A133" s="11" t="s">
        <v>180</v>
      </c>
      <c r="B133" s="11" t="str">
        <f t="shared" si="2"/>
        <v>CA-2016</v>
      </c>
      <c r="C133" s="11" t="s">
        <v>67</v>
      </c>
      <c r="D133" s="12">
        <v>42662</v>
      </c>
      <c r="E133" s="11" t="s">
        <v>10</v>
      </c>
      <c r="F133" s="11" t="s">
        <v>12</v>
      </c>
      <c r="G133" s="11" t="s">
        <v>15</v>
      </c>
      <c r="H133" s="13">
        <v>646800.00000000012</v>
      </c>
    </row>
    <row r="134" spans="1:8" x14ac:dyDescent="0.25">
      <c r="A134" s="11" t="s">
        <v>181</v>
      </c>
      <c r="B134" s="11" t="str">
        <f t="shared" si="2"/>
        <v>CA-2016</v>
      </c>
      <c r="C134" s="11" t="s">
        <v>69</v>
      </c>
      <c r="D134" s="12">
        <v>42620</v>
      </c>
      <c r="E134" s="11" t="s">
        <v>9</v>
      </c>
      <c r="F134" s="11" t="s">
        <v>14</v>
      </c>
      <c r="G134" s="11" t="s">
        <v>15</v>
      </c>
      <c r="H134" s="13">
        <v>1242000.0000000002</v>
      </c>
    </row>
    <row r="135" spans="1:8" x14ac:dyDescent="0.25">
      <c r="A135" s="11" t="s">
        <v>182</v>
      </c>
      <c r="B135" s="11" t="str">
        <f t="shared" si="2"/>
        <v>CA-2017</v>
      </c>
      <c r="C135" s="11" t="s">
        <v>70</v>
      </c>
      <c r="D135" s="12">
        <v>43001</v>
      </c>
      <c r="E135" s="11" t="s">
        <v>9</v>
      </c>
      <c r="F135" s="11" t="s">
        <v>12</v>
      </c>
      <c r="G135" s="11" t="s">
        <v>16</v>
      </c>
      <c r="H135" s="13">
        <v>132300</v>
      </c>
    </row>
    <row r="136" spans="1:8" x14ac:dyDescent="0.25">
      <c r="A136" s="11" t="s">
        <v>182</v>
      </c>
      <c r="B136" s="11" t="str">
        <f t="shared" si="2"/>
        <v>CA-2017</v>
      </c>
      <c r="C136" s="11" t="s">
        <v>72</v>
      </c>
      <c r="D136" s="12">
        <v>43001</v>
      </c>
      <c r="E136" s="11" t="s">
        <v>9</v>
      </c>
      <c r="F136" s="11" t="s">
        <v>12</v>
      </c>
      <c r="G136" s="11" t="s">
        <v>16</v>
      </c>
      <c r="H136" s="13">
        <v>162900</v>
      </c>
    </row>
    <row r="137" spans="1:8" x14ac:dyDescent="0.25">
      <c r="A137" s="11" t="s">
        <v>182</v>
      </c>
      <c r="B137" s="11" t="str">
        <f t="shared" si="2"/>
        <v>CA-2017</v>
      </c>
      <c r="C137" s="11" t="s">
        <v>74</v>
      </c>
      <c r="D137" s="12">
        <v>43001</v>
      </c>
      <c r="E137" s="11" t="s">
        <v>9</v>
      </c>
      <c r="F137" s="11" t="s">
        <v>12</v>
      </c>
      <c r="G137" s="11" t="s">
        <v>16</v>
      </c>
      <c r="H137" s="13">
        <v>2155500</v>
      </c>
    </row>
    <row r="138" spans="1:8" x14ac:dyDescent="0.25">
      <c r="A138" s="11" t="s">
        <v>183</v>
      </c>
      <c r="B138" s="11" t="str">
        <f t="shared" si="2"/>
        <v>CA-2017</v>
      </c>
      <c r="C138" s="11" t="s">
        <v>75</v>
      </c>
      <c r="D138" s="12">
        <v>43096</v>
      </c>
      <c r="E138" s="11" t="s">
        <v>10</v>
      </c>
      <c r="F138" s="11" t="s">
        <v>13</v>
      </c>
      <c r="G138" s="11" t="s">
        <v>16</v>
      </c>
      <c r="H138" s="13">
        <v>12591450.000000002</v>
      </c>
    </row>
    <row r="139" spans="1:8" x14ac:dyDescent="0.25">
      <c r="A139" s="11" t="s">
        <v>184</v>
      </c>
      <c r="B139" s="11" t="str">
        <f t="shared" si="2"/>
        <v>CA-2015</v>
      </c>
      <c r="C139" s="11" t="s">
        <v>77</v>
      </c>
      <c r="D139" s="12">
        <v>42259</v>
      </c>
      <c r="E139" s="11" t="s">
        <v>10</v>
      </c>
      <c r="F139" s="11" t="s">
        <v>12</v>
      </c>
      <c r="G139" s="11" t="s">
        <v>16</v>
      </c>
      <c r="H139" s="13">
        <v>10078950</v>
      </c>
    </row>
    <row r="140" spans="1:8" x14ac:dyDescent="0.25">
      <c r="A140" s="11" t="s">
        <v>185</v>
      </c>
      <c r="B140" s="11" t="str">
        <f t="shared" si="2"/>
        <v>CA-2014</v>
      </c>
      <c r="C140" s="11" t="s">
        <v>78</v>
      </c>
      <c r="D140" s="12">
        <v>41940</v>
      </c>
      <c r="E140" s="11" t="s">
        <v>8</v>
      </c>
      <c r="F140" s="11" t="s">
        <v>14</v>
      </c>
      <c r="G140" s="11" t="s">
        <v>15</v>
      </c>
      <c r="H140" s="13">
        <v>1408320</v>
      </c>
    </row>
    <row r="141" spans="1:8" x14ac:dyDescent="0.25">
      <c r="A141" s="11" t="s">
        <v>186</v>
      </c>
      <c r="B141" s="11" t="str">
        <f t="shared" si="2"/>
        <v>CA-2016</v>
      </c>
      <c r="C141" s="11" t="s">
        <v>79</v>
      </c>
      <c r="D141" s="12">
        <v>42713</v>
      </c>
      <c r="E141" s="11" t="s">
        <v>9</v>
      </c>
      <c r="F141" s="11" t="s">
        <v>13</v>
      </c>
      <c r="G141" s="11" t="s">
        <v>4</v>
      </c>
      <c r="H141" s="13">
        <v>5766750.0000000009</v>
      </c>
    </row>
    <row r="142" spans="1:8" x14ac:dyDescent="0.25">
      <c r="A142" s="11" t="s">
        <v>186</v>
      </c>
      <c r="B142" s="11" t="str">
        <f t="shared" si="2"/>
        <v>CA-2016</v>
      </c>
      <c r="C142" s="11" t="s">
        <v>80</v>
      </c>
      <c r="D142" s="12">
        <v>42713</v>
      </c>
      <c r="E142" s="11" t="s">
        <v>9</v>
      </c>
      <c r="F142" s="11" t="s">
        <v>13</v>
      </c>
      <c r="G142" s="11" t="s">
        <v>4</v>
      </c>
      <c r="H142" s="13">
        <v>2249550</v>
      </c>
    </row>
    <row r="143" spans="1:8" x14ac:dyDescent="0.25">
      <c r="A143" s="11" t="s">
        <v>186</v>
      </c>
      <c r="B143" s="11" t="str">
        <f t="shared" si="2"/>
        <v>CA-2016</v>
      </c>
      <c r="C143" s="11" t="s">
        <v>82</v>
      </c>
      <c r="D143" s="12">
        <v>42713</v>
      </c>
      <c r="E143" s="11" t="s">
        <v>9</v>
      </c>
      <c r="F143" s="11" t="s">
        <v>13</v>
      </c>
      <c r="G143" s="11" t="s">
        <v>15</v>
      </c>
      <c r="H143" s="13">
        <v>29277600</v>
      </c>
    </row>
    <row r="144" spans="1:8" x14ac:dyDescent="0.25">
      <c r="A144" s="11" t="s">
        <v>186</v>
      </c>
      <c r="B144" s="11" t="str">
        <f t="shared" si="2"/>
        <v>CA-2016</v>
      </c>
      <c r="C144" s="11" t="s">
        <v>83</v>
      </c>
      <c r="D144" s="12">
        <v>42713</v>
      </c>
      <c r="E144" s="11" t="s">
        <v>9</v>
      </c>
      <c r="F144" s="11" t="s">
        <v>13</v>
      </c>
      <c r="G144" s="11" t="s">
        <v>16</v>
      </c>
      <c r="H144" s="13">
        <v>2573250</v>
      </c>
    </row>
    <row r="145" spans="1:8" x14ac:dyDescent="0.25">
      <c r="A145" s="11" t="s">
        <v>187</v>
      </c>
      <c r="B145" s="11" t="str">
        <f t="shared" si="2"/>
        <v>CA-2016</v>
      </c>
      <c r="C145" s="11" t="s">
        <v>85</v>
      </c>
      <c r="D145" s="12">
        <v>42445</v>
      </c>
      <c r="E145" s="11" t="s">
        <v>8</v>
      </c>
      <c r="F145" s="11" t="s">
        <v>12</v>
      </c>
      <c r="G145" s="11" t="s">
        <v>16</v>
      </c>
      <c r="H145" s="13">
        <v>2368800</v>
      </c>
    </row>
    <row r="146" spans="1:8" x14ac:dyDescent="0.25">
      <c r="A146" s="11" t="s">
        <v>187</v>
      </c>
      <c r="B146" s="11" t="str">
        <f t="shared" si="2"/>
        <v>CA-2016</v>
      </c>
      <c r="C146" s="11" t="s">
        <v>86</v>
      </c>
      <c r="D146" s="12">
        <v>42445</v>
      </c>
      <c r="E146" s="11" t="s">
        <v>8</v>
      </c>
      <c r="F146" s="11" t="s">
        <v>12</v>
      </c>
      <c r="G146" s="11" t="s">
        <v>4</v>
      </c>
      <c r="H146" s="13">
        <v>3047760</v>
      </c>
    </row>
    <row r="147" spans="1:8" x14ac:dyDescent="0.25">
      <c r="A147" s="11" t="s">
        <v>188</v>
      </c>
      <c r="B147" s="11" t="str">
        <f t="shared" si="2"/>
        <v>CA-2015</v>
      </c>
      <c r="C147" s="11" t="s">
        <v>87</v>
      </c>
      <c r="D147" s="12">
        <v>42157</v>
      </c>
      <c r="E147" s="11" t="s">
        <v>9</v>
      </c>
      <c r="F147" s="11" t="s">
        <v>12</v>
      </c>
      <c r="G147" s="11" t="s">
        <v>16</v>
      </c>
      <c r="H147" s="13">
        <v>875699.99999999988</v>
      </c>
    </row>
    <row r="148" spans="1:8" x14ac:dyDescent="0.25">
      <c r="A148" s="11" t="s">
        <v>188</v>
      </c>
      <c r="B148" s="11" t="str">
        <f t="shared" si="2"/>
        <v>CA-2015</v>
      </c>
      <c r="C148" s="11" t="s">
        <v>88</v>
      </c>
      <c r="D148" s="12">
        <v>42157</v>
      </c>
      <c r="E148" s="11" t="s">
        <v>9</v>
      </c>
      <c r="F148" s="11" t="s">
        <v>12</v>
      </c>
      <c r="G148" s="11" t="s">
        <v>16</v>
      </c>
      <c r="H148" s="13">
        <v>1582800</v>
      </c>
    </row>
    <row r="149" spans="1:8" x14ac:dyDescent="0.25">
      <c r="A149" s="11" t="s">
        <v>188</v>
      </c>
      <c r="B149" s="11" t="str">
        <f t="shared" si="2"/>
        <v>CA-2015</v>
      </c>
      <c r="C149" s="11" t="s">
        <v>89</v>
      </c>
      <c r="D149" s="12">
        <v>42157</v>
      </c>
      <c r="E149" s="11" t="s">
        <v>9</v>
      </c>
      <c r="F149" s="11" t="s">
        <v>12</v>
      </c>
      <c r="G149" s="11" t="s">
        <v>16</v>
      </c>
      <c r="H149" s="13">
        <v>1213200</v>
      </c>
    </row>
    <row r="150" spans="1:8" x14ac:dyDescent="0.25">
      <c r="A150" s="11" t="s">
        <v>189</v>
      </c>
      <c r="B150" s="11" t="str">
        <f t="shared" si="2"/>
        <v>CA-2015</v>
      </c>
      <c r="C150" s="11" t="s">
        <v>90</v>
      </c>
      <c r="D150" s="12">
        <v>42158</v>
      </c>
      <c r="E150" s="11" t="s">
        <v>8</v>
      </c>
      <c r="F150" s="11" t="s">
        <v>12</v>
      </c>
      <c r="G150" s="11" t="s">
        <v>16</v>
      </c>
      <c r="H150" s="13">
        <v>99450</v>
      </c>
    </row>
    <row r="151" spans="1:8" x14ac:dyDescent="0.25">
      <c r="A151" s="11" t="s">
        <v>190</v>
      </c>
      <c r="B151" s="11" t="str">
        <f t="shared" si="2"/>
        <v>CA-2014</v>
      </c>
      <c r="C151" s="11" t="s">
        <v>91</v>
      </c>
      <c r="D151" s="12">
        <v>41704</v>
      </c>
      <c r="E151" s="11" t="s">
        <v>10</v>
      </c>
      <c r="F151" s="11" t="s">
        <v>12</v>
      </c>
      <c r="G151" s="11" t="s">
        <v>15</v>
      </c>
      <c r="H151" s="13">
        <v>6863520.0000000009</v>
      </c>
    </row>
    <row r="152" spans="1:8" x14ac:dyDescent="0.25">
      <c r="A152" s="11" t="s">
        <v>191</v>
      </c>
      <c r="B152" s="11" t="str">
        <f t="shared" si="2"/>
        <v>CA-2016</v>
      </c>
      <c r="C152" s="11" t="s">
        <v>93</v>
      </c>
      <c r="D152" s="12">
        <v>42698</v>
      </c>
      <c r="E152" s="11" t="s">
        <v>10</v>
      </c>
      <c r="F152" s="11" t="s">
        <v>13</v>
      </c>
      <c r="G152" s="11" t="s">
        <v>16</v>
      </c>
      <c r="H152" s="13">
        <v>219300</v>
      </c>
    </row>
    <row r="153" spans="1:8" x14ac:dyDescent="0.25">
      <c r="A153" s="11" t="s">
        <v>191</v>
      </c>
      <c r="B153" s="11" t="str">
        <f t="shared" si="2"/>
        <v>CA-2016</v>
      </c>
      <c r="C153" s="11" t="s">
        <v>94</v>
      </c>
      <c r="D153" s="12">
        <v>42698</v>
      </c>
      <c r="E153" s="11" t="s">
        <v>10</v>
      </c>
      <c r="F153" s="11" t="s">
        <v>13</v>
      </c>
      <c r="G153" s="11" t="s">
        <v>4</v>
      </c>
      <c r="H153" s="13">
        <v>14173950.000000002</v>
      </c>
    </row>
    <row r="154" spans="1:8" x14ac:dyDescent="0.25">
      <c r="A154" s="11" t="s">
        <v>192</v>
      </c>
      <c r="B154" s="11" t="str">
        <f t="shared" si="2"/>
        <v>CA-2016</v>
      </c>
      <c r="C154" s="11" t="s">
        <v>95</v>
      </c>
      <c r="D154" s="12">
        <v>42502</v>
      </c>
      <c r="E154" s="11" t="s">
        <v>10</v>
      </c>
      <c r="F154" s="11" t="s">
        <v>12</v>
      </c>
      <c r="G154" s="11" t="s">
        <v>16</v>
      </c>
      <c r="H154" s="13">
        <v>89700</v>
      </c>
    </row>
    <row r="155" spans="1:8" x14ac:dyDescent="0.25">
      <c r="A155" s="11" t="s">
        <v>193</v>
      </c>
      <c r="B155" s="11" t="str">
        <f t="shared" si="2"/>
        <v>CA-2015</v>
      </c>
      <c r="C155" s="11" t="s">
        <v>96</v>
      </c>
      <c r="D155" s="12">
        <v>42369</v>
      </c>
      <c r="E155" s="11" t="s">
        <v>10</v>
      </c>
      <c r="F155" s="11" t="s">
        <v>14</v>
      </c>
      <c r="G155" s="11" t="s">
        <v>4</v>
      </c>
      <c r="H155" s="13">
        <v>815760.00000000012</v>
      </c>
    </row>
    <row r="156" spans="1:8" x14ac:dyDescent="0.25">
      <c r="A156" s="11" t="s">
        <v>194</v>
      </c>
      <c r="B156" s="11" t="str">
        <f t="shared" si="2"/>
        <v>CA-2016</v>
      </c>
      <c r="C156" s="11" t="s">
        <v>98</v>
      </c>
      <c r="D156" s="12">
        <v>42694</v>
      </c>
      <c r="E156" s="11" t="s">
        <v>10</v>
      </c>
      <c r="F156" s="11" t="s">
        <v>12</v>
      </c>
      <c r="G156" s="11" t="s">
        <v>16</v>
      </c>
      <c r="H156" s="13">
        <v>426000</v>
      </c>
    </row>
    <row r="157" spans="1:8" x14ac:dyDescent="0.25">
      <c r="A157" s="11" t="s">
        <v>195</v>
      </c>
      <c r="B157" s="11" t="str">
        <f t="shared" si="2"/>
        <v>CA-2016</v>
      </c>
      <c r="C157" s="11" t="s">
        <v>100</v>
      </c>
      <c r="D157" s="12">
        <v>42685</v>
      </c>
      <c r="E157" s="11" t="s">
        <v>10</v>
      </c>
      <c r="F157" s="11" t="s">
        <v>12</v>
      </c>
      <c r="G157" s="11" t="s">
        <v>16</v>
      </c>
      <c r="H157" s="13">
        <v>415200.00000000006</v>
      </c>
    </row>
    <row r="158" spans="1:8" x14ac:dyDescent="0.25">
      <c r="A158" s="11" t="s">
        <v>196</v>
      </c>
      <c r="B158" s="11" t="str">
        <f t="shared" si="2"/>
        <v>CA-2014</v>
      </c>
      <c r="C158" s="11" t="s">
        <v>101</v>
      </c>
      <c r="D158" s="12">
        <v>41894</v>
      </c>
      <c r="E158" s="11" t="s">
        <v>10</v>
      </c>
      <c r="F158" s="11" t="s">
        <v>13</v>
      </c>
      <c r="G158" s="11" t="s">
        <v>16</v>
      </c>
      <c r="H158" s="13">
        <v>149040</v>
      </c>
    </row>
    <row r="159" spans="1:8" x14ac:dyDescent="0.25">
      <c r="A159" s="11" t="s">
        <v>196</v>
      </c>
      <c r="B159" s="11" t="str">
        <f t="shared" si="2"/>
        <v>CA-2014</v>
      </c>
      <c r="C159" s="11" t="s">
        <v>103</v>
      </c>
      <c r="D159" s="12">
        <v>41894</v>
      </c>
      <c r="E159" s="11" t="s">
        <v>10</v>
      </c>
      <c r="F159" s="11" t="s">
        <v>13</v>
      </c>
      <c r="G159" s="11" t="s">
        <v>4</v>
      </c>
      <c r="H159" s="13">
        <v>122399279.99999999</v>
      </c>
    </row>
    <row r="160" spans="1:8" x14ac:dyDescent="0.25">
      <c r="A160" s="11" t="s">
        <v>196</v>
      </c>
      <c r="B160" s="11" t="str">
        <f t="shared" si="2"/>
        <v>CA-2014</v>
      </c>
      <c r="C160" s="11" t="s">
        <v>105</v>
      </c>
      <c r="D160" s="12">
        <v>41894</v>
      </c>
      <c r="E160" s="11" t="s">
        <v>10</v>
      </c>
      <c r="F160" s="11" t="s">
        <v>13</v>
      </c>
      <c r="G160" s="11" t="s">
        <v>16</v>
      </c>
      <c r="H160" s="13">
        <v>4138920</v>
      </c>
    </row>
    <row r="161" spans="1:8" x14ac:dyDescent="0.25">
      <c r="A161" s="11" t="s">
        <v>196</v>
      </c>
      <c r="B161" s="11" t="str">
        <f t="shared" si="2"/>
        <v>CA-2014</v>
      </c>
      <c r="C161" s="11" t="s">
        <v>107</v>
      </c>
      <c r="D161" s="12">
        <v>41894</v>
      </c>
      <c r="E161" s="11" t="s">
        <v>10</v>
      </c>
      <c r="F161" s="11" t="s">
        <v>13</v>
      </c>
      <c r="G161" s="11" t="s">
        <v>15</v>
      </c>
      <c r="H161" s="13">
        <v>26100899.999999996</v>
      </c>
    </row>
    <row r="162" spans="1:8" x14ac:dyDescent="0.25">
      <c r="A162" s="11" t="s">
        <v>196</v>
      </c>
      <c r="B162" s="11" t="str">
        <f t="shared" si="2"/>
        <v>CA-2014</v>
      </c>
      <c r="C162" s="11" t="s">
        <v>109</v>
      </c>
      <c r="D162" s="12">
        <v>41894</v>
      </c>
      <c r="E162" s="11" t="s">
        <v>10</v>
      </c>
      <c r="F162" s="11" t="s">
        <v>13</v>
      </c>
      <c r="G162" s="11" t="s">
        <v>16</v>
      </c>
      <c r="H162" s="13">
        <v>480960</v>
      </c>
    </row>
    <row r="163" spans="1:8" x14ac:dyDescent="0.25">
      <c r="A163" s="11" t="s">
        <v>196</v>
      </c>
      <c r="B163" s="11" t="str">
        <f t="shared" si="2"/>
        <v>CA-2014</v>
      </c>
      <c r="C163" s="11" t="s">
        <v>110</v>
      </c>
      <c r="D163" s="12">
        <v>41894</v>
      </c>
      <c r="E163" s="11" t="s">
        <v>10</v>
      </c>
      <c r="F163" s="11" t="s">
        <v>13</v>
      </c>
      <c r="G163" s="11" t="s">
        <v>16</v>
      </c>
      <c r="H163" s="13">
        <v>2669699.9999999995</v>
      </c>
    </row>
    <row r="164" spans="1:8" x14ac:dyDescent="0.25">
      <c r="A164" s="11" t="s">
        <v>196</v>
      </c>
      <c r="B164" s="11" t="str">
        <f t="shared" si="2"/>
        <v>CA-2014</v>
      </c>
      <c r="C164" s="11" t="s">
        <v>111</v>
      </c>
      <c r="D164" s="12">
        <v>41894</v>
      </c>
      <c r="E164" s="11" t="s">
        <v>10</v>
      </c>
      <c r="F164" s="11" t="s">
        <v>13</v>
      </c>
      <c r="G164" s="11" t="s">
        <v>4</v>
      </c>
      <c r="H164" s="13">
        <v>2159640</v>
      </c>
    </row>
    <row r="165" spans="1:8" x14ac:dyDescent="0.25">
      <c r="A165" s="11" t="s">
        <v>197</v>
      </c>
      <c r="B165" s="11" t="str">
        <f t="shared" si="2"/>
        <v>CA-2014</v>
      </c>
      <c r="C165" s="11" t="s">
        <v>113</v>
      </c>
      <c r="D165" s="12">
        <v>41860</v>
      </c>
      <c r="E165" s="11" t="s">
        <v>10</v>
      </c>
      <c r="F165" s="11" t="s">
        <v>12</v>
      </c>
      <c r="G165" s="11" t="s">
        <v>16</v>
      </c>
      <c r="H165" s="13">
        <v>314100</v>
      </c>
    </row>
    <row r="166" spans="1:8" x14ac:dyDescent="0.25">
      <c r="A166" s="11" t="s">
        <v>197</v>
      </c>
      <c r="B166" s="11" t="str">
        <f t="shared" si="2"/>
        <v>CA-2014</v>
      </c>
      <c r="C166" s="11" t="s">
        <v>114</v>
      </c>
      <c r="D166" s="12">
        <v>41860</v>
      </c>
      <c r="E166" s="11" t="s">
        <v>10</v>
      </c>
      <c r="F166" s="11" t="s">
        <v>12</v>
      </c>
      <c r="G166" s="11" t="s">
        <v>16</v>
      </c>
      <c r="H166" s="13">
        <v>1664400</v>
      </c>
    </row>
    <row r="167" spans="1:8" x14ac:dyDescent="0.25">
      <c r="A167" s="11" t="s">
        <v>197</v>
      </c>
      <c r="B167" s="11" t="str">
        <f t="shared" si="2"/>
        <v>CA-2014</v>
      </c>
      <c r="C167" s="11" t="s">
        <v>115</v>
      </c>
      <c r="D167" s="12">
        <v>41860</v>
      </c>
      <c r="E167" s="11" t="s">
        <v>10</v>
      </c>
      <c r="F167" s="11" t="s">
        <v>12</v>
      </c>
      <c r="G167" s="11" t="s">
        <v>15</v>
      </c>
      <c r="H167" s="13">
        <v>5102160.0000000009</v>
      </c>
    </row>
    <row r="168" spans="1:8" x14ac:dyDescent="0.25">
      <c r="A168" s="11" t="s">
        <v>198</v>
      </c>
      <c r="B168" s="11" t="str">
        <f t="shared" si="2"/>
        <v>US-2014</v>
      </c>
      <c r="C168" s="11" t="s">
        <v>117</v>
      </c>
      <c r="D168" s="12">
        <v>41901</v>
      </c>
      <c r="E168" s="11" t="s">
        <v>9</v>
      </c>
      <c r="F168" s="11" t="s">
        <v>13</v>
      </c>
      <c r="G168" s="11" t="s">
        <v>16</v>
      </c>
      <c r="H168" s="13">
        <v>786719.99999999988</v>
      </c>
    </row>
    <row r="169" spans="1:8" x14ac:dyDescent="0.25">
      <c r="A169" s="11" t="s">
        <v>198</v>
      </c>
      <c r="B169" s="11" t="str">
        <f t="shared" si="2"/>
        <v>US-2014</v>
      </c>
      <c r="C169" s="11" t="s">
        <v>119</v>
      </c>
      <c r="D169" s="12">
        <v>41901</v>
      </c>
      <c r="E169" s="11" t="s">
        <v>9</v>
      </c>
      <c r="F169" s="11" t="s">
        <v>13</v>
      </c>
      <c r="G169" s="11" t="s">
        <v>16</v>
      </c>
      <c r="H169" s="13">
        <v>302400</v>
      </c>
    </row>
    <row r="170" spans="1:8" x14ac:dyDescent="0.25">
      <c r="A170" s="11" t="s">
        <v>199</v>
      </c>
      <c r="B170" s="11" t="str">
        <f t="shared" si="2"/>
        <v>US-2017</v>
      </c>
      <c r="C170" s="11" t="s">
        <v>120</v>
      </c>
      <c r="D170" s="12">
        <v>42850</v>
      </c>
      <c r="E170" s="11" t="s">
        <v>10</v>
      </c>
      <c r="F170" s="11" t="s">
        <v>13</v>
      </c>
      <c r="G170" s="11" t="s">
        <v>16</v>
      </c>
      <c r="H170" s="13">
        <v>1458959.9999999998</v>
      </c>
    </row>
    <row r="171" spans="1:8" x14ac:dyDescent="0.25">
      <c r="A171" s="11" t="s">
        <v>200</v>
      </c>
      <c r="B171" s="11" t="str">
        <f t="shared" si="2"/>
        <v>US-2015</v>
      </c>
      <c r="C171" s="11" t="s">
        <v>122</v>
      </c>
      <c r="D171" s="12">
        <v>42331</v>
      </c>
      <c r="E171" s="11" t="s">
        <v>10</v>
      </c>
      <c r="F171" s="11" t="s">
        <v>14</v>
      </c>
      <c r="G171" s="11" t="s">
        <v>15</v>
      </c>
      <c r="H171" s="13">
        <v>5952030</v>
      </c>
    </row>
    <row r="172" spans="1:8" x14ac:dyDescent="0.25">
      <c r="A172" s="11" t="s">
        <v>200</v>
      </c>
      <c r="B172" s="11" t="str">
        <f t="shared" si="2"/>
        <v>US-2015</v>
      </c>
      <c r="C172" s="11" t="s">
        <v>123</v>
      </c>
      <c r="D172" s="12">
        <v>42331</v>
      </c>
      <c r="E172" s="11" t="s">
        <v>10</v>
      </c>
      <c r="F172" s="11" t="s">
        <v>14</v>
      </c>
      <c r="G172" s="11" t="s">
        <v>16</v>
      </c>
      <c r="H172" s="13">
        <v>238200</v>
      </c>
    </row>
    <row r="173" spans="1:8" x14ac:dyDescent="0.25">
      <c r="A173" s="11" t="s">
        <v>201</v>
      </c>
      <c r="B173" s="11" t="str">
        <f t="shared" si="2"/>
        <v>CA-2015</v>
      </c>
      <c r="C173" s="11" t="s">
        <v>125</v>
      </c>
      <c r="D173" s="12">
        <v>42357</v>
      </c>
      <c r="E173" s="11" t="s">
        <v>8</v>
      </c>
      <c r="F173" s="11" t="s">
        <v>14</v>
      </c>
      <c r="G173" s="11" t="s">
        <v>16</v>
      </c>
      <c r="H173" s="13">
        <v>49200</v>
      </c>
    </row>
    <row r="174" spans="1:8" x14ac:dyDescent="0.25">
      <c r="A174" s="11" t="s">
        <v>202</v>
      </c>
      <c r="B174" s="11" t="str">
        <f t="shared" si="2"/>
        <v>CA-2014</v>
      </c>
      <c r="C174" s="11" t="s">
        <v>127</v>
      </c>
      <c r="D174" s="12">
        <v>41982</v>
      </c>
      <c r="E174" s="11" t="s">
        <v>9</v>
      </c>
      <c r="F174" s="11" t="s">
        <v>13</v>
      </c>
      <c r="G174" s="11" t="s">
        <v>16</v>
      </c>
      <c r="H174" s="13">
        <v>372240.00000000006</v>
      </c>
    </row>
    <row r="175" spans="1:8" x14ac:dyDescent="0.25">
      <c r="A175" s="11" t="s">
        <v>202</v>
      </c>
      <c r="B175" s="11" t="str">
        <f t="shared" si="2"/>
        <v>CA-2014</v>
      </c>
      <c r="C175" s="11" t="s">
        <v>129</v>
      </c>
      <c r="D175" s="12">
        <v>41982</v>
      </c>
      <c r="E175" s="11" t="s">
        <v>9</v>
      </c>
      <c r="F175" s="11" t="s">
        <v>13</v>
      </c>
      <c r="G175" s="11" t="s">
        <v>4</v>
      </c>
      <c r="H175" s="13">
        <v>6131160</v>
      </c>
    </row>
    <row r="176" spans="1:8" x14ac:dyDescent="0.25">
      <c r="A176" s="11" t="s">
        <v>203</v>
      </c>
      <c r="B176" s="11" t="str">
        <f t="shared" si="2"/>
        <v>CA-2014</v>
      </c>
      <c r="C176" s="11" t="s">
        <v>131</v>
      </c>
      <c r="D176" s="12">
        <v>41967</v>
      </c>
      <c r="E176" s="11" t="s">
        <v>8</v>
      </c>
      <c r="F176" s="11" t="s">
        <v>11</v>
      </c>
      <c r="G176" s="11" t="s">
        <v>4</v>
      </c>
      <c r="H176" s="13">
        <v>7559400</v>
      </c>
    </row>
    <row r="177" spans="1:8" x14ac:dyDescent="0.25">
      <c r="A177" s="11" t="s">
        <v>203</v>
      </c>
      <c r="B177" s="11" t="str">
        <f t="shared" si="2"/>
        <v>CA-2014</v>
      </c>
      <c r="C177" s="11" t="s">
        <v>132</v>
      </c>
      <c r="D177" s="12">
        <v>41967</v>
      </c>
      <c r="E177" s="11" t="s">
        <v>8</v>
      </c>
      <c r="F177" s="11" t="s">
        <v>11</v>
      </c>
      <c r="G177" s="11" t="s">
        <v>4</v>
      </c>
      <c r="H177" s="13">
        <v>2249250</v>
      </c>
    </row>
    <row r="178" spans="1:8" x14ac:dyDescent="0.25">
      <c r="A178" s="11" t="s">
        <v>203</v>
      </c>
      <c r="B178" s="11" t="str">
        <f t="shared" si="2"/>
        <v>CA-2014</v>
      </c>
      <c r="C178" s="11" t="s">
        <v>134</v>
      </c>
      <c r="D178" s="12">
        <v>41967</v>
      </c>
      <c r="E178" s="11" t="s">
        <v>8</v>
      </c>
      <c r="F178" s="11" t="s">
        <v>11</v>
      </c>
      <c r="G178" s="11" t="s">
        <v>4</v>
      </c>
      <c r="H178" s="13">
        <v>435000</v>
      </c>
    </row>
    <row r="179" spans="1:8" x14ac:dyDescent="0.25">
      <c r="A179" s="11" t="s">
        <v>204</v>
      </c>
      <c r="B179" s="11" t="str">
        <f t="shared" si="2"/>
        <v>CA-2016</v>
      </c>
      <c r="C179" s="11" t="s">
        <v>136</v>
      </c>
      <c r="D179" s="12">
        <v>42706</v>
      </c>
      <c r="E179" s="11" t="s">
        <v>10</v>
      </c>
      <c r="F179" s="11" t="s">
        <v>14</v>
      </c>
      <c r="G179" s="11" t="s">
        <v>16</v>
      </c>
      <c r="H179" s="13">
        <v>107400</v>
      </c>
    </row>
    <row r="180" spans="1:8" x14ac:dyDescent="0.25">
      <c r="A180" s="11" t="s">
        <v>205</v>
      </c>
      <c r="B180" s="11" t="str">
        <f t="shared" si="2"/>
        <v>CA-2014</v>
      </c>
      <c r="C180" s="11" t="s">
        <v>137</v>
      </c>
      <c r="D180" s="12">
        <v>41881</v>
      </c>
      <c r="E180" s="11" t="s">
        <v>8</v>
      </c>
      <c r="F180" s="11" t="s">
        <v>12</v>
      </c>
      <c r="G180" s="11" t="s">
        <v>4</v>
      </c>
      <c r="H180" s="13">
        <v>2652000</v>
      </c>
    </row>
    <row r="181" spans="1:8" x14ac:dyDescent="0.25">
      <c r="A181" s="11" t="s">
        <v>206</v>
      </c>
      <c r="B181" s="11" t="str">
        <f t="shared" si="2"/>
        <v>CA-2016</v>
      </c>
      <c r="C181" s="11" t="s">
        <v>138</v>
      </c>
      <c r="D181" s="12">
        <v>42573</v>
      </c>
      <c r="E181" s="11" t="s">
        <v>9</v>
      </c>
      <c r="F181" s="11" t="s">
        <v>13</v>
      </c>
      <c r="G181" s="11" t="s">
        <v>16</v>
      </c>
      <c r="H181" s="13">
        <v>558360</v>
      </c>
    </row>
    <row r="182" spans="1:8" x14ac:dyDescent="0.25">
      <c r="A182" s="11" t="s">
        <v>206</v>
      </c>
      <c r="B182" s="11" t="str">
        <f t="shared" si="2"/>
        <v>CA-2016</v>
      </c>
      <c r="C182" s="11" t="s">
        <v>140</v>
      </c>
      <c r="D182" s="12">
        <v>42573</v>
      </c>
      <c r="E182" s="11" t="s">
        <v>9</v>
      </c>
      <c r="F182" s="11" t="s">
        <v>13</v>
      </c>
      <c r="G182" s="11" t="s">
        <v>16</v>
      </c>
      <c r="H182" s="13">
        <v>300240</v>
      </c>
    </row>
    <row r="183" spans="1:8" x14ac:dyDescent="0.25">
      <c r="A183" s="11" t="s">
        <v>207</v>
      </c>
      <c r="B183" s="11" t="str">
        <f t="shared" si="2"/>
        <v>CA-2015</v>
      </c>
      <c r="C183" s="11" t="s">
        <v>141</v>
      </c>
      <c r="D183" s="12">
        <v>42291</v>
      </c>
      <c r="E183" s="11" t="s">
        <v>8</v>
      </c>
      <c r="F183" s="11" t="s">
        <v>14</v>
      </c>
      <c r="G183" s="11" t="s">
        <v>15</v>
      </c>
      <c r="H183" s="13">
        <v>13487040.000000002</v>
      </c>
    </row>
    <row r="184" spans="1:8" x14ac:dyDescent="0.25">
      <c r="A184" s="11" t="s">
        <v>207</v>
      </c>
      <c r="B184" s="11" t="str">
        <f t="shared" si="2"/>
        <v>CA-2015</v>
      </c>
      <c r="C184" s="11" t="s">
        <v>142</v>
      </c>
      <c r="D184" s="12">
        <v>42291</v>
      </c>
      <c r="E184" s="11" t="s">
        <v>8</v>
      </c>
      <c r="F184" s="11" t="s">
        <v>14</v>
      </c>
      <c r="G184" s="11" t="s">
        <v>4</v>
      </c>
      <c r="H184" s="13">
        <v>1076400</v>
      </c>
    </row>
    <row r="185" spans="1:8" x14ac:dyDescent="0.25">
      <c r="A185" s="11" t="s">
        <v>207</v>
      </c>
      <c r="B185" s="11" t="str">
        <f t="shared" si="2"/>
        <v>CA-2015</v>
      </c>
      <c r="C185" s="11" t="s">
        <v>144</v>
      </c>
      <c r="D185" s="12">
        <v>42291</v>
      </c>
      <c r="E185" s="11" t="s">
        <v>8</v>
      </c>
      <c r="F185" s="11" t="s">
        <v>14</v>
      </c>
      <c r="G185" s="11" t="s">
        <v>16</v>
      </c>
      <c r="H185" s="13">
        <v>777600</v>
      </c>
    </row>
    <row r="186" spans="1:8" x14ac:dyDescent="0.25">
      <c r="A186" s="11" t="s">
        <v>207</v>
      </c>
      <c r="B186" s="11" t="str">
        <f t="shared" si="2"/>
        <v>CA-2015</v>
      </c>
      <c r="C186" s="11" t="s">
        <v>146</v>
      </c>
      <c r="D186" s="12">
        <v>42291</v>
      </c>
      <c r="E186" s="11" t="s">
        <v>8</v>
      </c>
      <c r="F186" s="11" t="s">
        <v>14</v>
      </c>
      <c r="G186" s="11" t="s">
        <v>15</v>
      </c>
      <c r="H186" s="13">
        <v>9395280.0000000019</v>
      </c>
    </row>
    <row r="187" spans="1:8" x14ac:dyDescent="0.25">
      <c r="A187" s="11" t="s">
        <v>207</v>
      </c>
      <c r="B187" s="11" t="str">
        <f t="shared" si="2"/>
        <v>CA-2015</v>
      </c>
      <c r="C187" s="11" t="s">
        <v>148</v>
      </c>
      <c r="D187" s="12">
        <v>42291</v>
      </c>
      <c r="E187" s="11" t="s">
        <v>8</v>
      </c>
      <c r="F187" s="11" t="s">
        <v>14</v>
      </c>
      <c r="G187" s="11" t="s">
        <v>16</v>
      </c>
      <c r="H187" s="13">
        <v>298500</v>
      </c>
    </row>
    <row r="188" spans="1:8" x14ac:dyDescent="0.25">
      <c r="A188" s="11" t="s">
        <v>208</v>
      </c>
      <c r="B188" s="11" t="str">
        <f t="shared" si="2"/>
        <v>CA-2015</v>
      </c>
      <c r="C188" s="11" t="s">
        <v>150</v>
      </c>
      <c r="D188" s="12">
        <v>42314</v>
      </c>
      <c r="E188" s="11" t="s">
        <v>9</v>
      </c>
      <c r="F188" s="11" t="s">
        <v>12</v>
      </c>
      <c r="G188" s="11" t="s">
        <v>16</v>
      </c>
      <c r="H188" s="13">
        <v>214200.00000000003</v>
      </c>
    </row>
    <row r="189" spans="1:8" x14ac:dyDescent="0.25">
      <c r="A189" s="11" t="s">
        <v>209</v>
      </c>
      <c r="B189" s="11" t="str">
        <f t="shared" si="2"/>
        <v>CA-2014</v>
      </c>
      <c r="C189" s="11" t="s">
        <v>152</v>
      </c>
      <c r="D189" s="12">
        <v>41723</v>
      </c>
      <c r="E189" s="11" t="s">
        <v>10</v>
      </c>
      <c r="F189" s="11" t="s">
        <v>14</v>
      </c>
      <c r="G189" s="11" t="s">
        <v>16</v>
      </c>
      <c r="H189" s="13">
        <v>111120</v>
      </c>
    </row>
    <row r="190" spans="1:8" x14ac:dyDescent="0.25">
      <c r="A190" s="11" t="s">
        <v>209</v>
      </c>
      <c r="B190" s="11" t="str">
        <f t="shared" si="2"/>
        <v>CA-2014</v>
      </c>
      <c r="C190" s="11" t="s">
        <v>153</v>
      </c>
      <c r="D190" s="12">
        <v>41723</v>
      </c>
      <c r="E190" s="11" t="s">
        <v>10</v>
      </c>
      <c r="F190" s="11" t="s">
        <v>14</v>
      </c>
      <c r="G190" s="11" t="s">
        <v>16</v>
      </c>
      <c r="H190" s="13">
        <v>90720</v>
      </c>
    </row>
    <row r="191" spans="1:8" x14ac:dyDescent="0.25">
      <c r="A191" s="11" t="s">
        <v>210</v>
      </c>
      <c r="B191" s="11" t="str">
        <f t="shared" si="2"/>
        <v>CA-2017</v>
      </c>
      <c r="C191" s="11" t="s">
        <v>154</v>
      </c>
      <c r="D191" s="12">
        <v>43052</v>
      </c>
      <c r="E191" s="11" t="s">
        <v>8</v>
      </c>
      <c r="F191" s="11" t="s">
        <v>14</v>
      </c>
      <c r="G191" s="11" t="s">
        <v>16</v>
      </c>
      <c r="H191" s="13">
        <v>693900</v>
      </c>
    </row>
    <row r="192" spans="1:8" x14ac:dyDescent="0.25">
      <c r="A192" s="11" t="s">
        <v>211</v>
      </c>
      <c r="B192" s="11" t="str">
        <f t="shared" si="2"/>
        <v>US-2017</v>
      </c>
      <c r="C192" s="11" t="s">
        <v>156</v>
      </c>
      <c r="D192" s="12">
        <v>42929</v>
      </c>
      <c r="E192" s="11" t="s">
        <v>9</v>
      </c>
      <c r="F192" s="11" t="s">
        <v>14</v>
      </c>
      <c r="G192" s="11" t="s">
        <v>16</v>
      </c>
      <c r="H192" s="13">
        <v>44190.000000000007</v>
      </c>
    </row>
    <row r="193" spans="1:8" x14ac:dyDescent="0.25">
      <c r="A193" s="11" t="s">
        <v>211</v>
      </c>
      <c r="B193" s="11" t="str">
        <f t="shared" si="2"/>
        <v>US-2017</v>
      </c>
      <c r="C193" s="11" t="s">
        <v>158</v>
      </c>
      <c r="D193" s="12">
        <v>42929</v>
      </c>
      <c r="E193" s="11" t="s">
        <v>9</v>
      </c>
      <c r="F193" s="11" t="s">
        <v>14</v>
      </c>
      <c r="G193" s="11" t="s">
        <v>16</v>
      </c>
      <c r="H193" s="13">
        <v>240840</v>
      </c>
    </row>
    <row r="194" spans="1:8" x14ac:dyDescent="0.25">
      <c r="A194" s="11" t="s">
        <v>212</v>
      </c>
      <c r="B194" s="11" t="str">
        <f t="shared" si="2"/>
        <v>CA-2017</v>
      </c>
      <c r="C194" s="11" t="s">
        <v>159</v>
      </c>
      <c r="D194" s="12">
        <v>42915</v>
      </c>
      <c r="E194" s="11" t="s">
        <v>10</v>
      </c>
      <c r="F194" s="11" t="s">
        <v>14</v>
      </c>
      <c r="G194" s="11" t="s">
        <v>16</v>
      </c>
      <c r="H194" s="13">
        <v>326160.00000000006</v>
      </c>
    </row>
    <row r="195" spans="1:8" x14ac:dyDescent="0.25">
      <c r="A195" s="11" t="s">
        <v>213</v>
      </c>
      <c r="B195" s="11" t="str">
        <f t="shared" ref="B195:B258" si="3">MID(A195,6,7)</f>
        <v>CA-2014</v>
      </c>
      <c r="C195" s="11" t="s">
        <v>160</v>
      </c>
      <c r="D195" s="12">
        <v>41856</v>
      </c>
      <c r="E195" s="11" t="s">
        <v>10</v>
      </c>
      <c r="F195" s="11" t="s">
        <v>12</v>
      </c>
      <c r="G195" s="11" t="s">
        <v>15</v>
      </c>
      <c r="H195" s="13">
        <v>3281250</v>
      </c>
    </row>
    <row r="196" spans="1:8" x14ac:dyDescent="0.25">
      <c r="A196" s="11" t="s">
        <v>213</v>
      </c>
      <c r="B196" s="11" t="str">
        <f t="shared" si="3"/>
        <v>CA-2014</v>
      </c>
      <c r="C196" s="11" t="s">
        <v>162</v>
      </c>
      <c r="D196" s="12">
        <v>41856</v>
      </c>
      <c r="E196" s="11" t="s">
        <v>10</v>
      </c>
      <c r="F196" s="11" t="s">
        <v>12</v>
      </c>
      <c r="G196" s="11" t="s">
        <v>16</v>
      </c>
      <c r="H196" s="13">
        <v>39000</v>
      </c>
    </row>
    <row r="197" spans="1:8" x14ac:dyDescent="0.25">
      <c r="A197" s="11" t="s">
        <v>214</v>
      </c>
      <c r="B197" s="11" t="str">
        <f t="shared" si="3"/>
        <v>US-2017</v>
      </c>
      <c r="C197" s="11" t="s">
        <v>163</v>
      </c>
      <c r="D197" s="12">
        <v>43090</v>
      </c>
      <c r="E197" s="11" t="s">
        <v>10</v>
      </c>
      <c r="F197" s="11" t="s">
        <v>13</v>
      </c>
      <c r="G197" s="11" t="s">
        <v>16</v>
      </c>
      <c r="H197" s="13">
        <v>994259.99999999988</v>
      </c>
    </row>
    <row r="198" spans="1:8" x14ac:dyDescent="0.25">
      <c r="A198" s="11" t="s">
        <v>215</v>
      </c>
      <c r="B198" s="11" t="str">
        <f t="shared" si="3"/>
        <v>CA-2017</v>
      </c>
      <c r="C198" s="11" t="s">
        <v>24</v>
      </c>
      <c r="D198" s="12">
        <v>42893</v>
      </c>
      <c r="E198" s="11" t="s">
        <v>9</v>
      </c>
      <c r="F198" s="11" t="s">
        <v>11</v>
      </c>
      <c r="G198" s="11" t="s">
        <v>15</v>
      </c>
      <c r="H198" s="13">
        <v>527520.00000000012</v>
      </c>
    </row>
    <row r="199" spans="1:8" x14ac:dyDescent="0.25">
      <c r="A199" s="11" t="s">
        <v>216</v>
      </c>
      <c r="B199" s="11" t="str">
        <f t="shared" si="3"/>
        <v>CA-2017</v>
      </c>
      <c r="C199" s="11" t="s">
        <v>165</v>
      </c>
      <c r="D199" s="12">
        <v>43083</v>
      </c>
      <c r="E199" s="11" t="s">
        <v>10</v>
      </c>
      <c r="F199" s="11" t="s">
        <v>12</v>
      </c>
      <c r="G199" s="11" t="s">
        <v>4</v>
      </c>
      <c r="H199" s="13">
        <v>6671520</v>
      </c>
    </row>
    <row r="200" spans="1:8" x14ac:dyDescent="0.25">
      <c r="A200" s="11" t="s">
        <v>217</v>
      </c>
      <c r="B200" s="11" t="str">
        <f t="shared" si="3"/>
        <v>CA-2017</v>
      </c>
      <c r="C200" s="11" t="s">
        <v>167</v>
      </c>
      <c r="D200" s="12">
        <v>43076</v>
      </c>
      <c r="E200" s="11" t="s">
        <v>10</v>
      </c>
      <c r="F200" s="11" t="s">
        <v>13</v>
      </c>
      <c r="G200" s="11" t="s">
        <v>16</v>
      </c>
      <c r="H200" s="13">
        <v>1258800</v>
      </c>
    </row>
    <row r="201" spans="1:8" x14ac:dyDescent="0.25">
      <c r="A201" s="11" t="s">
        <v>217</v>
      </c>
      <c r="B201" s="11" t="str">
        <f t="shared" si="3"/>
        <v>CA-2017</v>
      </c>
      <c r="C201" s="11" t="s">
        <v>27</v>
      </c>
      <c r="D201" s="12">
        <v>43076</v>
      </c>
      <c r="E201" s="11" t="s">
        <v>10</v>
      </c>
      <c r="F201" s="11" t="s">
        <v>13</v>
      </c>
      <c r="G201" s="11" t="s">
        <v>4</v>
      </c>
      <c r="H201" s="13">
        <v>1979699.9999999998</v>
      </c>
    </row>
    <row r="202" spans="1:8" x14ac:dyDescent="0.25">
      <c r="A202" s="11" t="s">
        <v>217</v>
      </c>
      <c r="B202" s="11" t="str">
        <f t="shared" si="3"/>
        <v>CA-2017</v>
      </c>
      <c r="C202" s="11" t="s">
        <v>29</v>
      </c>
      <c r="D202" s="12">
        <v>43076</v>
      </c>
      <c r="E202" s="11" t="s">
        <v>10</v>
      </c>
      <c r="F202" s="11" t="s">
        <v>13</v>
      </c>
      <c r="G202" s="11" t="s">
        <v>16</v>
      </c>
      <c r="H202" s="13">
        <v>238800</v>
      </c>
    </row>
    <row r="203" spans="1:8" x14ac:dyDescent="0.25">
      <c r="A203" s="11" t="s">
        <v>217</v>
      </c>
      <c r="B203" s="11" t="str">
        <f t="shared" si="3"/>
        <v>CA-2017</v>
      </c>
      <c r="C203" s="11" t="s">
        <v>170</v>
      </c>
      <c r="D203" s="12">
        <v>43076</v>
      </c>
      <c r="E203" s="11" t="s">
        <v>10</v>
      </c>
      <c r="F203" s="11" t="s">
        <v>13</v>
      </c>
      <c r="G203" s="11" t="s">
        <v>16</v>
      </c>
      <c r="H203" s="13">
        <v>784350</v>
      </c>
    </row>
    <row r="204" spans="1:8" x14ac:dyDescent="0.25">
      <c r="A204" s="11" t="s">
        <v>217</v>
      </c>
      <c r="B204" s="11" t="str">
        <f t="shared" si="3"/>
        <v>CA-2017</v>
      </c>
      <c r="C204" s="11" t="s">
        <v>31</v>
      </c>
      <c r="D204" s="12">
        <v>43076</v>
      </c>
      <c r="E204" s="11" t="s">
        <v>10</v>
      </c>
      <c r="F204" s="11" t="s">
        <v>13</v>
      </c>
      <c r="G204" s="11" t="s">
        <v>16</v>
      </c>
      <c r="H204" s="13">
        <v>1379850</v>
      </c>
    </row>
    <row r="205" spans="1:8" x14ac:dyDescent="0.25">
      <c r="A205" s="11" t="s">
        <v>218</v>
      </c>
      <c r="B205" s="11" t="str">
        <f t="shared" si="3"/>
        <v>CA-2015</v>
      </c>
      <c r="C205" s="11" t="s">
        <v>33</v>
      </c>
      <c r="D205" s="12">
        <v>42048</v>
      </c>
      <c r="E205" s="11" t="s">
        <v>9</v>
      </c>
      <c r="F205" s="11" t="s">
        <v>13</v>
      </c>
      <c r="G205" s="11" t="s">
        <v>4</v>
      </c>
      <c r="H205" s="13">
        <v>312000</v>
      </c>
    </row>
    <row r="206" spans="1:8" x14ac:dyDescent="0.25">
      <c r="A206" s="11" t="s">
        <v>219</v>
      </c>
      <c r="B206" s="11" t="str">
        <f t="shared" si="3"/>
        <v>CA-2015</v>
      </c>
      <c r="C206" s="11" t="s">
        <v>35</v>
      </c>
      <c r="D206" s="12">
        <v>42013</v>
      </c>
      <c r="E206" s="11" t="s">
        <v>9</v>
      </c>
      <c r="F206" s="11" t="s">
        <v>14</v>
      </c>
      <c r="G206" s="11" t="s">
        <v>16</v>
      </c>
      <c r="H206" s="13">
        <v>355200.00000000006</v>
      </c>
    </row>
    <row r="207" spans="1:8" x14ac:dyDescent="0.25">
      <c r="A207" s="11" t="s">
        <v>219</v>
      </c>
      <c r="B207" s="11" t="str">
        <f t="shared" si="3"/>
        <v>CA-2015</v>
      </c>
      <c r="C207" s="11" t="s">
        <v>37</v>
      </c>
      <c r="D207" s="12">
        <v>42013</v>
      </c>
      <c r="E207" s="11" t="s">
        <v>9</v>
      </c>
      <c r="F207" s="11" t="s">
        <v>14</v>
      </c>
      <c r="G207" s="11" t="s">
        <v>15</v>
      </c>
      <c r="H207" s="13">
        <v>6786750</v>
      </c>
    </row>
    <row r="208" spans="1:8" x14ac:dyDescent="0.25">
      <c r="A208" s="11" t="s">
        <v>219</v>
      </c>
      <c r="B208" s="11" t="str">
        <f t="shared" si="3"/>
        <v>CA-2015</v>
      </c>
      <c r="C208" s="11" t="s">
        <v>173</v>
      </c>
      <c r="D208" s="12">
        <v>42013</v>
      </c>
      <c r="E208" s="11" t="s">
        <v>9</v>
      </c>
      <c r="F208" s="11" t="s">
        <v>14</v>
      </c>
      <c r="G208" s="11" t="s">
        <v>4</v>
      </c>
      <c r="H208" s="13">
        <v>944730</v>
      </c>
    </row>
    <row r="209" spans="1:8" x14ac:dyDescent="0.25">
      <c r="A209" s="11" t="s">
        <v>219</v>
      </c>
      <c r="B209" s="11" t="str">
        <f t="shared" si="3"/>
        <v>CA-2015</v>
      </c>
      <c r="C209" s="11" t="s">
        <v>39</v>
      </c>
      <c r="D209" s="12">
        <v>42013</v>
      </c>
      <c r="E209" s="11" t="s">
        <v>9</v>
      </c>
      <c r="F209" s="11" t="s">
        <v>14</v>
      </c>
      <c r="G209" s="11" t="s">
        <v>4</v>
      </c>
      <c r="H209" s="13">
        <v>17820000.000000004</v>
      </c>
    </row>
    <row r="210" spans="1:8" x14ac:dyDescent="0.25">
      <c r="A210" s="11" t="s">
        <v>219</v>
      </c>
      <c r="B210" s="11" t="str">
        <f t="shared" si="3"/>
        <v>CA-2015</v>
      </c>
      <c r="C210" s="11" t="s">
        <v>41</v>
      </c>
      <c r="D210" s="12">
        <v>42013</v>
      </c>
      <c r="E210" s="11" t="s">
        <v>9</v>
      </c>
      <c r="F210" s="11" t="s">
        <v>14</v>
      </c>
      <c r="G210" s="11" t="s">
        <v>4</v>
      </c>
      <c r="H210" s="13">
        <v>1343760</v>
      </c>
    </row>
    <row r="211" spans="1:8" x14ac:dyDescent="0.25">
      <c r="A211" s="11" t="s">
        <v>220</v>
      </c>
      <c r="B211" s="11" t="str">
        <f t="shared" si="3"/>
        <v>CA-2016</v>
      </c>
      <c r="C211" s="11" t="s">
        <v>43</v>
      </c>
      <c r="D211" s="12">
        <v>42675</v>
      </c>
      <c r="E211" s="11" t="s">
        <v>10</v>
      </c>
      <c r="F211" s="11" t="s">
        <v>12</v>
      </c>
      <c r="G211" s="11" t="s">
        <v>16</v>
      </c>
      <c r="H211" s="13">
        <v>1395900</v>
      </c>
    </row>
    <row r="212" spans="1:8" x14ac:dyDescent="0.25">
      <c r="A212" s="11" t="s">
        <v>220</v>
      </c>
      <c r="B212" s="11" t="str">
        <f t="shared" si="3"/>
        <v>CA-2016</v>
      </c>
      <c r="C212" s="11" t="s">
        <v>44</v>
      </c>
      <c r="D212" s="12">
        <v>42675</v>
      </c>
      <c r="E212" s="11" t="s">
        <v>10</v>
      </c>
      <c r="F212" s="11" t="s">
        <v>12</v>
      </c>
      <c r="G212" s="11" t="s">
        <v>4</v>
      </c>
      <c r="H212" s="13">
        <v>4535640</v>
      </c>
    </row>
    <row r="213" spans="1:8" x14ac:dyDescent="0.25">
      <c r="A213" s="11" t="s">
        <v>221</v>
      </c>
      <c r="B213" s="11" t="str">
        <f t="shared" si="3"/>
        <v>CA-2015</v>
      </c>
      <c r="C213" s="11" t="s">
        <v>46</v>
      </c>
      <c r="D213" s="12">
        <v>42365</v>
      </c>
      <c r="E213" s="11" t="s">
        <v>10</v>
      </c>
      <c r="F213" s="11" t="s">
        <v>14</v>
      </c>
      <c r="G213" s="11" t="s">
        <v>16</v>
      </c>
      <c r="H213" s="13">
        <v>83760.000000000015</v>
      </c>
    </row>
    <row r="214" spans="1:8" x14ac:dyDescent="0.25">
      <c r="A214" s="11" t="s">
        <v>221</v>
      </c>
      <c r="B214" s="11" t="str">
        <f t="shared" si="3"/>
        <v>CA-2015</v>
      </c>
      <c r="C214" s="11" t="s">
        <v>47</v>
      </c>
      <c r="D214" s="12">
        <v>42365</v>
      </c>
      <c r="E214" s="11" t="s">
        <v>10</v>
      </c>
      <c r="F214" s="11" t="s">
        <v>14</v>
      </c>
      <c r="G214" s="11" t="s">
        <v>16</v>
      </c>
      <c r="H214" s="13">
        <v>340560.00000000006</v>
      </c>
    </row>
    <row r="215" spans="1:8" x14ac:dyDescent="0.25">
      <c r="A215" s="11" t="s">
        <v>221</v>
      </c>
      <c r="B215" s="11" t="str">
        <f t="shared" si="3"/>
        <v>CA-2015</v>
      </c>
      <c r="C215" s="11" t="s">
        <v>21</v>
      </c>
      <c r="D215" s="12">
        <v>42365</v>
      </c>
      <c r="E215" s="11" t="s">
        <v>10</v>
      </c>
      <c r="F215" s="11" t="s">
        <v>14</v>
      </c>
      <c r="G215" s="11" t="s">
        <v>16</v>
      </c>
      <c r="H215" s="13">
        <v>296640.00000000006</v>
      </c>
    </row>
    <row r="216" spans="1:8" x14ac:dyDescent="0.25">
      <c r="A216" s="11" t="s">
        <v>221</v>
      </c>
      <c r="B216" s="11" t="str">
        <f t="shared" si="3"/>
        <v>CA-2015</v>
      </c>
      <c r="C216" s="11" t="s">
        <v>48</v>
      </c>
      <c r="D216" s="12">
        <v>42365</v>
      </c>
      <c r="E216" s="11" t="s">
        <v>10</v>
      </c>
      <c r="F216" s="11" t="s">
        <v>14</v>
      </c>
      <c r="G216" s="11" t="s">
        <v>15</v>
      </c>
      <c r="H216" s="13">
        <v>1090560</v>
      </c>
    </row>
    <row r="217" spans="1:8" x14ac:dyDescent="0.25">
      <c r="A217" s="11" t="s">
        <v>221</v>
      </c>
      <c r="B217" s="11" t="str">
        <f t="shared" si="3"/>
        <v>CA-2015</v>
      </c>
      <c r="C217" s="11" t="s">
        <v>49</v>
      </c>
      <c r="D217" s="12">
        <v>42365</v>
      </c>
      <c r="E217" s="11" t="s">
        <v>10</v>
      </c>
      <c r="F217" s="11" t="s">
        <v>14</v>
      </c>
      <c r="G217" s="11" t="s">
        <v>4</v>
      </c>
      <c r="H217" s="13">
        <v>7199820.0000000009</v>
      </c>
    </row>
    <row r="218" spans="1:8" x14ac:dyDescent="0.25">
      <c r="A218" s="11" t="s">
        <v>221</v>
      </c>
      <c r="B218" s="11" t="str">
        <f t="shared" si="3"/>
        <v>CA-2015</v>
      </c>
      <c r="C218" s="11" t="s">
        <v>50</v>
      </c>
      <c r="D218" s="12">
        <v>42365</v>
      </c>
      <c r="E218" s="11" t="s">
        <v>10</v>
      </c>
      <c r="F218" s="11" t="s">
        <v>14</v>
      </c>
      <c r="G218" s="11" t="s">
        <v>16</v>
      </c>
      <c r="H218" s="13">
        <v>407520.00000000006</v>
      </c>
    </row>
    <row r="219" spans="1:8" x14ac:dyDescent="0.25">
      <c r="A219" s="11" t="s">
        <v>222</v>
      </c>
      <c r="B219" s="11" t="str">
        <f t="shared" si="3"/>
        <v>CA-2015</v>
      </c>
      <c r="C219" s="11" t="s">
        <v>51</v>
      </c>
      <c r="D219" s="12">
        <v>42232</v>
      </c>
      <c r="E219" s="11" t="s">
        <v>9</v>
      </c>
      <c r="F219" s="11" t="s">
        <v>13</v>
      </c>
      <c r="G219" s="11" t="s">
        <v>16</v>
      </c>
      <c r="H219" s="13">
        <v>33000</v>
      </c>
    </row>
    <row r="220" spans="1:8" x14ac:dyDescent="0.25">
      <c r="A220" s="11" t="s">
        <v>222</v>
      </c>
      <c r="B220" s="11" t="str">
        <f t="shared" si="3"/>
        <v>CA-2015</v>
      </c>
      <c r="C220" s="11" t="s">
        <v>53</v>
      </c>
      <c r="D220" s="12">
        <v>42232</v>
      </c>
      <c r="E220" s="11" t="s">
        <v>9</v>
      </c>
      <c r="F220" s="11" t="s">
        <v>13</v>
      </c>
      <c r="G220" s="11" t="s">
        <v>15</v>
      </c>
      <c r="H220" s="13">
        <v>9336749.9999999981</v>
      </c>
    </row>
    <row r="221" spans="1:8" x14ac:dyDescent="0.25">
      <c r="A221" s="11" t="s">
        <v>222</v>
      </c>
      <c r="B221" s="11" t="str">
        <f t="shared" si="3"/>
        <v>CA-2015</v>
      </c>
      <c r="C221" s="11" t="s">
        <v>55</v>
      </c>
      <c r="D221" s="12">
        <v>42232</v>
      </c>
      <c r="E221" s="11" t="s">
        <v>9</v>
      </c>
      <c r="F221" s="11" t="s">
        <v>13</v>
      </c>
      <c r="G221" s="11" t="s">
        <v>16</v>
      </c>
      <c r="H221" s="13">
        <v>329700</v>
      </c>
    </row>
    <row r="222" spans="1:8" x14ac:dyDescent="0.25">
      <c r="A222" s="11" t="s">
        <v>223</v>
      </c>
      <c r="B222" s="11" t="str">
        <f t="shared" si="3"/>
        <v>US-2015</v>
      </c>
      <c r="C222" s="11" t="s">
        <v>56</v>
      </c>
      <c r="D222" s="12">
        <v>42067</v>
      </c>
      <c r="E222" s="11" t="s">
        <v>10</v>
      </c>
      <c r="F222" s="11" t="s">
        <v>11</v>
      </c>
      <c r="G222" s="11" t="s">
        <v>15</v>
      </c>
      <c r="H222" s="13">
        <v>2423520</v>
      </c>
    </row>
    <row r="223" spans="1:8" x14ac:dyDescent="0.25">
      <c r="A223" s="11" t="s">
        <v>223</v>
      </c>
      <c r="B223" s="11" t="str">
        <f t="shared" si="3"/>
        <v>US-2015</v>
      </c>
      <c r="C223" s="11" t="s">
        <v>58</v>
      </c>
      <c r="D223" s="12">
        <v>42067</v>
      </c>
      <c r="E223" s="11" t="s">
        <v>10</v>
      </c>
      <c r="F223" s="11" t="s">
        <v>11</v>
      </c>
      <c r="G223" s="11" t="s">
        <v>15</v>
      </c>
      <c r="H223" s="13">
        <v>5845440</v>
      </c>
    </row>
    <row r="224" spans="1:8" x14ac:dyDescent="0.25">
      <c r="A224" s="11" t="s">
        <v>224</v>
      </c>
      <c r="B224" s="11" t="str">
        <f t="shared" si="3"/>
        <v>US-2014</v>
      </c>
      <c r="C224" s="11" t="s">
        <v>59</v>
      </c>
      <c r="D224" s="12">
        <v>41899</v>
      </c>
      <c r="E224" s="11" t="s">
        <v>9</v>
      </c>
      <c r="F224" s="11" t="s">
        <v>11</v>
      </c>
      <c r="G224" s="11" t="s">
        <v>16</v>
      </c>
      <c r="H224" s="13">
        <v>279720.00000000006</v>
      </c>
    </row>
    <row r="225" spans="1:8" x14ac:dyDescent="0.25">
      <c r="A225" s="11" t="s">
        <v>225</v>
      </c>
      <c r="B225" s="11" t="str">
        <f t="shared" si="3"/>
        <v>US-2017</v>
      </c>
      <c r="C225" s="11" t="s">
        <v>60</v>
      </c>
      <c r="D225" s="12">
        <v>42837</v>
      </c>
      <c r="E225" s="11" t="s">
        <v>8</v>
      </c>
      <c r="F225" s="11" t="s">
        <v>11</v>
      </c>
      <c r="G225" s="11" t="s">
        <v>15</v>
      </c>
      <c r="H225" s="13">
        <v>3507900</v>
      </c>
    </row>
    <row r="226" spans="1:8" x14ac:dyDescent="0.25">
      <c r="A226" s="11" t="s">
        <v>225</v>
      </c>
      <c r="B226" s="11" t="str">
        <f t="shared" si="3"/>
        <v>US-2017</v>
      </c>
      <c r="C226" s="11" t="s">
        <v>61</v>
      </c>
      <c r="D226" s="12">
        <v>42837</v>
      </c>
      <c r="E226" s="11" t="s">
        <v>8</v>
      </c>
      <c r="F226" s="11" t="s">
        <v>11</v>
      </c>
      <c r="G226" s="11" t="s">
        <v>15</v>
      </c>
      <c r="H226" s="13">
        <v>9309217.5000000019</v>
      </c>
    </row>
    <row r="227" spans="1:8" x14ac:dyDescent="0.25">
      <c r="A227" s="11" t="s">
        <v>225</v>
      </c>
      <c r="B227" s="11" t="str">
        <f t="shared" si="3"/>
        <v>US-2017</v>
      </c>
      <c r="C227" s="11" t="s">
        <v>63</v>
      </c>
      <c r="D227" s="12">
        <v>42837</v>
      </c>
      <c r="E227" s="11" t="s">
        <v>8</v>
      </c>
      <c r="F227" s="11" t="s">
        <v>11</v>
      </c>
      <c r="G227" s="11" t="s">
        <v>16</v>
      </c>
      <c r="H227" s="13">
        <v>79920.000000000015</v>
      </c>
    </row>
    <row r="228" spans="1:8" x14ac:dyDescent="0.25">
      <c r="A228" s="11" t="s">
        <v>225</v>
      </c>
      <c r="B228" s="11" t="str">
        <f t="shared" si="3"/>
        <v>US-2017</v>
      </c>
      <c r="C228" s="11" t="s">
        <v>65</v>
      </c>
      <c r="D228" s="12">
        <v>42837</v>
      </c>
      <c r="E228" s="11" t="s">
        <v>8</v>
      </c>
      <c r="F228" s="11" t="s">
        <v>11</v>
      </c>
      <c r="G228" s="11" t="s">
        <v>15</v>
      </c>
      <c r="H228" s="13">
        <v>3871080</v>
      </c>
    </row>
    <row r="229" spans="1:8" x14ac:dyDescent="0.25">
      <c r="A229" s="11" t="s">
        <v>225</v>
      </c>
      <c r="B229" s="11" t="str">
        <f t="shared" si="3"/>
        <v>US-2017</v>
      </c>
      <c r="C229" s="11" t="s">
        <v>67</v>
      </c>
      <c r="D229" s="12">
        <v>42837</v>
      </c>
      <c r="E229" s="11" t="s">
        <v>8</v>
      </c>
      <c r="F229" s="11" t="s">
        <v>11</v>
      </c>
      <c r="G229" s="11" t="s">
        <v>4</v>
      </c>
      <c r="H229" s="13">
        <v>9269640.0000000019</v>
      </c>
    </row>
    <row r="230" spans="1:8" x14ac:dyDescent="0.25">
      <c r="A230" s="11" t="s">
        <v>226</v>
      </c>
      <c r="B230" s="11" t="str">
        <f t="shared" si="3"/>
        <v>CA-2017</v>
      </c>
      <c r="C230" s="11" t="s">
        <v>69</v>
      </c>
      <c r="D230" s="12">
        <v>43055</v>
      </c>
      <c r="E230" s="11" t="s">
        <v>9</v>
      </c>
      <c r="F230" s="11" t="s">
        <v>12</v>
      </c>
      <c r="G230" s="11" t="s">
        <v>16</v>
      </c>
      <c r="H230" s="13">
        <v>158400</v>
      </c>
    </row>
    <row r="231" spans="1:8" x14ac:dyDescent="0.25">
      <c r="A231" s="11" t="s">
        <v>227</v>
      </c>
      <c r="B231" s="11" t="str">
        <f t="shared" si="3"/>
        <v>CA-2016</v>
      </c>
      <c r="C231" s="11" t="s">
        <v>228</v>
      </c>
      <c r="D231" s="12">
        <v>42530</v>
      </c>
      <c r="E231" s="11" t="s">
        <v>10</v>
      </c>
      <c r="F231" s="11" t="s">
        <v>13</v>
      </c>
      <c r="G231" s="11" t="s">
        <v>16</v>
      </c>
      <c r="H231" s="13">
        <v>388800.00000000006</v>
      </c>
    </row>
    <row r="232" spans="1:8" x14ac:dyDescent="0.25">
      <c r="A232" s="11" t="s">
        <v>227</v>
      </c>
      <c r="B232" s="11" t="str">
        <f t="shared" si="3"/>
        <v>CA-2016</v>
      </c>
      <c r="C232" s="11" t="s">
        <v>228</v>
      </c>
      <c r="D232" s="12">
        <v>42530</v>
      </c>
      <c r="E232" s="11" t="s">
        <v>10</v>
      </c>
      <c r="F232" s="11" t="s">
        <v>13</v>
      </c>
      <c r="G232" s="11" t="s">
        <v>15</v>
      </c>
      <c r="H232" s="13">
        <v>6295200.0000000009</v>
      </c>
    </row>
    <row r="233" spans="1:8" x14ac:dyDescent="0.25">
      <c r="A233" s="11" t="s">
        <v>227</v>
      </c>
      <c r="B233" s="11" t="str">
        <f t="shared" si="3"/>
        <v>CA-2016</v>
      </c>
      <c r="C233" s="11" t="s">
        <v>229</v>
      </c>
      <c r="D233" s="12">
        <v>42530</v>
      </c>
      <c r="E233" s="11" t="s">
        <v>10</v>
      </c>
      <c r="F233" s="11" t="s">
        <v>13</v>
      </c>
      <c r="G233" s="11" t="s">
        <v>15</v>
      </c>
      <c r="H233" s="13">
        <v>175320</v>
      </c>
    </row>
    <row r="234" spans="1:8" x14ac:dyDescent="0.25">
      <c r="A234" s="11" t="s">
        <v>227</v>
      </c>
      <c r="B234" s="11" t="str">
        <f t="shared" si="3"/>
        <v>CA-2016</v>
      </c>
      <c r="C234" s="11" t="s">
        <v>229</v>
      </c>
      <c r="D234" s="12">
        <v>42530</v>
      </c>
      <c r="E234" s="11" t="s">
        <v>10</v>
      </c>
      <c r="F234" s="11" t="s">
        <v>13</v>
      </c>
      <c r="G234" s="11" t="s">
        <v>4</v>
      </c>
      <c r="H234" s="13">
        <v>479760</v>
      </c>
    </row>
    <row r="235" spans="1:8" x14ac:dyDescent="0.25">
      <c r="A235" s="11" t="s">
        <v>227</v>
      </c>
      <c r="B235" s="11" t="str">
        <f t="shared" si="3"/>
        <v>CA-2016</v>
      </c>
      <c r="C235" s="11" t="s">
        <v>24</v>
      </c>
      <c r="D235" s="12">
        <v>42530</v>
      </c>
      <c r="E235" s="11" t="s">
        <v>10</v>
      </c>
      <c r="F235" s="11" t="s">
        <v>13</v>
      </c>
      <c r="G235" s="11" t="s">
        <v>15</v>
      </c>
      <c r="H235" s="13">
        <v>2658375</v>
      </c>
    </row>
    <row r="236" spans="1:8" x14ac:dyDescent="0.25">
      <c r="A236" s="11" t="s">
        <v>227</v>
      </c>
      <c r="B236" s="11" t="str">
        <f t="shared" si="3"/>
        <v>CA-2016</v>
      </c>
      <c r="C236" s="11" t="s">
        <v>24</v>
      </c>
      <c r="D236" s="12">
        <v>42530</v>
      </c>
      <c r="E236" s="11" t="s">
        <v>10</v>
      </c>
      <c r="F236" s="11" t="s">
        <v>13</v>
      </c>
      <c r="G236" s="11" t="s">
        <v>15</v>
      </c>
      <c r="H236" s="13">
        <v>60660.000000000007</v>
      </c>
    </row>
    <row r="237" spans="1:8" x14ac:dyDescent="0.25">
      <c r="A237" s="11" t="s">
        <v>227</v>
      </c>
      <c r="B237" s="11" t="str">
        <f t="shared" si="3"/>
        <v>CA-2016</v>
      </c>
      <c r="C237" s="11" t="s">
        <v>24</v>
      </c>
      <c r="D237" s="12">
        <v>42530</v>
      </c>
      <c r="E237" s="11" t="s">
        <v>10</v>
      </c>
      <c r="F237" s="11" t="s">
        <v>13</v>
      </c>
      <c r="G237" s="11" t="s">
        <v>16</v>
      </c>
      <c r="H237" s="13">
        <v>111120</v>
      </c>
    </row>
    <row r="238" spans="1:8" x14ac:dyDescent="0.25">
      <c r="A238" s="11" t="s">
        <v>230</v>
      </c>
      <c r="B238" s="11" t="str">
        <f t="shared" si="3"/>
        <v>CA-2014</v>
      </c>
      <c r="C238" s="11" t="s">
        <v>27</v>
      </c>
      <c r="D238" s="12">
        <v>41796</v>
      </c>
      <c r="E238" s="11" t="s">
        <v>8</v>
      </c>
      <c r="F238" s="11" t="s">
        <v>13</v>
      </c>
      <c r="G238" s="11" t="s">
        <v>15</v>
      </c>
      <c r="H238" s="13">
        <v>30027900.000000004</v>
      </c>
    </row>
    <row r="239" spans="1:8" x14ac:dyDescent="0.25">
      <c r="A239" s="11" t="s">
        <v>230</v>
      </c>
      <c r="B239" s="11" t="str">
        <f t="shared" si="3"/>
        <v>CA-2014</v>
      </c>
      <c r="C239" s="11" t="s">
        <v>29</v>
      </c>
      <c r="D239" s="12">
        <v>41796</v>
      </c>
      <c r="E239" s="11" t="s">
        <v>8</v>
      </c>
      <c r="F239" s="11" t="s">
        <v>13</v>
      </c>
      <c r="G239" s="11" t="s">
        <v>16</v>
      </c>
      <c r="H239" s="13">
        <v>2500800</v>
      </c>
    </row>
    <row r="240" spans="1:8" x14ac:dyDescent="0.25">
      <c r="A240" s="11" t="s">
        <v>230</v>
      </c>
      <c r="B240" s="11" t="str">
        <f t="shared" si="3"/>
        <v>CA-2014</v>
      </c>
      <c r="C240" s="11" t="s">
        <v>29</v>
      </c>
      <c r="D240" s="12">
        <v>41796</v>
      </c>
      <c r="E240" s="11" t="s">
        <v>8</v>
      </c>
      <c r="F240" s="11" t="s">
        <v>13</v>
      </c>
      <c r="G240" s="11" t="s">
        <v>16</v>
      </c>
      <c r="H240" s="13">
        <v>718200</v>
      </c>
    </row>
    <row r="241" spans="1:8" x14ac:dyDescent="0.25">
      <c r="A241" s="11" t="s">
        <v>230</v>
      </c>
      <c r="B241" s="11" t="str">
        <f t="shared" si="3"/>
        <v>CA-2014</v>
      </c>
      <c r="C241" s="11" t="s">
        <v>31</v>
      </c>
      <c r="D241" s="12">
        <v>41796</v>
      </c>
      <c r="E241" s="11" t="s">
        <v>8</v>
      </c>
      <c r="F241" s="11" t="s">
        <v>13</v>
      </c>
      <c r="G241" s="11" t="s">
        <v>16</v>
      </c>
      <c r="H241" s="13">
        <v>22548750</v>
      </c>
    </row>
    <row r="242" spans="1:8" x14ac:dyDescent="0.25">
      <c r="A242" s="11" t="s">
        <v>230</v>
      </c>
      <c r="B242" s="11" t="str">
        <f t="shared" si="3"/>
        <v>CA-2014</v>
      </c>
      <c r="C242" s="11" t="s">
        <v>33</v>
      </c>
      <c r="D242" s="12">
        <v>41796</v>
      </c>
      <c r="E242" s="11" t="s">
        <v>8</v>
      </c>
      <c r="F242" s="11" t="s">
        <v>13</v>
      </c>
      <c r="G242" s="11" t="s">
        <v>16</v>
      </c>
      <c r="H242" s="13">
        <v>388800</v>
      </c>
    </row>
    <row r="243" spans="1:8" x14ac:dyDescent="0.25">
      <c r="A243" s="11" t="s">
        <v>231</v>
      </c>
      <c r="B243" s="11" t="str">
        <f t="shared" si="3"/>
        <v>CA-2016</v>
      </c>
      <c r="C243" s="11" t="s">
        <v>35</v>
      </c>
      <c r="D243" s="12">
        <v>42719</v>
      </c>
      <c r="E243" s="11" t="s">
        <v>10</v>
      </c>
      <c r="F243" s="11" t="s">
        <v>12</v>
      </c>
      <c r="G243" s="11" t="s">
        <v>15</v>
      </c>
      <c r="H243" s="13">
        <v>4823520</v>
      </c>
    </row>
    <row r="244" spans="1:8" x14ac:dyDescent="0.25">
      <c r="A244" s="11" t="s">
        <v>232</v>
      </c>
      <c r="B244" s="11" t="str">
        <f t="shared" si="3"/>
        <v>CA-2016</v>
      </c>
      <c r="C244" s="11" t="s">
        <v>37</v>
      </c>
      <c r="D244" s="12">
        <v>42630</v>
      </c>
      <c r="E244" s="11" t="s">
        <v>10</v>
      </c>
      <c r="F244" s="11" t="s">
        <v>12</v>
      </c>
      <c r="G244" s="11" t="s">
        <v>16</v>
      </c>
      <c r="H244" s="13">
        <v>114150</v>
      </c>
    </row>
    <row r="245" spans="1:8" x14ac:dyDescent="0.25">
      <c r="A245" s="11" t="s">
        <v>232</v>
      </c>
      <c r="B245" s="11" t="str">
        <f t="shared" si="3"/>
        <v>CA-2016</v>
      </c>
      <c r="C245" s="11" t="s">
        <v>37</v>
      </c>
      <c r="D245" s="12">
        <v>42630</v>
      </c>
      <c r="E245" s="11" t="s">
        <v>10</v>
      </c>
      <c r="F245" s="11" t="s">
        <v>12</v>
      </c>
      <c r="G245" s="11" t="s">
        <v>4</v>
      </c>
      <c r="H245" s="13">
        <v>50210550</v>
      </c>
    </row>
    <row r="246" spans="1:8" x14ac:dyDescent="0.25">
      <c r="A246" s="11" t="s">
        <v>233</v>
      </c>
      <c r="B246" s="11" t="str">
        <f t="shared" si="3"/>
        <v>CA-2016</v>
      </c>
      <c r="C246" s="11" t="s">
        <v>39</v>
      </c>
      <c r="D246" s="12">
        <v>42717</v>
      </c>
      <c r="E246" s="11" t="s">
        <v>10</v>
      </c>
      <c r="F246" s="11" t="s">
        <v>14</v>
      </c>
      <c r="G246" s="11" t="s">
        <v>16</v>
      </c>
      <c r="H246" s="13">
        <v>1208700</v>
      </c>
    </row>
    <row r="247" spans="1:8" x14ac:dyDescent="0.25">
      <c r="A247" s="11" t="s">
        <v>233</v>
      </c>
      <c r="B247" s="11" t="str">
        <f t="shared" si="3"/>
        <v>CA-2016</v>
      </c>
      <c r="C247" s="11" t="s">
        <v>41</v>
      </c>
      <c r="D247" s="12">
        <v>42717</v>
      </c>
      <c r="E247" s="11" t="s">
        <v>10</v>
      </c>
      <c r="F247" s="11" t="s">
        <v>14</v>
      </c>
      <c r="G247" s="11" t="s">
        <v>16</v>
      </c>
      <c r="H247" s="13">
        <v>5428800</v>
      </c>
    </row>
    <row r="248" spans="1:8" x14ac:dyDescent="0.25">
      <c r="A248" s="11" t="s">
        <v>234</v>
      </c>
      <c r="B248" s="11" t="str">
        <f t="shared" si="3"/>
        <v>US-2015</v>
      </c>
      <c r="C248" s="11" t="s">
        <v>43</v>
      </c>
      <c r="D248" s="12">
        <v>42342</v>
      </c>
      <c r="E248" s="11" t="s">
        <v>9</v>
      </c>
      <c r="F248" s="11" t="s">
        <v>13</v>
      </c>
      <c r="G248" s="11" t="s">
        <v>15</v>
      </c>
      <c r="H248" s="13">
        <v>181980.00000000003</v>
      </c>
    </row>
    <row r="249" spans="1:8" x14ac:dyDescent="0.25">
      <c r="A249" s="11" t="s">
        <v>234</v>
      </c>
      <c r="B249" s="11" t="str">
        <f t="shared" si="3"/>
        <v>US-2015</v>
      </c>
      <c r="C249" s="11" t="s">
        <v>44</v>
      </c>
      <c r="D249" s="12">
        <v>42342</v>
      </c>
      <c r="E249" s="11" t="s">
        <v>9</v>
      </c>
      <c r="F249" s="11" t="s">
        <v>13</v>
      </c>
      <c r="G249" s="11" t="s">
        <v>16</v>
      </c>
      <c r="H249" s="13">
        <v>1235520</v>
      </c>
    </row>
    <row r="250" spans="1:8" x14ac:dyDescent="0.25">
      <c r="A250" s="11" t="s">
        <v>234</v>
      </c>
      <c r="B250" s="11" t="str">
        <f t="shared" si="3"/>
        <v>US-2015</v>
      </c>
      <c r="C250" s="11" t="s">
        <v>46</v>
      </c>
      <c r="D250" s="12">
        <v>42342</v>
      </c>
      <c r="E250" s="11" t="s">
        <v>9</v>
      </c>
      <c r="F250" s="11" t="s">
        <v>13</v>
      </c>
      <c r="G250" s="11" t="s">
        <v>16</v>
      </c>
      <c r="H250" s="13">
        <v>808800</v>
      </c>
    </row>
    <row r="251" spans="1:8" x14ac:dyDescent="0.25">
      <c r="A251" s="11" t="s">
        <v>234</v>
      </c>
      <c r="B251" s="11" t="str">
        <f t="shared" si="3"/>
        <v>US-2015</v>
      </c>
      <c r="C251" s="11" t="s">
        <v>47</v>
      </c>
      <c r="D251" s="12">
        <v>42342</v>
      </c>
      <c r="E251" s="11" t="s">
        <v>9</v>
      </c>
      <c r="F251" s="11" t="s">
        <v>13</v>
      </c>
      <c r="G251" s="11" t="s">
        <v>4</v>
      </c>
      <c r="H251" s="13">
        <v>9718560</v>
      </c>
    </row>
    <row r="252" spans="1:8" x14ac:dyDescent="0.25">
      <c r="A252" s="11" t="s">
        <v>235</v>
      </c>
      <c r="B252" s="11" t="str">
        <f t="shared" si="3"/>
        <v>CA-2017</v>
      </c>
      <c r="C252" s="11" t="s">
        <v>21</v>
      </c>
      <c r="D252" s="12">
        <v>43072</v>
      </c>
      <c r="E252" s="11" t="s">
        <v>10</v>
      </c>
      <c r="F252" s="11" t="s">
        <v>14</v>
      </c>
      <c r="G252" s="11" t="s">
        <v>4</v>
      </c>
      <c r="H252" s="13">
        <v>305550</v>
      </c>
    </row>
    <row r="253" spans="1:8" x14ac:dyDescent="0.25">
      <c r="A253" s="11" t="s">
        <v>235</v>
      </c>
      <c r="B253" s="11" t="str">
        <f t="shared" si="3"/>
        <v>CA-2017</v>
      </c>
      <c r="C253" s="11" t="s">
        <v>48</v>
      </c>
      <c r="D253" s="12">
        <v>43072</v>
      </c>
      <c r="E253" s="11" t="s">
        <v>10</v>
      </c>
      <c r="F253" s="11" t="s">
        <v>14</v>
      </c>
      <c r="G253" s="11" t="s">
        <v>16</v>
      </c>
      <c r="H253" s="13">
        <v>3323249.9999999995</v>
      </c>
    </row>
    <row r="254" spans="1:8" x14ac:dyDescent="0.25">
      <c r="A254" s="11" t="s">
        <v>235</v>
      </c>
      <c r="B254" s="11" t="str">
        <f t="shared" si="3"/>
        <v>CA-2017</v>
      </c>
      <c r="C254" s="11" t="s">
        <v>49</v>
      </c>
      <c r="D254" s="12">
        <v>43072</v>
      </c>
      <c r="E254" s="11" t="s">
        <v>10</v>
      </c>
      <c r="F254" s="11" t="s">
        <v>14</v>
      </c>
      <c r="G254" s="11" t="s">
        <v>16</v>
      </c>
      <c r="H254" s="13">
        <v>262800</v>
      </c>
    </row>
    <row r="255" spans="1:8" x14ac:dyDescent="0.25">
      <c r="A255" s="11" t="s">
        <v>236</v>
      </c>
      <c r="B255" s="11" t="str">
        <f t="shared" si="3"/>
        <v>US-2017</v>
      </c>
      <c r="C255" s="11" t="s">
        <v>50</v>
      </c>
      <c r="D255" s="12">
        <v>42898</v>
      </c>
      <c r="E255" s="11" t="s">
        <v>9</v>
      </c>
      <c r="F255" s="11" t="s">
        <v>13</v>
      </c>
      <c r="G255" s="11" t="s">
        <v>16</v>
      </c>
      <c r="H255" s="13">
        <v>24359.999999999993</v>
      </c>
    </row>
    <row r="256" spans="1:8" x14ac:dyDescent="0.25">
      <c r="A256" s="11" t="s">
        <v>237</v>
      </c>
      <c r="B256" s="11" t="str">
        <f t="shared" si="3"/>
        <v>US-2014</v>
      </c>
      <c r="C256" s="11" t="s">
        <v>51</v>
      </c>
      <c r="D256" s="12">
        <v>41903</v>
      </c>
      <c r="E256" s="11" t="s">
        <v>9</v>
      </c>
      <c r="F256" s="11" t="s">
        <v>13</v>
      </c>
      <c r="G256" s="11" t="s">
        <v>4</v>
      </c>
      <c r="H256" s="13">
        <v>45899730</v>
      </c>
    </row>
    <row r="257" spans="1:8" x14ac:dyDescent="0.25">
      <c r="A257" s="11" t="s">
        <v>237</v>
      </c>
      <c r="B257" s="11" t="str">
        <f t="shared" si="3"/>
        <v>US-2014</v>
      </c>
      <c r="C257" s="11" t="s">
        <v>53</v>
      </c>
      <c r="D257" s="12">
        <v>41903</v>
      </c>
      <c r="E257" s="11" t="s">
        <v>9</v>
      </c>
      <c r="F257" s="11" t="s">
        <v>13</v>
      </c>
      <c r="G257" s="11" t="s">
        <v>4</v>
      </c>
      <c r="H257" s="13">
        <v>37799369.999999993</v>
      </c>
    </row>
    <row r="258" spans="1:8" x14ac:dyDescent="0.25">
      <c r="A258" s="11" t="s">
        <v>238</v>
      </c>
      <c r="B258" s="11" t="str">
        <f t="shared" si="3"/>
        <v>CA-2016</v>
      </c>
      <c r="C258" s="11" t="s">
        <v>55</v>
      </c>
      <c r="D258" s="12">
        <v>42534</v>
      </c>
      <c r="E258" s="11" t="s">
        <v>10</v>
      </c>
      <c r="F258" s="11" t="s">
        <v>13</v>
      </c>
      <c r="G258" s="11" t="s">
        <v>4</v>
      </c>
      <c r="H258" s="13">
        <v>4923360</v>
      </c>
    </row>
    <row r="259" spans="1:8" x14ac:dyDescent="0.25">
      <c r="A259" s="11" t="s">
        <v>239</v>
      </c>
      <c r="B259" s="11" t="str">
        <f t="shared" ref="B259:B322" si="4">MID(A259,6,7)</f>
        <v>CA-2015</v>
      </c>
      <c r="C259" s="11" t="s">
        <v>56</v>
      </c>
      <c r="D259" s="12">
        <v>42323</v>
      </c>
      <c r="E259" s="11" t="s">
        <v>10</v>
      </c>
      <c r="F259" s="11" t="s">
        <v>12</v>
      </c>
      <c r="G259" s="11" t="s">
        <v>4</v>
      </c>
      <c r="H259" s="13">
        <v>1198500</v>
      </c>
    </row>
    <row r="260" spans="1:8" x14ac:dyDescent="0.25">
      <c r="A260" s="11" t="s">
        <v>240</v>
      </c>
      <c r="B260" s="11" t="str">
        <f t="shared" si="4"/>
        <v>CA-2017</v>
      </c>
      <c r="C260" s="11" t="s">
        <v>58</v>
      </c>
      <c r="D260" s="12">
        <v>42906</v>
      </c>
      <c r="E260" s="11" t="s">
        <v>9</v>
      </c>
      <c r="F260" s="11" t="s">
        <v>11</v>
      </c>
      <c r="G260" s="11" t="s">
        <v>16</v>
      </c>
      <c r="H260" s="13">
        <v>210239.99999999997</v>
      </c>
    </row>
    <row r="261" spans="1:8" x14ac:dyDescent="0.25">
      <c r="A261" s="11" t="s">
        <v>241</v>
      </c>
      <c r="B261" s="11" t="str">
        <f t="shared" si="4"/>
        <v>CA-2016</v>
      </c>
      <c r="C261" s="11" t="s">
        <v>59</v>
      </c>
      <c r="D261" s="12">
        <v>42397</v>
      </c>
      <c r="E261" s="11" t="s">
        <v>10</v>
      </c>
      <c r="F261" s="11" t="s">
        <v>14</v>
      </c>
      <c r="G261" s="11" t="s">
        <v>16</v>
      </c>
      <c r="H261" s="13">
        <v>113400.00000000001</v>
      </c>
    </row>
    <row r="262" spans="1:8" x14ac:dyDescent="0.25">
      <c r="A262" s="11" t="s">
        <v>242</v>
      </c>
      <c r="B262" s="11" t="str">
        <f t="shared" si="4"/>
        <v>US-2017</v>
      </c>
      <c r="C262" s="11" t="s">
        <v>60</v>
      </c>
      <c r="D262" s="12">
        <v>43082</v>
      </c>
      <c r="E262" s="11" t="s">
        <v>9</v>
      </c>
      <c r="F262" s="11" t="s">
        <v>14</v>
      </c>
      <c r="G262" s="11" t="s">
        <v>16</v>
      </c>
      <c r="H262" s="13">
        <v>558120</v>
      </c>
    </row>
    <row r="263" spans="1:8" x14ac:dyDescent="0.25">
      <c r="A263" s="11" t="s">
        <v>242</v>
      </c>
      <c r="B263" s="11" t="str">
        <f t="shared" si="4"/>
        <v>US-2017</v>
      </c>
      <c r="C263" s="11" t="s">
        <v>61</v>
      </c>
      <c r="D263" s="12">
        <v>43082</v>
      </c>
      <c r="E263" s="11" t="s">
        <v>9</v>
      </c>
      <c r="F263" s="11" t="s">
        <v>14</v>
      </c>
      <c r="G263" s="11" t="s">
        <v>16</v>
      </c>
      <c r="H263" s="13">
        <v>863640</v>
      </c>
    </row>
    <row r="264" spans="1:8" x14ac:dyDescent="0.25">
      <c r="A264" s="11" t="s">
        <v>243</v>
      </c>
      <c r="B264" s="11" t="str">
        <f t="shared" si="4"/>
        <v>CA-2017</v>
      </c>
      <c r="C264" s="11" t="s">
        <v>63</v>
      </c>
      <c r="D264" s="12">
        <v>43102</v>
      </c>
      <c r="E264" s="11" t="s">
        <v>9</v>
      </c>
      <c r="F264" s="11" t="s">
        <v>12</v>
      </c>
      <c r="G264" s="11" t="s">
        <v>16</v>
      </c>
      <c r="H264" s="13">
        <v>10887600</v>
      </c>
    </row>
    <row r="265" spans="1:8" x14ac:dyDescent="0.25">
      <c r="A265" s="11" t="s">
        <v>244</v>
      </c>
      <c r="B265" s="11" t="str">
        <f t="shared" si="4"/>
        <v>CA-2015</v>
      </c>
      <c r="C265" s="11" t="s">
        <v>65</v>
      </c>
      <c r="D265" s="12">
        <v>42216</v>
      </c>
      <c r="E265" s="11" t="s">
        <v>10</v>
      </c>
      <c r="F265" s="11" t="s">
        <v>12</v>
      </c>
      <c r="G265" s="11" t="s">
        <v>4</v>
      </c>
      <c r="H265" s="13">
        <v>3148949.9999999995</v>
      </c>
    </row>
    <row r="266" spans="1:8" x14ac:dyDescent="0.25">
      <c r="A266" s="11" t="s">
        <v>244</v>
      </c>
      <c r="B266" s="11" t="str">
        <f t="shared" si="4"/>
        <v>CA-2015</v>
      </c>
      <c r="C266" s="11" t="s">
        <v>67</v>
      </c>
      <c r="D266" s="12">
        <v>42216</v>
      </c>
      <c r="E266" s="11" t="s">
        <v>10</v>
      </c>
      <c r="F266" s="11" t="s">
        <v>12</v>
      </c>
      <c r="G266" s="11" t="s">
        <v>15</v>
      </c>
      <c r="H266" s="13">
        <v>79200</v>
      </c>
    </row>
    <row r="267" spans="1:8" x14ac:dyDescent="0.25">
      <c r="A267" s="11" t="s">
        <v>244</v>
      </c>
      <c r="B267" s="11" t="str">
        <f t="shared" si="4"/>
        <v>CA-2015</v>
      </c>
      <c r="C267" s="11" t="s">
        <v>69</v>
      </c>
      <c r="D267" s="12">
        <v>42216</v>
      </c>
      <c r="E267" s="11" t="s">
        <v>10</v>
      </c>
      <c r="F267" s="11" t="s">
        <v>12</v>
      </c>
      <c r="G267" s="11" t="s">
        <v>16</v>
      </c>
      <c r="H267" s="13">
        <v>163800</v>
      </c>
    </row>
    <row r="268" spans="1:8" x14ac:dyDescent="0.25">
      <c r="A268" s="11" t="s">
        <v>245</v>
      </c>
      <c r="B268" s="11" t="str">
        <f t="shared" si="4"/>
        <v>CA-2017</v>
      </c>
      <c r="C268" s="11" t="s">
        <v>70</v>
      </c>
      <c r="D268" s="12">
        <v>42995</v>
      </c>
      <c r="E268" s="11" t="s">
        <v>9</v>
      </c>
      <c r="F268" s="11" t="s">
        <v>12</v>
      </c>
      <c r="G268" s="11" t="s">
        <v>16</v>
      </c>
      <c r="H268" s="13">
        <v>132300</v>
      </c>
    </row>
    <row r="269" spans="1:8" x14ac:dyDescent="0.25">
      <c r="A269" s="11" t="s">
        <v>245</v>
      </c>
      <c r="B269" s="11" t="str">
        <f t="shared" si="4"/>
        <v>CA-2017</v>
      </c>
      <c r="C269" s="11" t="s">
        <v>72</v>
      </c>
      <c r="D269" s="12">
        <v>42995</v>
      </c>
      <c r="E269" s="11" t="s">
        <v>9</v>
      </c>
      <c r="F269" s="11" t="s">
        <v>12</v>
      </c>
      <c r="G269" s="11" t="s">
        <v>16</v>
      </c>
      <c r="H269" s="13">
        <v>89700</v>
      </c>
    </row>
    <row r="270" spans="1:8" x14ac:dyDescent="0.25">
      <c r="A270" s="11" t="s">
        <v>246</v>
      </c>
      <c r="B270" s="11" t="str">
        <f t="shared" si="4"/>
        <v>CA-2017</v>
      </c>
      <c r="C270" s="11" t="s">
        <v>74</v>
      </c>
      <c r="D270" s="12">
        <v>43025</v>
      </c>
      <c r="E270" s="11" t="s">
        <v>9</v>
      </c>
      <c r="F270" s="11" t="s">
        <v>14</v>
      </c>
      <c r="G270" s="11" t="s">
        <v>16</v>
      </c>
      <c r="H270" s="13">
        <v>174720.00000000003</v>
      </c>
    </row>
    <row r="271" spans="1:8" x14ac:dyDescent="0.25">
      <c r="A271" s="11" t="s">
        <v>246</v>
      </c>
      <c r="B271" s="11" t="str">
        <f t="shared" si="4"/>
        <v>CA-2017</v>
      </c>
      <c r="C271" s="11" t="s">
        <v>75</v>
      </c>
      <c r="D271" s="12">
        <v>43025</v>
      </c>
      <c r="E271" s="11" t="s">
        <v>9</v>
      </c>
      <c r="F271" s="11" t="s">
        <v>14</v>
      </c>
      <c r="G271" s="11" t="s">
        <v>16</v>
      </c>
      <c r="H271" s="13">
        <v>272640</v>
      </c>
    </row>
    <row r="272" spans="1:8" x14ac:dyDescent="0.25">
      <c r="A272" s="11" t="s">
        <v>246</v>
      </c>
      <c r="B272" s="11" t="str">
        <f t="shared" si="4"/>
        <v>CA-2017</v>
      </c>
      <c r="C272" s="11" t="s">
        <v>77</v>
      </c>
      <c r="D272" s="12">
        <v>43025</v>
      </c>
      <c r="E272" s="11" t="s">
        <v>9</v>
      </c>
      <c r="F272" s="11" t="s">
        <v>14</v>
      </c>
      <c r="G272" s="11" t="s">
        <v>16</v>
      </c>
      <c r="H272" s="13">
        <v>895680</v>
      </c>
    </row>
    <row r="273" spans="1:8" x14ac:dyDescent="0.25">
      <c r="A273" s="11" t="s">
        <v>246</v>
      </c>
      <c r="B273" s="11" t="str">
        <f t="shared" si="4"/>
        <v>CA-2017</v>
      </c>
      <c r="C273" s="11" t="s">
        <v>78</v>
      </c>
      <c r="D273" s="12">
        <v>43025</v>
      </c>
      <c r="E273" s="11" t="s">
        <v>9</v>
      </c>
      <c r="F273" s="11" t="s">
        <v>14</v>
      </c>
      <c r="G273" s="11" t="s">
        <v>16</v>
      </c>
      <c r="H273" s="13">
        <v>372599.99999999994</v>
      </c>
    </row>
    <row r="274" spans="1:8" x14ac:dyDescent="0.25">
      <c r="A274" s="11" t="s">
        <v>247</v>
      </c>
      <c r="B274" s="11" t="str">
        <f t="shared" si="4"/>
        <v>US-2015</v>
      </c>
      <c r="C274" s="11" t="s">
        <v>79</v>
      </c>
      <c r="D274" s="12">
        <v>42275</v>
      </c>
      <c r="E274" s="11" t="s">
        <v>10</v>
      </c>
      <c r="F274" s="11" t="s">
        <v>13</v>
      </c>
      <c r="G274" s="11" t="s">
        <v>16</v>
      </c>
      <c r="H274" s="13">
        <v>31199.999999999993</v>
      </c>
    </row>
    <row r="275" spans="1:8" x14ac:dyDescent="0.25">
      <c r="A275" s="11" t="s">
        <v>247</v>
      </c>
      <c r="B275" s="11" t="str">
        <f t="shared" si="4"/>
        <v>US-2015</v>
      </c>
      <c r="C275" s="11" t="s">
        <v>80</v>
      </c>
      <c r="D275" s="12">
        <v>42275</v>
      </c>
      <c r="E275" s="11" t="s">
        <v>10</v>
      </c>
      <c r="F275" s="11" t="s">
        <v>13</v>
      </c>
      <c r="G275" s="11" t="s">
        <v>4</v>
      </c>
      <c r="H275" s="13">
        <v>16716000.000000002</v>
      </c>
    </row>
    <row r="276" spans="1:8" x14ac:dyDescent="0.25">
      <c r="A276" s="11" t="s">
        <v>248</v>
      </c>
      <c r="B276" s="11" t="str">
        <f t="shared" si="4"/>
        <v>CA-2015</v>
      </c>
      <c r="C276" s="11" t="s">
        <v>82</v>
      </c>
      <c r="D276" s="12">
        <v>42314</v>
      </c>
      <c r="E276" s="11" t="s">
        <v>10</v>
      </c>
      <c r="F276" s="11" t="s">
        <v>12</v>
      </c>
      <c r="G276" s="11" t="s">
        <v>15</v>
      </c>
      <c r="H276" s="13">
        <v>15582599.999999998</v>
      </c>
    </row>
    <row r="277" spans="1:8" x14ac:dyDescent="0.25">
      <c r="A277" s="11" t="s">
        <v>249</v>
      </c>
      <c r="B277" s="11" t="str">
        <f t="shared" si="4"/>
        <v>CA-2015</v>
      </c>
      <c r="C277" s="11" t="s">
        <v>83</v>
      </c>
      <c r="D277" s="12">
        <v>42279</v>
      </c>
      <c r="E277" s="11" t="s">
        <v>10</v>
      </c>
      <c r="F277" s="11" t="s">
        <v>12</v>
      </c>
      <c r="G277" s="11" t="s">
        <v>16</v>
      </c>
      <c r="H277" s="13">
        <v>2126400</v>
      </c>
    </row>
    <row r="278" spans="1:8" x14ac:dyDescent="0.25">
      <c r="A278" s="11" t="s">
        <v>249</v>
      </c>
      <c r="B278" s="11" t="str">
        <f t="shared" si="4"/>
        <v>CA-2015</v>
      </c>
      <c r="C278" s="11" t="s">
        <v>85</v>
      </c>
      <c r="D278" s="12">
        <v>42279</v>
      </c>
      <c r="E278" s="11" t="s">
        <v>10</v>
      </c>
      <c r="F278" s="11" t="s">
        <v>12</v>
      </c>
      <c r="G278" s="11" t="s">
        <v>4</v>
      </c>
      <c r="H278" s="13">
        <v>3597000.0000000005</v>
      </c>
    </row>
    <row r="279" spans="1:8" x14ac:dyDescent="0.25">
      <c r="A279" s="11" t="s">
        <v>249</v>
      </c>
      <c r="B279" s="11" t="str">
        <f t="shared" si="4"/>
        <v>CA-2015</v>
      </c>
      <c r="C279" s="11" t="s">
        <v>86</v>
      </c>
      <c r="D279" s="12">
        <v>42279</v>
      </c>
      <c r="E279" s="11" t="s">
        <v>10</v>
      </c>
      <c r="F279" s="11" t="s">
        <v>12</v>
      </c>
      <c r="G279" s="11" t="s">
        <v>16</v>
      </c>
      <c r="H279" s="13">
        <v>466560.00000000012</v>
      </c>
    </row>
    <row r="280" spans="1:8" x14ac:dyDescent="0.25">
      <c r="A280" s="11" t="s">
        <v>250</v>
      </c>
      <c r="B280" s="11" t="str">
        <f t="shared" si="4"/>
        <v>CA-2016</v>
      </c>
      <c r="C280" s="11" t="s">
        <v>87</v>
      </c>
      <c r="D280" s="12">
        <v>42724</v>
      </c>
      <c r="E280" s="11" t="s">
        <v>9</v>
      </c>
      <c r="F280" s="11" t="s">
        <v>11</v>
      </c>
      <c r="G280" s="11" t="s">
        <v>16</v>
      </c>
      <c r="H280" s="13">
        <v>3810870.0000000005</v>
      </c>
    </row>
    <row r="281" spans="1:8" x14ac:dyDescent="0.25">
      <c r="A281" s="11" t="s">
        <v>250</v>
      </c>
      <c r="B281" s="11" t="str">
        <f t="shared" si="4"/>
        <v>CA-2016</v>
      </c>
      <c r="C281" s="11" t="s">
        <v>88</v>
      </c>
      <c r="D281" s="12">
        <v>42724</v>
      </c>
      <c r="E281" s="11" t="s">
        <v>9</v>
      </c>
      <c r="F281" s="11" t="s">
        <v>11</v>
      </c>
      <c r="G281" s="11" t="s">
        <v>16</v>
      </c>
      <c r="H281" s="13">
        <v>2917920.0000000005</v>
      </c>
    </row>
    <row r="282" spans="1:8" x14ac:dyDescent="0.25">
      <c r="A282" s="11" t="s">
        <v>250</v>
      </c>
      <c r="B282" s="11" t="str">
        <f t="shared" si="4"/>
        <v>CA-2016</v>
      </c>
      <c r="C282" s="11" t="s">
        <v>89</v>
      </c>
      <c r="D282" s="12">
        <v>42724</v>
      </c>
      <c r="E282" s="11" t="s">
        <v>9</v>
      </c>
      <c r="F282" s="11" t="s">
        <v>11</v>
      </c>
      <c r="G282" s="11" t="s">
        <v>16</v>
      </c>
      <c r="H282" s="13">
        <v>14422200.000000002</v>
      </c>
    </row>
    <row r="283" spans="1:8" x14ac:dyDescent="0.25">
      <c r="A283" s="11" t="s">
        <v>251</v>
      </c>
      <c r="B283" s="11" t="str">
        <f t="shared" si="4"/>
        <v>CA-2016</v>
      </c>
      <c r="C283" s="11" t="s">
        <v>90</v>
      </c>
      <c r="D283" s="12">
        <v>42698</v>
      </c>
      <c r="E283" s="11" t="s">
        <v>8</v>
      </c>
      <c r="F283" s="11" t="s">
        <v>14</v>
      </c>
      <c r="G283" s="11" t="s">
        <v>16</v>
      </c>
      <c r="H283" s="13">
        <v>286440</v>
      </c>
    </row>
    <row r="284" spans="1:8" x14ac:dyDescent="0.25">
      <c r="A284" s="11" t="s">
        <v>251</v>
      </c>
      <c r="B284" s="11" t="str">
        <f t="shared" si="4"/>
        <v>CA-2016</v>
      </c>
      <c r="C284" s="11" t="s">
        <v>91</v>
      </c>
      <c r="D284" s="12">
        <v>42698</v>
      </c>
      <c r="E284" s="11" t="s">
        <v>8</v>
      </c>
      <c r="F284" s="11" t="s">
        <v>14</v>
      </c>
      <c r="G284" s="11" t="s">
        <v>16</v>
      </c>
      <c r="H284" s="13">
        <v>277440.00000000006</v>
      </c>
    </row>
    <row r="285" spans="1:8" x14ac:dyDescent="0.25">
      <c r="A285" s="11" t="s">
        <v>251</v>
      </c>
      <c r="B285" s="11" t="str">
        <f t="shared" si="4"/>
        <v>CA-2016</v>
      </c>
      <c r="C285" s="11" t="s">
        <v>93</v>
      </c>
      <c r="D285" s="12">
        <v>42698</v>
      </c>
      <c r="E285" s="11" t="s">
        <v>8</v>
      </c>
      <c r="F285" s="11" t="s">
        <v>14</v>
      </c>
      <c r="G285" s="11" t="s">
        <v>4</v>
      </c>
      <c r="H285" s="13">
        <v>3839760.0000000005</v>
      </c>
    </row>
    <row r="286" spans="1:8" x14ac:dyDescent="0.25">
      <c r="A286" s="11" t="s">
        <v>251</v>
      </c>
      <c r="B286" s="11" t="str">
        <f t="shared" si="4"/>
        <v>CA-2016</v>
      </c>
      <c r="C286" s="11" t="s">
        <v>94</v>
      </c>
      <c r="D286" s="12">
        <v>42698</v>
      </c>
      <c r="E286" s="11" t="s">
        <v>8</v>
      </c>
      <c r="F286" s="11" t="s">
        <v>14</v>
      </c>
      <c r="G286" s="11" t="s">
        <v>15</v>
      </c>
      <c r="H286" s="13">
        <v>1304550</v>
      </c>
    </row>
    <row r="287" spans="1:8" x14ac:dyDescent="0.25">
      <c r="A287" s="11" t="s">
        <v>252</v>
      </c>
      <c r="B287" s="11" t="str">
        <f t="shared" si="4"/>
        <v>CA-2014</v>
      </c>
      <c r="C287" s="11" t="s">
        <v>95</v>
      </c>
      <c r="D287" s="12">
        <v>42001</v>
      </c>
      <c r="E287" s="11" t="s">
        <v>9</v>
      </c>
      <c r="F287" s="11" t="s">
        <v>12</v>
      </c>
      <c r="G287" s="11" t="s">
        <v>15</v>
      </c>
      <c r="H287" s="13">
        <v>4506240</v>
      </c>
    </row>
    <row r="288" spans="1:8" x14ac:dyDescent="0.25">
      <c r="A288" s="11" t="s">
        <v>252</v>
      </c>
      <c r="B288" s="11" t="str">
        <f t="shared" si="4"/>
        <v>CA-2014</v>
      </c>
      <c r="C288" s="11" t="s">
        <v>96</v>
      </c>
      <c r="D288" s="12">
        <v>42001</v>
      </c>
      <c r="E288" s="11" t="s">
        <v>9</v>
      </c>
      <c r="F288" s="11" t="s">
        <v>12</v>
      </c>
      <c r="G288" s="11" t="s">
        <v>15</v>
      </c>
      <c r="H288" s="13">
        <v>3455280.0000000005</v>
      </c>
    </row>
    <row r="289" spans="1:8" x14ac:dyDescent="0.25">
      <c r="A289" s="11" t="s">
        <v>252</v>
      </c>
      <c r="B289" s="11" t="str">
        <f t="shared" si="4"/>
        <v>CA-2014</v>
      </c>
      <c r="C289" s="11" t="s">
        <v>98</v>
      </c>
      <c r="D289" s="12">
        <v>42001</v>
      </c>
      <c r="E289" s="11" t="s">
        <v>9</v>
      </c>
      <c r="F289" s="11" t="s">
        <v>12</v>
      </c>
      <c r="G289" s="11" t="s">
        <v>15</v>
      </c>
      <c r="H289" s="13">
        <v>3275280.0000000005</v>
      </c>
    </row>
    <row r="290" spans="1:8" x14ac:dyDescent="0.25">
      <c r="A290" s="11" t="s">
        <v>252</v>
      </c>
      <c r="B290" s="11" t="str">
        <f t="shared" si="4"/>
        <v>CA-2014</v>
      </c>
      <c r="C290" s="11" t="s">
        <v>100</v>
      </c>
      <c r="D290" s="12">
        <v>42001</v>
      </c>
      <c r="E290" s="11" t="s">
        <v>9</v>
      </c>
      <c r="F290" s="11" t="s">
        <v>12</v>
      </c>
      <c r="G290" s="11" t="s">
        <v>16</v>
      </c>
      <c r="H290" s="13">
        <v>1179000.0000000002</v>
      </c>
    </row>
    <row r="291" spans="1:8" x14ac:dyDescent="0.25">
      <c r="A291" s="11" t="s">
        <v>252</v>
      </c>
      <c r="B291" s="11" t="str">
        <f t="shared" si="4"/>
        <v>CA-2014</v>
      </c>
      <c r="C291" s="11" t="s">
        <v>101</v>
      </c>
      <c r="D291" s="12">
        <v>42001</v>
      </c>
      <c r="E291" s="11" t="s">
        <v>9</v>
      </c>
      <c r="F291" s="11" t="s">
        <v>12</v>
      </c>
      <c r="G291" s="11" t="s">
        <v>16</v>
      </c>
      <c r="H291" s="13">
        <v>413280.00000000006</v>
      </c>
    </row>
    <row r="292" spans="1:8" x14ac:dyDescent="0.25">
      <c r="A292" s="11" t="s">
        <v>253</v>
      </c>
      <c r="B292" s="11" t="str">
        <f t="shared" si="4"/>
        <v>CA-2016</v>
      </c>
      <c r="C292" s="11" t="s">
        <v>103</v>
      </c>
      <c r="D292" s="12">
        <v>42677</v>
      </c>
      <c r="E292" s="11" t="s">
        <v>9</v>
      </c>
      <c r="F292" s="11" t="s">
        <v>14</v>
      </c>
      <c r="G292" s="11" t="s">
        <v>16</v>
      </c>
      <c r="H292" s="13">
        <v>486000.00000000006</v>
      </c>
    </row>
    <row r="293" spans="1:8" x14ac:dyDescent="0.25">
      <c r="A293" s="11" t="s">
        <v>253</v>
      </c>
      <c r="B293" s="11" t="str">
        <f t="shared" si="4"/>
        <v>CA-2016</v>
      </c>
      <c r="C293" s="11" t="s">
        <v>105</v>
      </c>
      <c r="D293" s="12">
        <v>42677</v>
      </c>
      <c r="E293" s="11" t="s">
        <v>9</v>
      </c>
      <c r="F293" s="11" t="s">
        <v>14</v>
      </c>
      <c r="G293" s="11" t="s">
        <v>16</v>
      </c>
      <c r="H293" s="13">
        <v>16237200</v>
      </c>
    </row>
    <row r="294" spans="1:8" x14ac:dyDescent="0.25">
      <c r="A294" s="11" t="s">
        <v>253</v>
      </c>
      <c r="B294" s="11" t="str">
        <f t="shared" si="4"/>
        <v>CA-2016</v>
      </c>
      <c r="C294" s="11" t="s">
        <v>107</v>
      </c>
      <c r="D294" s="12">
        <v>42677</v>
      </c>
      <c r="E294" s="11" t="s">
        <v>9</v>
      </c>
      <c r="F294" s="11" t="s">
        <v>14</v>
      </c>
      <c r="G294" s="11" t="s">
        <v>16</v>
      </c>
      <c r="H294" s="13">
        <v>853650</v>
      </c>
    </row>
    <row r="295" spans="1:8" x14ac:dyDescent="0.25">
      <c r="A295" s="11" t="s">
        <v>253</v>
      </c>
      <c r="B295" s="11" t="str">
        <f t="shared" si="4"/>
        <v>CA-2016</v>
      </c>
      <c r="C295" s="11" t="s">
        <v>109</v>
      </c>
      <c r="D295" s="12">
        <v>42677</v>
      </c>
      <c r="E295" s="11" t="s">
        <v>9</v>
      </c>
      <c r="F295" s="11" t="s">
        <v>14</v>
      </c>
      <c r="G295" s="11" t="s">
        <v>15</v>
      </c>
      <c r="H295" s="13">
        <v>1164000</v>
      </c>
    </row>
    <row r="296" spans="1:8" x14ac:dyDescent="0.25">
      <c r="A296" s="11" t="s">
        <v>253</v>
      </c>
      <c r="B296" s="11" t="str">
        <f t="shared" si="4"/>
        <v>CA-2016</v>
      </c>
      <c r="C296" s="11" t="s">
        <v>110</v>
      </c>
      <c r="D296" s="12">
        <v>42677</v>
      </c>
      <c r="E296" s="11" t="s">
        <v>9</v>
      </c>
      <c r="F296" s="11" t="s">
        <v>14</v>
      </c>
      <c r="G296" s="11" t="s">
        <v>16</v>
      </c>
      <c r="H296" s="13">
        <v>214200</v>
      </c>
    </row>
    <row r="297" spans="1:8" x14ac:dyDescent="0.25">
      <c r="A297" s="11" t="s">
        <v>254</v>
      </c>
      <c r="B297" s="11" t="str">
        <f t="shared" si="4"/>
        <v>US-2017</v>
      </c>
      <c r="C297" s="11" t="s">
        <v>111</v>
      </c>
      <c r="D297" s="12">
        <v>43062</v>
      </c>
      <c r="E297" s="11" t="s">
        <v>10</v>
      </c>
      <c r="F297" s="11" t="s">
        <v>13</v>
      </c>
      <c r="G297" s="11" t="s">
        <v>15</v>
      </c>
      <c r="H297" s="13">
        <v>3286125.0000000005</v>
      </c>
    </row>
    <row r="298" spans="1:8" x14ac:dyDescent="0.25">
      <c r="A298" s="11" t="s">
        <v>255</v>
      </c>
      <c r="B298" s="11" t="str">
        <f t="shared" si="4"/>
        <v>CA-2015</v>
      </c>
      <c r="C298" s="11" t="s">
        <v>113</v>
      </c>
      <c r="D298" s="12">
        <v>42133</v>
      </c>
      <c r="E298" s="11" t="s">
        <v>9</v>
      </c>
      <c r="F298" s="11" t="s">
        <v>14</v>
      </c>
      <c r="G298" s="11" t="s">
        <v>15</v>
      </c>
      <c r="H298" s="13">
        <v>402000</v>
      </c>
    </row>
    <row r="299" spans="1:8" x14ac:dyDescent="0.25">
      <c r="A299" s="11" t="s">
        <v>256</v>
      </c>
      <c r="B299" s="11" t="str">
        <f t="shared" si="4"/>
        <v>CA-2014</v>
      </c>
      <c r="C299" s="11" t="s">
        <v>114</v>
      </c>
      <c r="D299" s="12">
        <v>42008</v>
      </c>
      <c r="E299" s="11" t="s">
        <v>9</v>
      </c>
      <c r="F299" s="11" t="s">
        <v>13</v>
      </c>
      <c r="G299" s="11" t="s">
        <v>16</v>
      </c>
      <c r="H299" s="13">
        <v>147600</v>
      </c>
    </row>
    <row r="300" spans="1:8" x14ac:dyDescent="0.25">
      <c r="A300" s="11" t="s">
        <v>257</v>
      </c>
      <c r="B300" s="11" t="str">
        <f t="shared" si="4"/>
        <v>CA-2014</v>
      </c>
      <c r="C300" s="11" t="s">
        <v>115</v>
      </c>
      <c r="D300" s="12">
        <v>41796</v>
      </c>
      <c r="E300" s="11" t="s">
        <v>8</v>
      </c>
      <c r="F300" s="11" t="s">
        <v>14</v>
      </c>
      <c r="G300" s="11" t="s">
        <v>16</v>
      </c>
      <c r="H300" s="13">
        <v>682200.00000000012</v>
      </c>
    </row>
    <row r="301" spans="1:8" x14ac:dyDescent="0.25">
      <c r="A301" s="11" t="s">
        <v>257</v>
      </c>
      <c r="B301" s="11" t="str">
        <f t="shared" si="4"/>
        <v>CA-2014</v>
      </c>
      <c r="C301" s="11" t="s">
        <v>117</v>
      </c>
      <c r="D301" s="12">
        <v>41796</v>
      </c>
      <c r="E301" s="11" t="s">
        <v>8</v>
      </c>
      <c r="F301" s="11" t="s">
        <v>14</v>
      </c>
      <c r="G301" s="11" t="s">
        <v>16</v>
      </c>
      <c r="H301" s="13">
        <v>4338000.0000000009</v>
      </c>
    </row>
    <row r="302" spans="1:8" x14ac:dyDescent="0.25">
      <c r="A302" s="11" t="s">
        <v>258</v>
      </c>
      <c r="B302" s="11" t="str">
        <f t="shared" si="4"/>
        <v>CA-2017</v>
      </c>
      <c r="C302" s="11" t="s">
        <v>119</v>
      </c>
      <c r="D302" s="12">
        <v>42842</v>
      </c>
      <c r="E302" s="11" t="s">
        <v>10</v>
      </c>
      <c r="F302" s="11" t="s">
        <v>11</v>
      </c>
      <c r="G302" s="11" t="s">
        <v>16</v>
      </c>
      <c r="H302" s="13">
        <v>73350</v>
      </c>
    </row>
    <row r="303" spans="1:8" x14ac:dyDescent="0.25">
      <c r="A303" s="11" t="s">
        <v>259</v>
      </c>
      <c r="B303" s="11" t="str">
        <f t="shared" si="4"/>
        <v>CA-2016</v>
      </c>
      <c r="C303" s="11" t="s">
        <v>120</v>
      </c>
      <c r="D303" s="12">
        <v>42627</v>
      </c>
      <c r="E303" s="11" t="s">
        <v>9</v>
      </c>
      <c r="F303" s="11" t="s">
        <v>12</v>
      </c>
      <c r="G303" s="11" t="s">
        <v>15</v>
      </c>
      <c r="H303" s="13">
        <v>227040.00000000003</v>
      </c>
    </row>
    <row r="304" spans="1:8" x14ac:dyDescent="0.25">
      <c r="A304" s="11" t="s">
        <v>259</v>
      </c>
      <c r="B304" s="11" t="str">
        <f t="shared" si="4"/>
        <v>CA-2016</v>
      </c>
      <c r="C304" s="11" t="s">
        <v>122</v>
      </c>
      <c r="D304" s="12">
        <v>42627</v>
      </c>
      <c r="E304" s="11" t="s">
        <v>9</v>
      </c>
      <c r="F304" s="11" t="s">
        <v>12</v>
      </c>
      <c r="G304" s="11" t="s">
        <v>15</v>
      </c>
      <c r="H304" s="13">
        <v>7001520</v>
      </c>
    </row>
    <row r="305" spans="1:8" x14ac:dyDescent="0.25">
      <c r="A305" s="11" t="s">
        <v>259</v>
      </c>
      <c r="B305" s="11" t="str">
        <f t="shared" si="4"/>
        <v>CA-2016</v>
      </c>
      <c r="C305" s="11" t="s">
        <v>123</v>
      </c>
      <c r="D305" s="12">
        <v>42627</v>
      </c>
      <c r="E305" s="11" t="s">
        <v>9</v>
      </c>
      <c r="F305" s="11" t="s">
        <v>12</v>
      </c>
      <c r="G305" s="11" t="s">
        <v>15</v>
      </c>
      <c r="H305" s="13">
        <v>228480</v>
      </c>
    </row>
    <row r="306" spans="1:8" x14ac:dyDescent="0.25">
      <c r="A306" s="11" t="s">
        <v>259</v>
      </c>
      <c r="B306" s="11" t="str">
        <f t="shared" si="4"/>
        <v>CA-2016</v>
      </c>
      <c r="C306" s="11" t="s">
        <v>125</v>
      </c>
      <c r="D306" s="12">
        <v>42627</v>
      </c>
      <c r="E306" s="11" t="s">
        <v>9</v>
      </c>
      <c r="F306" s="11" t="s">
        <v>12</v>
      </c>
      <c r="G306" s="11" t="s">
        <v>16</v>
      </c>
      <c r="H306" s="13">
        <v>93960</v>
      </c>
    </row>
    <row r="307" spans="1:8" x14ac:dyDescent="0.25">
      <c r="A307" s="11" t="s">
        <v>260</v>
      </c>
      <c r="B307" s="11" t="str">
        <f t="shared" si="4"/>
        <v>CA-2014</v>
      </c>
      <c r="C307" s="11" t="s">
        <v>127</v>
      </c>
      <c r="D307" s="12">
        <v>41915</v>
      </c>
      <c r="E307" s="11" t="s">
        <v>9</v>
      </c>
      <c r="F307" s="11" t="s">
        <v>14</v>
      </c>
      <c r="G307" s="11" t="s">
        <v>15</v>
      </c>
      <c r="H307" s="13">
        <v>1313099.9999999998</v>
      </c>
    </row>
    <row r="308" spans="1:8" x14ac:dyDescent="0.25">
      <c r="A308" s="11" t="s">
        <v>261</v>
      </c>
      <c r="B308" s="11" t="str">
        <f t="shared" si="4"/>
        <v>CA-2014</v>
      </c>
      <c r="C308" s="11" t="s">
        <v>129</v>
      </c>
      <c r="D308" s="12">
        <v>41867</v>
      </c>
      <c r="E308" s="11" t="s">
        <v>9</v>
      </c>
      <c r="F308" s="11" t="s">
        <v>11</v>
      </c>
      <c r="G308" s="11" t="s">
        <v>4</v>
      </c>
      <c r="H308" s="13">
        <v>2675760</v>
      </c>
    </row>
    <row r="309" spans="1:8" x14ac:dyDescent="0.25">
      <c r="A309" s="11" t="s">
        <v>261</v>
      </c>
      <c r="B309" s="11" t="str">
        <f t="shared" si="4"/>
        <v>CA-2014</v>
      </c>
      <c r="C309" s="11" t="s">
        <v>131</v>
      </c>
      <c r="D309" s="12">
        <v>41867</v>
      </c>
      <c r="E309" s="11" t="s">
        <v>9</v>
      </c>
      <c r="F309" s="11" t="s">
        <v>11</v>
      </c>
      <c r="G309" s="11" t="s">
        <v>16</v>
      </c>
      <c r="H309" s="13">
        <v>233280.00000000006</v>
      </c>
    </row>
    <row r="310" spans="1:8" x14ac:dyDescent="0.25">
      <c r="A310" s="11" t="s">
        <v>262</v>
      </c>
      <c r="B310" s="11" t="str">
        <f t="shared" si="4"/>
        <v>CA-2014</v>
      </c>
      <c r="C310" s="11" t="s">
        <v>132</v>
      </c>
      <c r="D310" s="12">
        <v>42003</v>
      </c>
      <c r="E310" s="11" t="s">
        <v>9</v>
      </c>
      <c r="F310" s="11" t="s">
        <v>14</v>
      </c>
      <c r="G310" s="11" t="s">
        <v>16</v>
      </c>
      <c r="H310" s="13">
        <v>1487040.0000000002</v>
      </c>
    </row>
    <row r="311" spans="1:8" x14ac:dyDescent="0.25">
      <c r="A311" s="11" t="s">
        <v>263</v>
      </c>
      <c r="B311" s="11" t="str">
        <f t="shared" si="4"/>
        <v>CA-2014</v>
      </c>
      <c r="C311" s="11" t="s">
        <v>134</v>
      </c>
      <c r="D311" s="12">
        <v>41952</v>
      </c>
      <c r="E311" s="11" t="s">
        <v>8</v>
      </c>
      <c r="F311" s="11" t="s">
        <v>14</v>
      </c>
      <c r="G311" s="11" t="s">
        <v>15</v>
      </c>
      <c r="H311" s="13">
        <v>2038230</v>
      </c>
    </row>
    <row r="312" spans="1:8" x14ac:dyDescent="0.25">
      <c r="A312" s="11" t="s">
        <v>263</v>
      </c>
      <c r="B312" s="11" t="str">
        <f t="shared" si="4"/>
        <v>CA-2014</v>
      </c>
      <c r="C312" s="11" t="s">
        <v>136</v>
      </c>
      <c r="D312" s="12">
        <v>41952</v>
      </c>
      <c r="E312" s="11" t="s">
        <v>8</v>
      </c>
      <c r="F312" s="11" t="s">
        <v>14</v>
      </c>
      <c r="G312" s="11" t="s">
        <v>4</v>
      </c>
      <c r="H312" s="13">
        <v>59879700</v>
      </c>
    </row>
    <row r="313" spans="1:8" x14ac:dyDescent="0.25">
      <c r="A313" s="11" t="s">
        <v>263</v>
      </c>
      <c r="B313" s="11" t="str">
        <f t="shared" si="4"/>
        <v>CA-2014</v>
      </c>
      <c r="C313" s="11" t="s">
        <v>137</v>
      </c>
      <c r="D313" s="12">
        <v>41952</v>
      </c>
      <c r="E313" s="11" t="s">
        <v>8</v>
      </c>
      <c r="F313" s="11" t="s">
        <v>14</v>
      </c>
      <c r="G313" s="11" t="s">
        <v>4</v>
      </c>
      <c r="H313" s="13">
        <v>4139100</v>
      </c>
    </row>
    <row r="314" spans="1:8" x14ac:dyDescent="0.25">
      <c r="A314" s="11" t="s">
        <v>263</v>
      </c>
      <c r="B314" s="11" t="str">
        <f t="shared" si="4"/>
        <v>CA-2014</v>
      </c>
      <c r="C314" s="11" t="s">
        <v>138</v>
      </c>
      <c r="D314" s="12">
        <v>41952</v>
      </c>
      <c r="E314" s="11" t="s">
        <v>8</v>
      </c>
      <c r="F314" s="11" t="s">
        <v>14</v>
      </c>
      <c r="G314" s="11" t="s">
        <v>4</v>
      </c>
      <c r="H314" s="13">
        <v>5400000</v>
      </c>
    </row>
    <row r="315" spans="1:8" x14ac:dyDescent="0.25">
      <c r="A315" s="11" t="s">
        <v>263</v>
      </c>
      <c r="B315" s="11" t="str">
        <f t="shared" si="4"/>
        <v>CA-2014</v>
      </c>
      <c r="C315" s="11" t="s">
        <v>140</v>
      </c>
      <c r="D315" s="12">
        <v>41952</v>
      </c>
      <c r="E315" s="11" t="s">
        <v>8</v>
      </c>
      <c r="F315" s="11" t="s">
        <v>14</v>
      </c>
      <c r="G315" s="11" t="s">
        <v>16</v>
      </c>
      <c r="H315" s="13">
        <v>653550</v>
      </c>
    </row>
    <row r="316" spans="1:8" x14ac:dyDescent="0.25">
      <c r="A316" s="11" t="s">
        <v>264</v>
      </c>
      <c r="B316" s="11" t="str">
        <f t="shared" si="4"/>
        <v>CA-2014</v>
      </c>
      <c r="C316" s="11" t="s">
        <v>141</v>
      </c>
      <c r="D316" s="12">
        <v>41906</v>
      </c>
      <c r="E316" s="11" t="s">
        <v>9</v>
      </c>
      <c r="F316" s="11" t="s">
        <v>12</v>
      </c>
      <c r="G316" s="11" t="s">
        <v>16</v>
      </c>
      <c r="H316" s="13">
        <v>107400</v>
      </c>
    </row>
    <row r="317" spans="1:8" x14ac:dyDescent="0.25">
      <c r="A317" s="11" t="s">
        <v>265</v>
      </c>
      <c r="B317" s="11" t="str">
        <f t="shared" si="4"/>
        <v>CA-2016</v>
      </c>
      <c r="C317" s="11" t="s">
        <v>142</v>
      </c>
      <c r="D317" s="12">
        <v>42487</v>
      </c>
      <c r="E317" s="11" t="s">
        <v>9</v>
      </c>
      <c r="F317" s="11" t="s">
        <v>12</v>
      </c>
      <c r="G317" s="11" t="s">
        <v>16</v>
      </c>
      <c r="H317" s="13">
        <v>3772800</v>
      </c>
    </row>
    <row r="318" spans="1:8" x14ac:dyDescent="0.25">
      <c r="A318" s="11" t="s">
        <v>265</v>
      </c>
      <c r="B318" s="11" t="str">
        <f t="shared" si="4"/>
        <v>CA-2016</v>
      </c>
      <c r="C318" s="11" t="s">
        <v>144</v>
      </c>
      <c r="D318" s="12">
        <v>42487</v>
      </c>
      <c r="E318" s="11" t="s">
        <v>9</v>
      </c>
      <c r="F318" s="11" t="s">
        <v>12</v>
      </c>
      <c r="G318" s="11" t="s">
        <v>4</v>
      </c>
      <c r="H318" s="13">
        <v>1499850</v>
      </c>
    </row>
    <row r="319" spans="1:8" x14ac:dyDescent="0.25">
      <c r="A319" s="11" t="s">
        <v>266</v>
      </c>
      <c r="B319" s="11" t="str">
        <f t="shared" si="4"/>
        <v>CA-2017</v>
      </c>
      <c r="C319" s="11" t="s">
        <v>146</v>
      </c>
      <c r="D319" s="12">
        <v>43044</v>
      </c>
      <c r="E319" s="11" t="s">
        <v>9</v>
      </c>
      <c r="F319" s="11" t="s">
        <v>11</v>
      </c>
      <c r="G319" s="11" t="s">
        <v>15</v>
      </c>
      <c r="H319" s="13">
        <v>239880</v>
      </c>
    </row>
    <row r="320" spans="1:8" x14ac:dyDescent="0.25">
      <c r="A320" s="11" t="s">
        <v>267</v>
      </c>
      <c r="B320" s="11" t="str">
        <f t="shared" si="4"/>
        <v>US-2016</v>
      </c>
      <c r="C320" s="11" t="s">
        <v>148</v>
      </c>
      <c r="D320" s="12">
        <v>42614</v>
      </c>
      <c r="E320" s="11" t="s">
        <v>10</v>
      </c>
      <c r="F320" s="11" t="s">
        <v>14</v>
      </c>
      <c r="G320" s="11" t="s">
        <v>4</v>
      </c>
      <c r="H320" s="13">
        <v>4363470</v>
      </c>
    </row>
    <row r="321" spans="1:8" x14ac:dyDescent="0.25">
      <c r="A321" s="11" t="s">
        <v>267</v>
      </c>
      <c r="B321" s="11" t="str">
        <f t="shared" si="4"/>
        <v>US-2016</v>
      </c>
      <c r="C321" s="11" t="s">
        <v>150</v>
      </c>
      <c r="D321" s="12">
        <v>42614</v>
      </c>
      <c r="E321" s="11" t="s">
        <v>10</v>
      </c>
      <c r="F321" s="11" t="s">
        <v>14</v>
      </c>
      <c r="G321" s="11" t="s">
        <v>16</v>
      </c>
      <c r="H321" s="13">
        <v>813360</v>
      </c>
    </row>
    <row r="322" spans="1:8" x14ac:dyDescent="0.25">
      <c r="A322" s="11" t="s">
        <v>267</v>
      </c>
      <c r="B322" s="11" t="str">
        <f t="shared" si="4"/>
        <v>US-2016</v>
      </c>
      <c r="C322" s="11" t="s">
        <v>152</v>
      </c>
      <c r="D322" s="12">
        <v>42614</v>
      </c>
      <c r="E322" s="11" t="s">
        <v>10</v>
      </c>
      <c r="F322" s="11" t="s">
        <v>14</v>
      </c>
      <c r="G322" s="11" t="s">
        <v>15</v>
      </c>
      <c r="H322" s="13">
        <v>11801160</v>
      </c>
    </row>
    <row r="323" spans="1:8" x14ac:dyDescent="0.25">
      <c r="A323" s="11" t="s">
        <v>267</v>
      </c>
      <c r="B323" s="11" t="str">
        <f t="shared" ref="B323:B386" si="5">MID(A323,6,7)</f>
        <v>US-2016</v>
      </c>
      <c r="C323" s="11" t="s">
        <v>153</v>
      </c>
      <c r="D323" s="12">
        <v>42614</v>
      </c>
      <c r="E323" s="11" t="s">
        <v>10</v>
      </c>
      <c r="F323" s="11" t="s">
        <v>14</v>
      </c>
      <c r="G323" s="11" t="s">
        <v>16</v>
      </c>
      <c r="H323" s="13">
        <v>1503600.0000000002</v>
      </c>
    </row>
    <row r="324" spans="1:8" x14ac:dyDescent="0.25">
      <c r="A324" s="11" t="s">
        <v>267</v>
      </c>
      <c r="B324" s="11" t="str">
        <f t="shared" si="5"/>
        <v>US-2016</v>
      </c>
      <c r="C324" s="11" t="s">
        <v>154</v>
      </c>
      <c r="D324" s="12">
        <v>42614</v>
      </c>
      <c r="E324" s="11" t="s">
        <v>10</v>
      </c>
      <c r="F324" s="11" t="s">
        <v>14</v>
      </c>
      <c r="G324" s="11" t="s">
        <v>16</v>
      </c>
      <c r="H324" s="13">
        <v>566460.00000000012</v>
      </c>
    </row>
    <row r="325" spans="1:8" x14ac:dyDescent="0.25">
      <c r="A325" s="11" t="s">
        <v>268</v>
      </c>
      <c r="B325" s="11" t="str">
        <f t="shared" si="5"/>
        <v>US-2016</v>
      </c>
      <c r="C325" s="11" t="s">
        <v>156</v>
      </c>
      <c r="D325" s="12">
        <v>42489</v>
      </c>
      <c r="E325" s="11" t="s">
        <v>10</v>
      </c>
      <c r="F325" s="11" t="s">
        <v>14</v>
      </c>
      <c r="G325" s="11" t="s">
        <v>4</v>
      </c>
      <c r="H325" s="13">
        <v>1242000</v>
      </c>
    </row>
    <row r="326" spans="1:8" x14ac:dyDescent="0.25">
      <c r="A326" s="11" t="s">
        <v>268</v>
      </c>
      <c r="B326" s="11" t="str">
        <f t="shared" si="5"/>
        <v>US-2016</v>
      </c>
      <c r="C326" s="11" t="s">
        <v>158</v>
      </c>
      <c r="D326" s="12">
        <v>42489</v>
      </c>
      <c r="E326" s="11" t="s">
        <v>10</v>
      </c>
      <c r="F326" s="11" t="s">
        <v>14</v>
      </c>
      <c r="G326" s="11" t="s">
        <v>16</v>
      </c>
      <c r="H326" s="13">
        <v>310860.00000000006</v>
      </c>
    </row>
    <row r="327" spans="1:8" x14ac:dyDescent="0.25">
      <c r="A327" s="11" t="s">
        <v>268</v>
      </c>
      <c r="B327" s="11" t="str">
        <f t="shared" si="5"/>
        <v>US-2016</v>
      </c>
      <c r="C327" s="11" t="s">
        <v>159</v>
      </c>
      <c r="D327" s="12">
        <v>42489</v>
      </c>
      <c r="E327" s="11" t="s">
        <v>10</v>
      </c>
      <c r="F327" s="11" t="s">
        <v>14</v>
      </c>
      <c r="G327" s="11" t="s">
        <v>16</v>
      </c>
      <c r="H327" s="13">
        <v>73440.000000000015</v>
      </c>
    </row>
    <row r="328" spans="1:8" x14ac:dyDescent="0.25">
      <c r="A328" s="11" t="s">
        <v>269</v>
      </c>
      <c r="B328" s="11" t="str">
        <f t="shared" si="5"/>
        <v>CA-2015</v>
      </c>
      <c r="C328" s="11" t="s">
        <v>160</v>
      </c>
      <c r="D328" s="12">
        <v>42251</v>
      </c>
      <c r="E328" s="11" t="s">
        <v>10</v>
      </c>
      <c r="F328" s="11" t="s">
        <v>12</v>
      </c>
      <c r="G328" s="11" t="s">
        <v>16</v>
      </c>
      <c r="H328" s="13">
        <v>71280.000000000015</v>
      </c>
    </row>
    <row r="329" spans="1:8" x14ac:dyDescent="0.25">
      <c r="A329" s="11" t="s">
        <v>269</v>
      </c>
      <c r="B329" s="11" t="str">
        <f t="shared" si="5"/>
        <v>CA-2015</v>
      </c>
      <c r="C329" s="11" t="s">
        <v>162</v>
      </c>
      <c r="D329" s="12">
        <v>42251</v>
      </c>
      <c r="E329" s="11" t="s">
        <v>10</v>
      </c>
      <c r="F329" s="11" t="s">
        <v>12</v>
      </c>
      <c r="G329" s="11" t="s">
        <v>4</v>
      </c>
      <c r="H329" s="13">
        <v>14399760</v>
      </c>
    </row>
    <row r="330" spans="1:8" x14ac:dyDescent="0.25">
      <c r="A330" s="11" t="s">
        <v>269</v>
      </c>
      <c r="B330" s="11" t="str">
        <f t="shared" si="5"/>
        <v>CA-2015</v>
      </c>
      <c r="C330" s="11" t="s">
        <v>163</v>
      </c>
      <c r="D330" s="12">
        <v>42251</v>
      </c>
      <c r="E330" s="11" t="s">
        <v>10</v>
      </c>
      <c r="F330" s="11" t="s">
        <v>12</v>
      </c>
      <c r="G330" s="11" t="s">
        <v>16</v>
      </c>
      <c r="H330" s="13">
        <v>215520.00000000003</v>
      </c>
    </row>
    <row r="331" spans="1:8" x14ac:dyDescent="0.25">
      <c r="A331" s="11" t="s">
        <v>270</v>
      </c>
      <c r="B331" s="11" t="str">
        <f t="shared" si="5"/>
        <v>CA-2014</v>
      </c>
      <c r="C331" s="11" t="s">
        <v>24</v>
      </c>
      <c r="D331" s="12">
        <v>41837</v>
      </c>
      <c r="E331" s="11" t="s">
        <v>9</v>
      </c>
      <c r="F331" s="11" t="s">
        <v>12</v>
      </c>
      <c r="G331" s="11" t="s">
        <v>16</v>
      </c>
      <c r="H331" s="13">
        <v>115680.00000000001</v>
      </c>
    </row>
    <row r="332" spans="1:8" x14ac:dyDescent="0.25">
      <c r="A332" s="11" t="s">
        <v>270</v>
      </c>
      <c r="B332" s="11" t="str">
        <f t="shared" si="5"/>
        <v>CA-2014</v>
      </c>
      <c r="C332" s="11" t="s">
        <v>165</v>
      </c>
      <c r="D332" s="12">
        <v>41837</v>
      </c>
      <c r="E332" s="11" t="s">
        <v>9</v>
      </c>
      <c r="F332" s="11" t="s">
        <v>12</v>
      </c>
      <c r="G332" s="11" t="s">
        <v>15</v>
      </c>
      <c r="H332" s="13">
        <v>10475280.000000002</v>
      </c>
    </row>
    <row r="333" spans="1:8" x14ac:dyDescent="0.25">
      <c r="A333" s="11" t="s">
        <v>271</v>
      </c>
      <c r="B333" s="11" t="str">
        <f t="shared" si="5"/>
        <v>CA-2015</v>
      </c>
      <c r="C333" s="11" t="s">
        <v>167</v>
      </c>
      <c r="D333" s="12">
        <v>42181</v>
      </c>
      <c r="E333" s="11" t="s">
        <v>10</v>
      </c>
      <c r="F333" s="11" t="s">
        <v>12</v>
      </c>
      <c r="G333" s="11" t="s">
        <v>16</v>
      </c>
      <c r="H333" s="13">
        <v>74400</v>
      </c>
    </row>
    <row r="334" spans="1:8" x14ac:dyDescent="0.25">
      <c r="A334" s="11" t="s">
        <v>272</v>
      </c>
      <c r="B334" s="11" t="str">
        <f t="shared" si="5"/>
        <v>CA-2014</v>
      </c>
      <c r="C334" s="11" t="s">
        <v>27</v>
      </c>
      <c r="D334" s="12">
        <v>41746</v>
      </c>
      <c r="E334" s="11" t="s">
        <v>9</v>
      </c>
      <c r="F334" s="11" t="s">
        <v>14</v>
      </c>
      <c r="G334" s="11" t="s">
        <v>16</v>
      </c>
      <c r="H334" s="13">
        <v>267840</v>
      </c>
    </row>
    <row r="335" spans="1:8" x14ac:dyDescent="0.25">
      <c r="A335" s="11" t="s">
        <v>272</v>
      </c>
      <c r="B335" s="11" t="str">
        <f t="shared" si="5"/>
        <v>CA-2014</v>
      </c>
      <c r="C335" s="11" t="s">
        <v>29</v>
      </c>
      <c r="D335" s="12">
        <v>41746</v>
      </c>
      <c r="E335" s="11" t="s">
        <v>9</v>
      </c>
      <c r="F335" s="11" t="s">
        <v>14</v>
      </c>
      <c r="G335" s="11" t="s">
        <v>16</v>
      </c>
      <c r="H335" s="13">
        <v>7649550.0000000009</v>
      </c>
    </row>
    <row r="336" spans="1:8" x14ac:dyDescent="0.25">
      <c r="A336" s="11" t="s">
        <v>272</v>
      </c>
      <c r="B336" s="11" t="str">
        <f t="shared" si="5"/>
        <v>CA-2014</v>
      </c>
      <c r="C336" s="11" t="s">
        <v>170</v>
      </c>
      <c r="D336" s="12">
        <v>41746</v>
      </c>
      <c r="E336" s="11" t="s">
        <v>9</v>
      </c>
      <c r="F336" s="11" t="s">
        <v>14</v>
      </c>
      <c r="G336" s="11" t="s">
        <v>16</v>
      </c>
      <c r="H336" s="13">
        <v>464879.99999999994</v>
      </c>
    </row>
    <row r="337" spans="1:8" x14ac:dyDescent="0.25">
      <c r="A337" s="11" t="s">
        <v>272</v>
      </c>
      <c r="B337" s="11" t="str">
        <f t="shared" si="5"/>
        <v>CA-2014</v>
      </c>
      <c r="C337" s="11" t="s">
        <v>31</v>
      </c>
      <c r="D337" s="12">
        <v>41746</v>
      </c>
      <c r="E337" s="11" t="s">
        <v>9</v>
      </c>
      <c r="F337" s="11" t="s">
        <v>14</v>
      </c>
      <c r="G337" s="11" t="s">
        <v>4</v>
      </c>
      <c r="H337" s="13">
        <v>1078920</v>
      </c>
    </row>
    <row r="338" spans="1:8" x14ac:dyDescent="0.25">
      <c r="A338" s="11" t="s">
        <v>273</v>
      </c>
      <c r="B338" s="11" t="str">
        <f t="shared" si="5"/>
        <v>US-2015</v>
      </c>
      <c r="C338" s="11" t="s">
        <v>33</v>
      </c>
      <c r="D338" s="12">
        <v>42362</v>
      </c>
      <c r="E338" s="11" t="s">
        <v>10</v>
      </c>
      <c r="F338" s="11" t="s">
        <v>13</v>
      </c>
      <c r="G338" s="11" t="s">
        <v>16</v>
      </c>
      <c r="H338" s="13">
        <v>1332000.0000000002</v>
      </c>
    </row>
    <row r="339" spans="1:8" x14ac:dyDescent="0.25">
      <c r="A339" s="11" t="s">
        <v>274</v>
      </c>
      <c r="B339" s="11" t="str">
        <f t="shared" si="5"/>
        <v>CA-2017</v>
      </c>
      <c r="C339" s="11" t="s">
        <v>35</v>
      </c>
      <c r="D339" s="12">
        <v>42905</v>
      </c>
      <c r="E339" s="11" t="s">
        <v>10</v>
      </c>
      <c r="F339" s="11" t="s">
        <v>12</v>
      </c>
      <c r="G339" s="11" t="s">
        <v>4</v>
      </c>
      <c r="H339" s="13">
        <v>719640</v>
      </c>
    </row>
    <row r="340" spans="1:8" x14ac:dyDescent="0.25">
      <c r="A340" s="11" t="s">
        <v>275</v>
      </c>
      <c r="B340" s="11" t="str">
        <f t="shared" si="5"/>
        <v>CA-2017</v>
      </c>
      <c r="C340" s="11" t="s">
        <v>37</v>
      </c>
      <c r="D340" s="12">
        <v>42928</v>
      </c>
      <c r="E340" s="11" t="s">
        <v>10</v>
      </c>
      <c r="F340" s="11" t="s">
        <v>14</v>
      </c>
      <c r="G340" s="11" t="s">
        <v>16</v>
      </c>
      <c r="H340" s="13">
        <v>113400.00000000001</v>
      </c>
    </row>
    <row r="341" spans="1:8" x14ac:dyDescent="0.25">
      <c r="A341" s="11" t="s">
        <v>275</v>
      </c>
      <c r="B341" s="11" t="str">
        <f t="shared" si="5"/>
        <v>CA-2017</v>
      </c>
      <c r="C341" s="11" t="s">
        <v>173</v>
      </c>
      <c r="D341" s="12">
        <v>42928</v>
      </c>
      <c r="E341" s="11" t="s">
        <v>10</v>
      </c>
      <c r="F341" s="11" t="s">
        <v>14</v>
      </c>
      <c r="G341" s="11" t="s">
        <v>16</v>
      </c>
      <c r="H341" s="13">
        <v>368400</v>
      </c>
    </row>
    <row r="342" spans="1:8" x14ac:dyDescent="0.25">
      <c r="A342" s="11" t="s">
        <v>275</v>
      </c>
      <c r="B342" s="11" t="str">
        <f t="shared" si="5"/>
        <v>CA-2017</v>
      </c>
      <c r="C342" s="11" t="s">
        <v>39</v>
      </c>
      <c r="D342" s="12">
        <v>42928</v>
      </c>
      <c r="E342" s="11" t="s">
        <v>10</v>
      </c>
      <c r="F342" s="11" t="s">
        <v>14</v>
      </c>
      <c r="G342" s="11" t="s">
        <v>16</v>
      </c>
      <c r="H342" s="13">
        <v>194400</v>
      </c>
    </row>
    <row r="343" spans="1:8" x14ac:dyDescent="0.25">
      <c r="A343" s="11" t="s">
        <v>276</v>
      </c>
      <c r="B343" s="11" t="str">
        <f t="shared" si="5"/>
        <v>CA-2016</v>
      </c>
      <c r="C343" s="11" t="s">
        <v>41</v>
      </c>
      <c r="D343" s="12">
        <v>42616</v>
      </c>
      <c r="E343" s="11" t="s">
        <v>8</v>
      </c>
      <c r="F343" s="11" t="s">
        <v>14</v>
      </c>
      <c r="G343" s="11" t="s">
        <v>4</v>
      </c>
      <c r="H343" s="13">
        <v>101850</v>
      </c>
    </row>
    <row r="344" spans="1:8" x14ac:dyDescent="0.25">
      <c r="A344" s="11" t="s">
        <v>276</v>
      </c>
      <c r="B344" s="11" t="str">
        <f t="shared" si="5"/>
        <v>CA-2016</v>
      </c>
      <c r="C344" s="11" t="s">
        <v>43</v>
      </c>
      <c r="D344" s="12">
        <v>42616</v>
      </c>
      <c r="E344" s="11" t="s">
        <v>8</v>
      </c>
      <c r="F344" s="11" t="s">
        <v>14</v>
      </c>
      <c r="G344" s="11" t="s">
        <v>16</v>
      </c>
      <c r="H344" s="13">
        <v>368400</v>
      </c>
    </row>
    <row r="345" spans="1:8" x14ac:dyDescent="0.25">
      <c r="A345" s="11" t="s">
        <v>276</v>
      </c>
      <c r="B345" s="11" t="str">
        <f t="shared" si="5"/>
        <v>CA-2016</v>
      </c>
      <c r="C345" s="11" t="s">
        <v>44</v>
      </c>
      <c r="D345" s="12">
        <v>42616</v>
      </c>
      <c r="E345" s="11" t="s">
        <v>8</v>
      </c>
      <c r="F345" s="11" t="s">
        <v>14</v>
      </c>
      <c r="G345" s="11" t="s">
        <v>16</v>
      </c>
      <c r="H345" s="13">
        <v>45720</v>
      </c>
    </row>
    <row r="346" spans="1:8" x14ac:dyDescent="0.25">
      <c r="A346" s="11" t="s">
        <v>276</v>
      </c>
      <c r="B346" s="11" t="str">
        <f t="shared" si="5"/>
        <v>CA-2016</v>
      </c>
      <c r="C346" s="11" t="s">
        <v>46</v>
      </c>
      <c r="D346" s="12">
        <v>42616</v>
      </c>
      <c r="E346" s="11" t="s">
        <v>8</v>
      </c>
      <c r="F346" s="11" t="s">
        <v>14</v>
      </c>
      <c r="G346" s="11" t="s">
        <v>16</v>
      </c>
      <c r="H346" s="13">
        <v>736800</v>
      </c>
    </row>
    <row r="347" spans="1:8" x14ac:dyDescent="0.25">
      <c r="A347" s="11" t="s">
        <v>276</v>
      </c>
      <c r="B347" s="11" t="str">
        <f t="shared" si="5"/>
        <v>CA-2016</v>
      </c>
      <c r="C347" s="11" t="s">
        <v>47</v>
      </c>
      <c r="D347" s="12">
        <v>42616</v>
      </c>
      <c r="E347" s="11" t="s">
        <v>8</v>
      </c>
      <c r="F347" s="11" t="s">
        <v>14</v>
      </c>
      <c r="G347" s="11" t="s">
        <v>16</v>
      </c>
      <c r="H347" s="13">
        <v>65327520.000000007</v>
      </c>
    </row>
    <row r="348" spans="1:8" x14ac:dyDescent="0.25">
      <c r="A348" s="11" t="s">
        <v>277</v>
      </c>
      <c r="B348" s="11" t="str">
        <f t="shared" si="5"/>
        <v>CA-2016</v>
      </c>
      <c r="C348" s="11" t="s">
        <v>21</v>
      </c>
      <c r="D348" s="12">
        <v>42473</v>
      </c>
      <c r="E348" s="11" t="s">
        <v>10</v>
      </c>
      <c r="F348" s="11" t="s">
        <v>14</v>
      </c>
      <c r="G348" s="11" t="s">
        <v>15</v>
      </c>
      <c r="H348" s="13">
        <v>5830560.0000000009</v>
      </c>
    </row>
    <row r="349" spans="1:8" x14ac:dyDescent="0.25">
      <c r="A349" s="11" t="s">
        <v>277</v>
      </c>
      <c r="B349" s="11" t="str">
        <f t="shared" si="5"/>
        <v>CA-2016</v>
      </c>
      <c r="C349" s="11" t="s">
        <v>48</v>
      </c>
      <c r="D349" s="12">
        <v>42473</v>
      </c>
      <c r="E349" s="11" t="s">
        <v>10</v>
      </c>
      <c r="F349" s="11" t="s">
        <v>14</v>
      </c>
      <c r="G349" s="11" t="s">
        <v>16</v>
      </c>
      <c r="H349" s="13">
        <v>123900</v>
      </c>
    </row>
    <row r="350" spans="1:8" x14ac:dyDescent="0.25">
      <c r="A350" s="11" t="s">
        <v>277</v>
      </c>
      <c r="B350" s="11" t="str">
        <f t="shared" si="5"/>
        <v>CA-2016</v>
      </c>
      <c r="C350" s="11" t="s">
        <v>49</v>
      </c>
      <c r="D350" s="12">
        <v>42473</v>
      </c>
      <c r="E350" s="11" t="s">
        <v>10</v>
      </c>
      <c r="F350" s="11" t="s">
        <v>14</v>
      </c>
      <c r="G350" s="11" t="s">
        <v>16</v>
      </c>
      <c r="H350" s="13">
        <v>255600</v>
      </c>
    </row>
    <row r="351" spans="1:8" x14ac:dyDescent="0.25">
      <c r="A351" s="11" t="s">
        <v>277</v>
      </c>
      <c r="B351" s="11" t="str">
        <f t="shared" si="5"/>
        <v>CA-2016</v>
      </c>
      <c r="C351" s="11" t="s">
        <v>50</v>
      </c>
      <c r="D351" s="12">
        <v>42473</v>
      </c>
      <c r="E351" s="11" t="s">
        <v>10</v>
      </c>
      <c r="F351" s="11" t="s">
        <v>14</v>
      </c>
      <c r="G351" s="11" t="s">
        <v>16</v>
      </c>
      <c r="H351" s="13">
        <v>516000</v>
      </c>
    </row>
    <row r="352" spans="1:8" x14ac:dyDescent="0.25">
      <c r="A352" s="11" t="s">
        <v>278</v>
      </c>
      <c r="B352" s="11" t="str">
        <f t="shared" si="5"/>
        <v>CA-2016</v>
      </c>
      <c r="C352" s="11" t="s">
        <v>51</v>
      </c>
      <c r="D352" s="12">
        <v>42488</v>
      </c>
      <c r="E352" s="11" t="s">
        <v>9</v>
      </c>
      <c r="F352" s="11" t="s">
        <v>11</v>
      </c>
      <c r="G352" s="11" t="s">
        <v>16</v>
      </c>
      <c r="H352" s="13">
        <v>543600.00000000012</v>
      </c>
    </row>
    <row r="353" spans="1:8" x14ac:dyDescent="0.25">
      <c r="A353" s="11" t="s">
        <v>279</v>
      </c>
      <c r="B353" s="11" t="str">
        <f t="shared" si="5"/>
        <v>CA-2017</v>
      </c>
      <c r="C353" s="11" t="s">
        <v>53</v>
      </c>
      <c r="D353" s="12">
        <v>42805</v>
      </c>
      <c r="E353" s="11" t="s">
        <v>9</v>
      </c>
      <c r="F353" s="11" t="s">
        <v>11</v>
      </c>
      <c r="G353" s="11" t="s">
        <v>16</v>
      </c>
      <c r="H353" s="13">
        <v>9717600</v>
      </c>
    </row>
    <row r="354" spans="1:8" x14ac:dyDescent="0.25">
      <c r="A354" s="11" t="s">
        <v>279</v>
      </c>
      <c r="B354" s="11" t="str">
        <f t="shared" si="5"/>
        <v>CA-2017</v>
      </c>
      <c r="C354" s="11" t="s">
        <v>55</v>
      </c>
      <c r="D354" s="12">
        <v>42805</v>
      </c>
      <c r="E354" s="11" t="s">
        <v>9</v>
      </c>
      <c r="F354" s="11" t="s">
        <v>11</v>
      </c>
      <c r="G354" s="11" t="s">
        <v>16</v>
      </c>
      <c r="H354" s="13">
        <v>310500</v>
      </c>
    </row>
    <row r="355" spans="1:8" x14ac:dyDescent="0.25">
      <c r="A355" s="11" t="s">
        <v>280</v>
      </c>
      <c r="B355" s="11" t="str">
        <f t="shared" si="5"/>
        <v>CA-2017</v>
      </c>
      <c r="C355" s="11" t="s">
        <v>56</v>
      </c>
      <c r="D355" s="12">
        <v>43009</v>
      </c>
      <c r="E355" s="11" t="s">
        <v>10</v>
      </c>
      <c r="F355" s="11" t="s">
        <v>14</v>
      </c>
      <c r="G355" s="11" t="s">
        <v>16</v>
      </c>
      <c r="H355" s="13">
        <v>310500</v>
      </c>
    </row>
    <row r="356" spans="1:8" x14ac:dyDescent="0.25">
      <c r="A356" s="11" t="s">
        <v>280</v>
      </c>
      <c r="B356" s="11" t="str">
        <f t="shared" si="5"/>
        <v>CA-2017</v>
      </c>
      <c r="C356" s="11" t="s">
        <v>58</v>
      </c>
      <c r="D356" s="12">
        <v>43009</v>
      </c>
      <c r="E356" s="11" t="s">
        <v>10</v>
      </c>
      <c r="F356" s="11" t="s">
        <v>14</v>
      </c>
      <c r="G356" s="11" t="s">
        <v>15</v>
      </c>
      <c r="H356" s="13">
        <v>7329690</v>
      </c>
    </row>
    <row r="357" spans="1:8" x14ac:dyDescent="0.25">
      <c r="A357" s="11" t="s">
        <v>280</v>
      </c>
      <c r="B357" s="11" t="str">
        <f t="shared" si="5"/>
        <v>CA-2017</v>
      </c>
      <c r="C357" s="11" t="s">
        <v>59</v>
      </c>
      <c r="D357" s="12">
        <v>43009</v>
      </c>
      <c r="E357" s="11" t="s">
        <v>10</v>
      </c>
      <c r="F357" s="11" t="s">
        <v>14</v>
      </c>
      <c r="G357" s="11" t="s">
        <v>16</v>
      </c>
      <c r="H357" s="13">
        <v>83400</v>
      </c>
    </row>
    <row r="358" spans="1:8" x14ac:dyDescent="0.25">
      <c r="A358" s="11" t="s">
        <v>280</v>
      </c>
      <c r="B358" s="11" t="str">
        <f t="shared" si="5"/>
        <v>CA-2017</v>
      </c>
      <c r="C358" s="11" t="s">
        <v>60</v>
      </c>
      <c r="D358" s="12">
        <v>43009</v>
      </c>
      <c r="E358" s="11" t="s">
        <v>10</v>
      </c>
      <c r="F358" s="11" t="s">
        <v>14</v>
      </c>
      <c r="G358" s="11" t="s">
        <v>15</v>
      </c>
      <c r="H358" s="13">
        <v>706800</v>
      </c>
    </row>
    <row r="359" spans="1:8" x14ac:dyDescent="0.25">
      <c r="A359" s="11" t="s">
        <v>281</v>
      </c>
      <c r="B359" s="11" t="str">
        <f t="shared" si="5"/>
        <v>CA-2014</v>
      </c>
      <c r="C359" s="11" t="s">
        <v>61</v>
      </c>
      <c r="D359" s="12">
        <v>41911</v>
      </c>
      <c r="E359" s="11" t="s">
        <v>10</v>
      </c>
      <c r="F359" s="11" t="s">
        <v>12</v>
      </c>
      <c r="G359" s="11" t="s">
        <v>16</v>
      </c>
      <c r="H359" s="13">
        <v>3179400</v>
      </c>
    </row>
    <row r="360" spans="1:8" x14ac:dyDescent="0.25">
      <c r="A360" s="11" t="s">
        <v>282</v>
      </c>
      <c r="B360" s="11" t="str">
        <f t="shared" si="5"/>
        <v>CA-2016</v>
      </c>
      <c r="C360" s="11" t="s">
        <v>63</v>
      </c>
      <c r="D360" s="12">
        <v>42664</v>
      </c>
      <c r="E360" s="11" t="s">
        <v>9</v>
      </c>
      <c r="F360" s="11" t="s">
        <v>14</v>
      </c>
      <c r="G360" s="11" t="s">
        <v>16</v>
      </c>
      <c r="H360" s="13">
        <v>348000</v>
      </c>
    </row>
    <row r="361" spans="1:8" x14ac:dyDescent="0.25">
      <c r="A361" s="11" t="s">
        <v>282</v>
      </c>
      <c r="B361" s="11" t="str">
        <f t="shared" si="5"/>
        <v>CA-2016</v>
      </c>
      <c r="C361" s="11" t="s">
        <v>65</v>
      </c>
      <c r="D361" s="12">
        <v>42664</v>
      </c>
      <c r="E361" s="11" t="s">
        <v>9</v>
      </c>
      <c r="F361" s="11" t="s">
        <v>14</v>
      </c>
      <c r="G361" s="11" t="s">
        <v>16</v>
      </c>
      <c r="H361" s="13">
        <v>110400</v>
      </c>
    </row>
    <row r="362" spans="1:8" x14ac:dyDescent="0.25">
      <c r="A362" s="11" t="s">
        <v>282</v>
      </c>
      <c r="B362" s="11" t="str">
        <f t="shared" si="5"/>
        <v>CA-2016</v>
      </c>
      <c r="C362" s="11" t="s">
        <v>67</v>
      </c>
      <c r="D362" s="12">
        <v>42664</v>
      </c>
      <c r="E362" s="11" t="s">
        <v>9</v>
      </c>
      <c r="F362" s="11" t="s">
        <v>14</v>
      </c>
      <c r="G362" s="11" t="s">
        <v>16</v>
      </c>
      <c r="H362" s="13">
        <v>1571850</v>
      </c>
    </row>
    <row r="363" spans="1:8" x14ac:dyDescent="0.25">
      <c r="A363" s="11" t="s">
        <v>282</v>
      </c>
      <c r="B363" s="11" t="str">
        <f t="shared" si="5"/>
        <v>CA-2016</v>
      </c>
      <c r="C363" s="11" t="s">
        <v>69</v>
      </c>
      <c r="D363" s="12">
        <v>42664</v>
      </c>
      <c r="E363" s="11" t="s">
        <v>9</v>
      </c>
      <c r="F363" s="11" t="s">
        <v>14</v>
      </c>
      <c r="G363" s="11" t="s">
        <v>15</v>
      </c>
      <c r="H363" s="13">
        <v>15658800.000000002</v>
      </c>
    </row>
    <row r="364" spans="1:8" x14ac:dyDescent="0.25">
      <c r="A364" s="11" t="s">
        <v>283</v>
      </c>
      <c r="B364" s="11" t="str">
        <f t="shared" si="5"/>
        <v>CA-2017</v>
      </c>
      <c r="C364" s="11" t="s">
        <v>70</v>
      </c>
      <c r="D364" s="12">
        <v>42890</v>
      </c>
      <c r="E364" s="11" t="s">
        <v>10</v>
      </c>
      <c r="F364" s="11" t="s">
        <v>13</v>
      </c>
      <c r="G364" s="11" t="s">
        <v>16</v>
      </c>
      <c r="H364" s="13">
        <v>388800.00000000006</v>
      </c>
    </row>
    <row r="365" spans="1:8" x14ac:dyDescent="0.25">
      <c r="A365" s="11" t="s">
        <v>283</v>
      </c>
      <c r="B365" s="11" t="str">
        <f t="shared" si="5"/>
        <v>CA-2017</v>
      </c>
      <c r="C365" s="11" t="s">
        <v>72</v>
      </c>
      <c r="D365" s="12">
        <v>42890</v>
      </c>
      <c r="E365" s="11" t="s">
        <v>10</v>
      </c>
      <c r="F365" s="11" t="s">
        <v>13</v>
      </c>
      <c r="G365" s="11" t="s">
        <v>16</v>
      </c>
      <c r="H365" s="13">
        <v>801360.00000000012</v>
      </c>
    </row>
    <row r="366" spans="1:8" x14ac:dyDescent="0.25">
      <c r="A366" s="11" t="s">
        <v>284</v>
      </c>
      <c r="B366" s="11" t="str">
        <f t="shared" si="5"/>
        <v>US-2014</v>
      </c>
      <c r="C366" s="11" t="s">
        <v>74</v>
      </c>
      <c r="D366" s="12">
        <v>41847</v>
      </c>
      <c r="E366" s="11" t="s">
        <v>10</v>
      </c>
      <c r="F366" s="11" t="s">
        <v>12</v>
      </c>
      <c r="G366" s="11" t="s">
        <v>16</v>
      </c>
      <c r="H366" s="13">
        <v>122400.00000000003</v>
      </c>
    </row>
    <row r="367" spans="1:8" x14ac:dyDescent="0.25">
      <c r="A367" s="11" t="s">
        <v>284</v>
      </c>
      <c r="B367" s="11" t="str">
        <f t="shared" si="5"/>
        <v>US-2014</v>
      </c>
      <c r="C367" s="11" t="s">
        <v>75</v>
      </c>
      <c r="D367" s="12">
        <v>41847</v>
      </c>
      <c r="E367" s="11" t="s">
        <v>10</v>
      </c>
      <c r="F367" s="11" t="s">
        <v>12</v>
      </c>
      <c r="G367" s="11" t="s">
        <v>4</v>
      </c>
      <c r="H367" s="13">
        <v>15359040.000000002</v>
      </c>
    </row>
    <row r="368" spans="1:8" x14ac:dyDescent="0.25">
      <c r="A368" s="11" t="s">
        <v>284</v>
      </c>
      <c r="B368" s="11" t="str">
        <f t="shared" si="5"/>
        <v>US-2014</v>
      </c>
      <c r="C368" s="11" t="s">
        <v>77</v>
      </c>
      <c r="D368" s="12">
        <v>41847</v>
      </c>
      <c r="E368" s="11" t="s">
        <v>10</v>
      </c>
      <c r="F368" s="11" t="s">
        <v>12</v>
      </c>
      <c r="G368" s="11" t="s">
        <v>16</v>
      </c>
      <c r="H368" s="13">
        <v>138600</v>
      </c>
    </row>
    <row r="369" spans="1:8" x14ac:dyDescent="0.25">
      <c r="A369" s="11" t="s">
        <v>284</v>
      </c>
      <c r="B369" s="11" t="str">
        <f t="shared" si="5"/>
        <v>US-2014</v>
      </c>
      <c r="C369" s="11" t="s">
        <v>78</v>
      </c>
      <c r="D369" s="12">
        <v>41847</v>
      </c>
      <c r="E369" s="11" t="s">
        <v>10</v>
      </c>
      <c r="F369" s="11" t="s">
        <v>12</v>
      </c>
      <c r="G369" s="11" t="s">
        <v>4</v>
      </c>
      <c r="H369" s="13">
        <v>7185600</v>
      </c>
    </row>
    <row r="370" spans="1:8" x14ac:dyDescent="0.25">
      <c r="A370" s="11" t="s">
        <v>285</v>
      </c>
      <c r="B370" s="11" t="str">
        <f t="shared" si="5"/>
        <v>US-2016</v>
      </c>
      <c r="C370" s="11" t="s">
        <v>79</v>
      </c>
      <c r="D370" s="12">
        <v>42644</v>
      </c>
      <c r="E370" s="11" t="s">
        <v>9</v>
      </c>
      <c r="F370" s="11" t="s">
        <v>13</v>
      </c>
      <c r="G370" s="11" t="s">
        <v>16</v>
      </c>
      <c r="H370" s="13">
        <v>1487040.0000000002</v>
      </c>
    </row>
    <row r="371" spans="1:8" x14ac:dyDescent="0.25">
      <c r="A371" s="11" t="s">
        <v>286</v>
      </c>
      <c r="B371" s="11" t="str">
        <f t="shared" si="5"/>
        <v>US-2017</v>
      </c>
      <c r="C371" s="11" t="s">
        <v>80</v>
      </c>
      <c r="D371" s="12">
        <v>42979</v>
      </c>
      <c r="E371" s="11" t="s">
        <v>9</v>
      </c>
      <c r="F371" s="11" t="s">
        <v>14</v>
      </c>
      <c r="G371" s="11" t="s">
        <v>15</v>
      </c>
      <c r="H371" s="13">
        <v>22326359.999999996</v>
      </c>
    </row>
    <row r="372" spans="1:8" x14ac:dyDescent="0.25">
      <c r="A372" s="11" t="s">
        <v>287</v>
      </c>
      <c r="B372" s="11" t="str">
        <f t="shared" si="5"/>
        <v>CA-2015</v>
      </c>
      <c r="C372" s="11" t="s">
        <v>82</v>
      </c>
      <c r="D372" s="12">
        <v>42129</v>
      </c>
      <c r="E372" s="11" t="s">
        <v>10</v>
      </c>
      <c r="F372" s="11" t="s">
        <v>13</v>
      </c>
      <c r="G372" s="11" t="s">
        <v>16</v>
      </c>
      <c r="H372" s="13">
        <v>129779.99999999996</v>
      </c>
    </row>
    <row r="373" spans="1:8" x14ac:dyDescent="0.25">
      <c r="A373" s="11" t="s">
        <v>287</v>
      </c>
      <c r="B373" s="11" t="str">
        <f t="shared" si="5"/>
        <v>CA-2015</v>
      </c>
      <c r="C373" s="11" t="s">
        <v>83</v>
      </c>
      <c r="D373" s="12">
        <v>42129</v>
      </c>
      <c r="E373" s="11" t="s">
        <v>10</v>
      </c>
      <c r="F373" s="11" t="s">
        <v>13</v>
      </c>
      <c r="G373" s="11" t="s">
        <v>16</v>
      </c>
      <c r="H373" s="13">
        <v>357480</v>
      </c>
    </row>
    <row r="374" spans="1:8" x14ac:dyDescent="0.25">
      <c r="A374" s="11" t="s">
        <v>287</v>
      </c>
      <c r="B374" s="11" t="str">
        <f t="shared" si="5"/>
        <v>CA-2015</v>
      </c>
      <c r="C374" s="11" t="s">
        <v>85</v>
      </c>
      <c r="D374" s="12">
        <v>42129</v>
      </c>
      <c r="E374" s="11" t="s">
        <v>10</v>
      </c>
      <c r="F374" s="11" t="s">
        <v>13</v>
      </c>
      <c r="G374" s="11" t="s">
        <v>16</v>
      </c>
      <c r="H374" s="13">
        <v>182639.99999999997</v>
      </c>
    </row>
    <row r="375" spans="1:8" x14ac:dyDescent="0.25">
      <c r="A375" s="11" t="s">
        <v>288</v>
      </c>
      <c r="B375" s="11" t="str">
        <f t="shared" si="5"/>
        <v>CA-2016</v>
      </c>
      <c r="C375" s="11" t="s">
        <v>86</v>
      </c>
      <c r="D375" s="12">
        <v>42672</v>
      </c>
      <c r="E375" s="11" t="s">
        <v>9</v>
      </c>
      <c r="F375" s="11" t="s">
        <v>12</v>
      </c>
      <c r="G375" s="11" t="s">
        <v>16</v>
      </c>
      <c r="H375" s="13">
        <v>764400</v>
      </c>
    </row>
    <row r="376" spans="1:8" x14ac:dyDescent="0.25">
      <c r="A376" s="11" t="s">
        <v>288</v>
      </c>
      <c r="B376" s="11" t="str">
        <f t="shared" si="5"/>
        <v>CA-2016</v>
      </c>
      <c r="C376" s="11" t="s">
        <v>87</v>
      </c>
      <c r="D376" s="12">
        <v>42672</v>
      </c>
      <c r="E376" s="11" t="s">
        <v>9</v>
      </c>
      <c r="F376" s="11" t="s">
        <v>12</v>
      </c>
      <c r="G376" s="11" t="s">
        <v>16</v>
      </c>
      <c r="H376" s="13">
        <v>743040</v>
      </c>
    </row>
    <row r="377" spans="1:8" x14ac:dyDescent="0.25">
      <c r="A377" s="11" t="s">
        <v>289</v>
      </c>
      <c r="B377" s="11" t="str">
        <f t="shared" si="5"/>
        <v>CA-2015</v>
      </c>
      <c r="C377" s="11" t="s">
        <v>88</v>
      </c>
      <c r="D377" s="12">
        <v>42184</v>
      </c>
      <c r="E377" s="11" t="s">
        <v>9</v>
      </c>
      <c r="F377" s="11" t="s">
        <v>13</v>
      </c>
      <c r="G377" s="11" t="s">
        <v>4</v>
      </c>
      <c r="H377" s="13">
        <v>628500</v>
      </c>
    </row>
    <row r="378" spans="1:8" x14ac:dyDescent="0.25">
      <c r="A378" s="11" t="s">
        <v>290</v>
      </c>
      <c r="B378" s="11" t="str">
        <f t="shared" si="5"/>
        <v>US-2015</v>
      </c>
      <c r="C378" s="11" t="s">
        <v>89</v>
      </c>
      <c r="D378" s="12">
        <v>42340</v>
      </c>
      <c r="E378" s="11" t="s">
        <v>10</v>
      </c>
      <c r="F378" s="11" t="s">
        <v>11</v>
      </c>
      <c r="G378" s="11" t="s">
        <v>15</v>
      </c>
      <c r="H378" s="13">
        <v>5631862.5000000009</v>
      </c>
    </row>
    <row r="379" spans="1:8" x14ac:dyDescent="0.25">
      <c r="A379" s="11" t="s">
        <v>290</v>
      </c>
      <c r="B379" s="11" t="str">
        <f t="shared" si="5"/>
        <v>US-2015</v>
      </c>
      <c r="C379" s="11" t="s">
        <v>90</v>
      </c>
      <c r="D379" s="12">
        <v>42340</v>
      </c>
      <c r="E379" s="11" t="s">
        <v>10</v>
      </c>
      <c r="F379" s="11" t="s">
        <v>11</v>
      </c>
      <c r="G379" s="11" t="s">
        <v>4</v>
      </c>
      <c r="H379" s="13">
        <v>1259640.0000000002</v>
      </c>
    </row>
    <row r="380" spans="1:8" x14ac:dyDescent="0.25">
      <c r="A380" s="11" t="s">
        <v>291</v>
      </c>
      <c r="B380" s="11" t="str">
        <f t="shared" si="5"/>
        <v>CA-2015</v>
      </c>
      <c r="C380" s="11" t="s">
        <v>91</v>
      </c>
      <c r="D380" s="12">
        <v>42345</v>
      </c>
      <c r="E380" s="11" t="s">
        <v>9</v>
      </c>
      <c r="F380" s="11" t="s">
        <v>14</v>
      </c>
      <c r="G380" s="11" t="s">
        <v>4</v>
      </c>
      <c r="H380" s="13">
        <v>7235100.0000000009</v>
      </c>
    </row>
    <row r="381" spans="1:8" x14ac:dyDescent="0.25">
      <c r="A381" s="11" t="s">
        <v>291</v>
      </c>
      <c r="B381" s="11" t="str">
        <f t="shared" si="5"/>
        <v>CA-2015</v>
      </c>
      <c r="C381" s="11" t="s">
        <v>93</v>
      </c>
      <c r="D381" s="12">
        <v>42345</v>
      </c>
      <c r="E381" s="11" t="s">
        <v>9</v>
      </c>
      <c r="F381" s="11" t="s">
        <v>14</v>
      </c>
      <c r="G381" s="11" t="s">
        <v>15</v>
      </c>
      <c r="H381" s="13">
        <v>44400.000000000007</v>
      </c>
    </row>
    <row r="382" spans="1:8" x14ac:dyDescent="0.25">
      <c r="A382" s="11" t="s">
        <v>292</v>
      </c>
      <c r="B382" s="11" t="str">
        <f t="shared" si="5"/>
        <v>CA-2014</v>
      </c>
      <c r="C382" s="11" t="s">
        <v>94</v>
      </c>
      <c r="D382" s="12">
        <v>41969</v>
      </c>
      <c r="E382" s="11" t="s">
        <v>10</v>
      </c>
      <c r="F382" s="11" t="s">
        <v>14</v>
      </c>
      <c r="G382" s="11" t="s">
        <v>16</v>
      </c>
      <c r="H382" s="13">
        <v>39360</v>
      </c>
    </row>
    <row r="383" spans="1:8" x14ac:dyDescent="0.25">
      <c r="A383" s="11" t="s">
        <v>293</v>
      </c>
      <c r="B383" s="11" t="str">
        <f t="shared" si="5"/>
        <v>CA-2017</v>
      </c>
      <c r="C383" s="11" t="s">
        <v>95</v>
      </c>
      <c r="D383" s="12">
        <v>43084</v>
      </c>
      <c r="E383" s="11" t="s">
        <v>10</v>
      </c>
      <c r="F383" s="11" t="s">
        <v>14</v>
      </c>
      <c r="G383" s="11" t="s">
        <v>16</v>
      </c>
      <c r="H383" s="13">
        <v>350400</v>
      </c>
    </row>
    <row r="384" spans="1:8" x14ac:dyDescent="0.25">
      <c r="A384" s="11" t="s">
        <v>293</v>
      </c>
      <c r="B384" s="11" t="str">
        <f t="shared" si="5"/>
        <v>CA-2017</v>
      </c>
      <c r="C384" s="11" t="s">
        <v>96</v>
      </c>
      <c r="D384" s="12">
        <v>43084</v>
      </c>
      <c r="E384" s="11" t="s">
        <v>10</v>
      </c>
      <c r="F384" s="11" t="s">
        <v>14</v>
      </c>
      <c r="G384" s="11" t="s">
        <v>4</v>
      </c>
      <c r="H384" s="13">
        <v>599700</v>
      </c>
    </row>
    <row r="385" spans="1:8" x14ac:dyDescent="0.25">
      <c r="A385" s="11" t="s">
        <v>294</v>
      </c>
      <c r="B385" s="11" t="str">
        <f t="shared" si="5"/>
        <v>US-2014</v>
      </c>
      <c r="C385" s="11" t="s">
        <v>98</v>
      </c>
      <c r="D385" s="12">
        <v>41905</v>
      </c>
      <c r="E385" s="11" t="s">
        <v>10</v>
      </c>
      <c r="F385" s="11" t="s">
        <v>12</v>
      </c>
      <c r="G385" s="11" t="s">
        <v>4</v>
      </c>
      <c r="H385" s="13">
        <v>3695760</v>
      </c>
    </row>
    <row r="386" spans="1:8" x14ac:dyDescent="0.25">
      <c r="A386" s="11" t="s">
        <v>294</v>
      </c>
      <c r="B386" s="11" t="str">
        <f t="shared" si="5"/>
        <v>US-2014</v>
      </c>
      <c r="C386" s="11" t="s">
        <v>100</v>
      </c>
      <c r="D386" s="12">
        <v>41905</v>
      </c>
      <c r="E386" s="11" t="s">
        <v>10</v>
      </c>
      <c r="F386" s="11" t="s">
        <v>12</v>
      </c>
      <c r="G386" s="11" t="s">
        <v>4</v>
      </c>
      <c r="H386" s="13">
        <v>26999550</v>
      </c>
    </row>
    <row r="387" spans="1:8" x14ac:dyDescent="0.25">
      <c r="A387" s="11" t="s">
        <v>295</v>
      </c>
      <c r="B387" s="11" t="str">
        <f t="shared" ref="B387:B450" si="6">MID(A387,6,7)</f>
        <v>US-2014</v>
      </c>
      <c r="C387" s="11" t="s">
        <v>101</v>
      </c>
      <c r="D387" s="12">
        <v>41800</v>
      </c>
      <c r="E387" s="11" t="s">
        <v>9</v>
      </c>
      <c r="F387" s="11" t="s">
        <v>13</v>
      </c>
      <c r="G387" s="11" t="s">
        <v>16</v>
      </c>
      <c r="H387" s="13">
        <v>186929.99999999994</v>
      </c>
    </row>
    <row r="388" spans="1:8" x14ac:dyDescent="0.25">
      <c r="A388" s="11" t="s">
        <v>296</v>
      </c>
      <c r="B388" s="11" t="str">
        <f t="shared" si="6"/>
        <v>CA-2017</v>
      </c>
      <c r="C388" s="11" t="s">
        <v>103</v>
      </c>
      <c r="D388" s="12">
        <v>42921</v>
      </c>
      <c r="E388" s="11" t="s">
        <v>8</v>
      </c>
      <c r="F388" s="11" t="s">
        <v>12</v>
      </c>
      <c r="G388" s="11" t="s">
        <v>16</v>
      </c>
      <c r="H388" s="13">
        <v>1136880</v>
      </c>
    </row>
    <row r="389" spans="1:8" x14ac:dyDescent="0.25">
      <c r="A389" s="11" t="s">
        <v>297</v>
      </c>
      <c r="B389" s="11" t="str">
        <f t="shared" si="6"/>
        <v>CA-2017</v>
      </c>
      <c r="C389" s="11" t="s">
        <v>105</v>
      </c>
      <c r="D389" s="12">
        <v>43027</v>
      </c>
      <c r="E389" s="11" t="s">
        <v>9</v>
      </c>
      <c r="F389" s="11" t="s">
        <v>14</v>
      </c>
      <c r="G389" s="11" t="s">
        <v>16</v>
      </c>
      <c r="H389" s="13">
        <v>749400</v>
      </c>
    </row>
    <row r="390" spans="1:8" x14ac:dyDescent="0.25">
      <c r="A390" s="11" t="s">
        <v>297</v>
      </c>
      <c r="B390" s="11" t="str">
        <f t="shared" si="6"/>
        <v>CA-2017</v>
      </c>
      <c r="C390" s="11" t="s">
        <v>107</v>
      </c>
      <c r="D390" s="12">
        <v>43027</v>
      </c>
      <c r="E390" s="11" t="s">
        <v>9</v>
      </c>
      <c r="F390" s="11" t="s">
        <v>14</v>
      </c>
      <c r="G390" s="11" t="s">
        <v>16</v>
      </c>
      <c r="H390" s="13">
        <v>194400</v>
      </c>
    </row>
    <row r="391" spans="1:8" x14ac:dyDescent="0.25">
      <c r="A391" s="11" t="s">
        <v>298</v>
      </c>
      <c r="B391" s="11" t="str">
        <f t="shared" si="6"/>
        <v>CA-2015</v>
      </c>
      <c r="C391" s="11" t="s">
        <v>109</v>
      </c>
      <c r="D391" s="12">
        <v>42312</v>
      </c>
      <c r="E391" s="11" t="s">
        <v>8</v>
      </c>
      <c r="F391" s="11" t="s">
        <v>13</v>
      </c>
      <c r="G391" s="11" t="s">
        <v>16</v>
      </c>
      <c r="H391" s="13">
        <v>1051800</v>
      </c>
    </row>
    <row r="392" spans="1:8" x14ac:dyDescent="0.25">
      <c r="A392" s="11" t="s">
        <v>299</v>
      </c>
      <c r="B392" s="11" t="str">
        <f t="shared" si="6"/>
        <v>CA-2016</v>
      </c>
      <c r="C392" s="11" t="s">
        <v>110</v>
      </c>
      <c r="D392" s="12">
        <v>42623</v>
      </c>
      <c r="E392" s="11" t="s">
        <v>10</v>
      </c>
      <c r="F392" s="11" t="s">
        <v>13</v>
      </c>
      <c r="G392" s="11" t="s">
        <v>16</v>
      </c>
      <c r="H392" s="13">
        <v>539280.00000000012</v>
      </c>
    </row>
    <row r="393" spans="1:8" x14ac:dyDescent="0.25">
      <c r="A393" s="11" t="s">
        <v>299</v>
      </c>
      <c r="B393" s="11" t="str">
        <f t="shared" si="6"/>
        <v>CA-2016</v>
      </c>
      <c r="C393" s="11" t="s">
        <v>111</v>
      </c>
      <c r="D393" s="12">
        <v>42623</v>
      </c>
      <c r="E393" s="11" t="s">
        <v>10</v>
      </c>
      <c r="F393" s="11" t="s">
        <v>13</v>
      </c>
      <c r="G393" s="11" t="s">
        <v>15</v>
      </c>
      <c r="H393" s="13">
        <v>35943983.999999993</v>
      </c>
    </row>
    <row r="394" spans="1:8" x14ac:dyDescent="0.25">
      <c r="A394" s="11" t="s">
        <v>299</v>
      </c>
      <c r="B394" s="11" t="str">
        <f t="shared" si="6"/>
        <v>CA-2016</v>
      </c>
      <c r="C394" s="11" t="s">
        <v>113</v>
      </c>
      <c r="D394" s="12">
        <v>42623</v>
      </c>
      <c r="E394" s="11" t="s">
        <v>10</v>
      </c>
      <c r="F394" s="11" t="s">
        <v>13</v>
      </c>
      <c r="G394" s="11" t="s">
        <v>16</v>
      </c>
      <c r="H394" s="13">
        <v>1967040</v>
      </c>
    </row>
    <row r="395" spans="1:8" x14ac:dyDescent="0.25">
      <c r="A395" s="11" t="s">
        <v>299</v>
      </c>
      <c r="B395" s="11" t="str">
        <f t="shared" si="6"/>
        <v>CA-2016</v>
      </c>
      <c r="C395" s="11" t="s">
        <v>114</v>
      </c>
      <c r="D395" s="12">
        <v>42623</v>
      </c>
      <c r="E395" s="11" t="s">
        <v>10</v>
      </c>
      <c r="F395" s="11" t="s">
        <v>13</v>
      </c>
      <c r="G395" s="11" t="s">
        <v>4</v>
      </c>
      <c r="H395" s="13">
        <v>863760</v>
      </c>
    </row>
    <row r="396" spans="1:8" x14ac:dyDescent="0.25">
      <c r="A396" s="11" t="s">
        <v>300</v>
      </c>
      <c r="B396" s="11" t="str">
        <f t="shared" si="6"/>
        <v>CA-2014</v>
      </c>
      <c r="C396" s="11" t="s">
        <v>115</v>
      </c>
      <c r="D396" s="12">
        <v>41999</v>
      </c>
      <c r="E396" s="11" t="s">
        <v>10</v>
      </c>
      <c r="F396" s="11" t="s">
        <v>11</v>
      </c>
      <c r="G396" s="11" t="s">
        <v>16</v>
      </c>
      <c r="H396" s="13">
        <v>143520.00000000003</v>
      </c>
    </row>
    <row r="397" spans="1:8" x14ac:dyDescent="0.25">
      <c r="A397" s="11" t="s">
        <v>301</v>
      </c>
      <c r="B397" s="11" t="str">
        <f t="shared" si="6"/>
        <v>CA-2014</v>
      </c>
      <c r="C397" s="11" t="s">
        <v>117</v>
      </c>
      <c r="D397" s="12">
        <v>41749</v>
      </c>
      <c r="E397" s="11" t="s">
        <v>9</v>
      </c>
      <c r="F397" s="11" t="s">
        <v>11</v>
      </c>
      <c r="G397" s="11" t="s">
        <v>16</v>
      </c>
      <c r="H397" s="13">
        <v>586080</v>
      </c>
    </row>
    <row r="398" spans="1:8" x14ac:dyDescent="0.25">
      <c r="A398" s="11" t="s">
        <v>302</v>
      </c>
      <c r="B398" s="11" t="str">
        <f t="shared" si="6"/>
        <v>CA-2017</v>
      </c>
      <c r="C398" s="11" t="s">
        <v>119</v>
      </c>
      <c r="D398" s="12">
        <v>43098</v>
      </c>
      <c r="E398" s="11" t="s">
        <v>10</v>
      </c>
      <c r="F398" s="11" t="s">
        <v>14</v>
      </c>
      <c r="G398" s="11" t="s">
        <v>16</v>
      </c>
      <c r="H398" s="13">
        <v>538650</v>
      </c>
    </row>
    <row r="399" spans="1:8" x14ac:dyDescent="0.25">
      <c r="A399" s="11" t="s">
        <v>303</v>
      </c>
      <c r="B399" s="11" t="str">
        <f t="shared" si="6"/>
        <v>CA-2017</v>
      </c>
      <c r="C399" s="11" t="s">
        <v>120</v>
      </c>
      <c r="D399" s="12">
        <v>43081</v>
      </c>
      <c r="E399" s="11" t="s">
        <v>10</v>
      </c>
      <c r="F399" s="11" t="s">
        <v>12</v>
      </c>
      <c r="G399" s="11" t="s">
        <v>4</v>
      </c>
      <c r="H399" s="13">
        <v>2699250.0000000005</v>
      </c>
    </row>
    <row r="400" spans="1:8" x14ac:dyDescent="0.25">
      <c r="A400" s="11" t="s">
        <v>303</v>
      </c>
      <c r="B400" s="11" t="str">
        <f t="shared" si="6"/>
        <v>CA-2017</v>
      </c>
      <c r="C400" s="11" t="s">
        <v>122</v>
      </c>
      <c r="D400" s="12">
        <v>43081</v>
      </c>
      <c r="E400" s="11" t="s">
        <v>10</v>
      </c>
      <c r="F400" s="11" t="s">
        <v>12</v>
      </c>
      <c r="G400" s="11" t="s">
        <v>4</v>
      </c>
      <c r="H400" s="13">
        <v>17999640</v>
      </c>
    </row>
    <row r="401" spans="1:8" x14ac:dyDescent="0.25">
      <c r="A401" s="11" t="s">
        <v>303</v>
      </c>
      <c r="B401" s="11" t="str">
        <f t="shared" si="6"/>
        <v>CA-2017</v>
      </c>
      <c r="C401" s="11" t="s">
        <v>123</v>
      </c>
      <c r="D401" s="12">
        <v>43081</v>
      </c>
      <c r="E401" s="11" t="s">
        <v>10</v>
      </c>
      <c r="F401" s="11" t="s">
        <v>12</v>
      </c>
      <c r="G401" s="11" t="s">
        <v>16</v>
      </c>
      <c r="H401" s="13">
        <v>407250</v>
      </c>
    </row>
    <row r="402" spans="1:8" x14ac:dyDescent="0.25">
      <c r="A402" s="11" t="s">
        <v>303</v>
      </c>
      <c r="B402" s="11" t="str">
        <f t="shared" si="6"/>
        <v>CA-2017</v>
      </c>
      <c r="C402" s="11" t="s">
        <v>125</v>
      </c>
      <c r="D402" s="12">
        <v>43081</v>
      </c>
      <c r="E402" s="11" t="s">
        <v>10</v>
      </c>
      <c r="F402" s="11" t="s">
        <v>12</v>
      </c>
      <c r="G402" s="11" t="s">
        <v>15</v>
      </c>
      <c r="H402" s="13">
        <v>15060359.999999998</v>
      </c>
    </row>
    <row r="403" spans="1:8" x14ac:dyDescent="0.25">
      <c r="A403" s="11" t="s">
        <v>303</v>
      </c>
      <c r="B403" s="11" t="str">
        <f t="shared" si="6"/>
        <v>CA-2017</v>
      </c>
      <c r="C403" s="11" t="s">
        <v>127</v>
      </c>
      <c r="D403" s="12">
        <v>43081</v>
      </c>
      <c r="E403" s="11" t="s">
        <v>10</v>
      </c>
      <c r="F403" s="11" t="s">
        <v>12</v>
      </c>
      <c r="G403" s="11" t="s">
        <v>16</v>
      </c>
      <c r="H403" s="13">
        <v>145200</v>
      </c>
    </row>
    <row r="404" spans="1:8" x14ac:dyDescent="0.25">
      <c r="A404" s="11" t="s">
        <v>303</v>
      </c>
      <c r="B404" s="11" t="str">
        <f t="shared" si="6"/>
        <v>CA-2017</v>
      </c>
      <c r="C404" s="11" t="s">
        <v>129</v>
      </c>
      <c r="D404" s="12">
        <v>43081</v>
      </c>
      <c r="E404" s="11" t="s">
        <v>10</v>
      </c>
      <c r="F404" s="11" t="s">
        <v>12</v>
      </c>
      <c r="G404" s="11" t="s">
        <v>16</v>
      </c>
      <c r="H404" s="13">
        <v>425249.99999999994</v>
      </c>
    </row>
    <row r="405" spans="1:8" x14ac:dyDescent="0.25">
      <c r="A405" s="11" t="s">
        <v>303</v>
      </c>
      <c r="B405" s="11" t="str">
        <f t="shared" si="6"/>
        <v>CA-2017</v>
      </c>
      <c r="C405" s="11" t="s">
        <v>131</v>
      </c>
      <c r="D405" s="12">
        <v>43081</v>
      </c>
      <c r="E405" s="11" t="s">
        <v>10</v>
      </c>
      <c r="F405" s="11" t="s">
        <v>12</v>
      </c>
      <c r="G405" s="11" t="s">
        <v>16</v>
      </c>
      <c r="H405" s="13">
        <v>839700</v>
      </c>
    </row>
    <row r="406" spans="1:8" x14ac:dyDescent="0.25">
      <c r="A406" s="11" t="s">
        <v>303</v>
      </c>
      <c r="B406" s="11" t="str">
        <f t="shared" si="6"/>
        <v>CA-2017</v>
      </c>
      <c r="C406" s="11" t="s">
        <v>132</v>
      </c>
      <c r="D406" s="12">
        <v>43081</v>
      </c>
      <c r="E406" s="11" t="s">
        <v>10</v>
      </c>
      <c r="F406" s="11" t="s">
        <v>12</v>
      </c>
      <c r="G406" s="11" t="s">
        <v>15</v>
      </c>
      <c r="H406" s="13">
        <v>20052435</v>
      </c>
    </row>
    <row r="407" spans="1:8" x14ac:dyDescent="0.25">
      <c r="A407" s="11" t="s">
        <v>303</v>
      </c>
      <c r="B407" s="11" t="str">
        <f t="shared" si="6"/>
        <v>CA-2017</v>
      </c>
      <c r="C407" s="11" t="s">
        <v>134</v>
      </c>
      <c r="D407" s="12">
        <v>43081</v>
      </c>
      <c r="E407" s="11" t="s">
        <v>10</v>
      </c>
      <c r="F407" s="11" t="s">
        <v>12</v>
      </c>
      <c r="G407" s="11" t="s">
        <v>15</v>
      </c>
      <c r="H407" s="13">
        <v>1703520.0000000002</v>
      </c>
    </row>
    <row r="408" spans="1:8" x14ac:dyDescent="0.25">
      <c r="A408" s="11" t="s">
        <v>304</v>
      </c>
      <c r="B408" s="11" t="str">
        <f t="shared" si="6"/>
        <v>CA-2017</v>
      </c>
      <c r="C408" s="11" t="s">
        <v>136</v>
      </c>
      <c r="D408" s="12">
        <v>43046</v>
      </c>
      <c r="E408" s="11" t="s">
        <v>9</v>
      </c>
      <c r="F408" s="11" t="s">
        <v>12</v>
      </c>
      <c r="G408" s="11" t="s">
        <v>16</v>
      </c>
      <c r="H408" s="13">
        <v>2097900</v>
      </c>
    </row>
    <row r="409" spans="1:8" x14ac:dyDescent="0.25">
      <c r="A409" s="11" t="s">
        <v>304</v>
      </c>
      <c r="B409" s="11" t="str">
        <f t="shared" si="6"/>
        <v>CA-2017</v>
      </c>
      <c r="C409" s="11" t="s">
        <v>137</v>
      </c>
      <c r="D409" s="12">
        <v>43046</v>
      </c>
      <c r="E409" s="11" t="s">
        <v>9</v>
      </c>
      <c r="F409" s="11" t="s">
        <v>12</v>
      </c>
      <c r="G409" s="11" t="s">
        <v>15</v>
      </c>
      <c r="H409" s="13">
        <v>4607040</v>
      </c>
    </row>
    <row r="410" spans="1:8" x14ac:dyDescent="0.25">
      <c r="A410" s="11" t="s">
        <v>305</v>
      </c>
      <c r="B410" s="11" t="str">
        <f t="shared" si="6"/>
        <v>CA-2017</v>
      </c>
      <c r="C410" s="11" t="s">
        <v>138</v>
      </c>
      <c r="D410" s="12">
        <v>42914</v>
      </c>
      <c r="E410" s="11" t="s">
        <v>10</v>
      </c>
      <c r="F410" s="11" t="s">
        <v>12</v>
      </c>
      <c r="G410" s="11" t="s">
        <v>16</v>
      </c>
      <c r="H410" s="13">
        <v>1438800</v>
      </c>
    </row>
    <row r="411" spans="1:8" x14ac:dyDescent="0.25">
      <c r="A411" s="11" t="s">
        <v>306</v>
      </c>
      <c r="B411" s="11" t="str">
        <f t="shared" si="6"/>
        <v>CA-2016</v>
      </c>
      <c r="C411" s="11" t="s">
        <v>140</v>
      </c>
      <c r="D411" s="12">
        <v>42478</v>
      </c>
      <c r="E411" s="11" t="s">
        <v>10</v>
      </c>
      <c r="F411" s="11" t="s">
        <v>12</v>
      </c>
      <c r="G411" s="11" t="s">
        <v>15</v>
      </c>
      <c r="H411" s="13">
        <v>5757000</v>
      </c>
    </row>
    <row r="412" spans="1:8" x14ac:dyDescent="0.25">
      <c r="A412" s="11" t="s">
        <v>307</v>
      </c>
      <c r="B412" s="11" t="str">
        <f t="shared" si="6"/>
        <v>CA-2017</v>
      </c>
      <c r="C412" s="11" t="s">
        <v>141</v>
      </c>
      <c r="D412" s="12">
        <v>43049</v>
      </c>
      <c r="E412" s="11" t="s">
        <v>9</v>
      </c>
      <c r="F412" s="11" t="s">
        <v>11</v>
      </c>
      <c r="G412" s="11" t="s">
        <v>16</v>
      </c>
      <c r="H412" s="13">
        <v>86700</v>
      </c>
    </row>
    <row r="413" spans="1:8" x14ac:dyDescent="0.25">
      <c r="A413" s="11" t="s">
        <v>308</v>
      </c>
      <c r="B413" s="11" t="str">
        <f t="shared" si="6"/>
        <v>CA-2017</v>
      </c>
      <c r="C413" s="11" t="s">
        <v>142</v>
      </c>
      <c r="D413" s="12">
        <v>42803</v>
      </c>
      <c r="E413" s="11" t="s">
        <v>9</v>
      </c>
      <c r="F413" s="11" t="s">
        <v>12</v>
      </c>
      <c r="G413" s="11" t="s">
        <v>16</v>
      </c>
      <c r="H413" s="13">
        <v>139800</v>
      </c>
    </row>
    <row r="414" spans="1:8" x14ac:dyDescent="0.25">
      <c r="A414" s="11" t="s">
        <v>308</v>
      </c>
      <c r="B414" s="11" t="str">
        <f t="shared" si="6"/>
        <v>CA-2017</v>
      </c>
      <c r="C414" s="11" t="s">
        <v>144</v>
      </c>
      <c r="D414" s="12">
        <v>42803</v>
      </c>
      <c r="E414" s="11" t="s">
        <v>9</v>
      </c>
      <c r="F414" s="11" t="s">
        <v>12</v>
      </c>
      <c r="G414" s="11" t="s">
        <v>16</v>
      </c>
      <c r="H414" s="13">
        <v>228750</v>
      </c>
    </row>
    <row r="415" spans="1:8" x14ac:dyDescent="0.25">
      <c r="A415" s="11" t="s">
        <v>309</v>
      </c>
      <c r="B415" s="11" t="str">
        <f t="shared" si="6"/>
        <v>CA-2014</v>
      </c>
      <c r="C415" s="11" t="s">
        <v>146</v>
      </c>
      <c r="D415" s="12">
        <v>41815</v>
      </c>
      <c r="E415" s="11" t="s">
        <v>10</v>
      </c>
      <c r="F415" s="11" t="s">
        <v>12</v>
      </c>
      <c r="G415" s="11" t="s">
        <v>4</v>
      </c>
      <c r="H415" s="13">
        <v>2951280</v>
      </c>
    </row>
    <row r="416" spans="1:8" x14ac:dyDescent="0.25">
      <c r="A416" s="11" t="s">
        <v>310</v>
      </c>
      <c r="B416" s="11" t="str">
        <f t="shared" si="6"/>
        <v>CA-2017</v>
      </c>
      <c r="C416" s="11" t="s">
        <v>148</v>
      </c>
      <c r="D416" s="12">
        <v>43031</v>
      </c>
      <c r="E416" s="11" t="s">
        <v>9</v>
      </c>
      <c r="F416" s="11" t="s">
        <v>14</v>
      </c>
      <c r="G416" s="11" t="s">
        <v>15</v>
      </c>
      <c r="H416" s="13">
        <v>848400</v>
      </c>
    </row>
    <row r="417" spans="1:8" x14ac:dyDescent="0.25">
      <c r="A417" s="11" t="s">
        <v>310</v>
      </c>
      <c r="B417" s="11" t="str">
        <f t="shared" si="6"/>
        <v>CA-2017</v>
      </c>
      <c r="C417" s="11" t="s">
        <v>150</v>
      </c>
      <c r="D417" s="12">
        <v>43031</v>
      </c>
      <c r="E417" s="11" t="s">
        <v>9</v>
      </c>
      <c r="F417" s="11" t="s">
        <v>14</v>
      </c>
      <c r="G417" s="11" t="s">
        <v>16</v>
      </c>
      <c r="H417" s="13">
        <v>490500.00000000006</v>
      </c>
    </row>
    <row r="418" spans="1:8" x14ac:dyDescent="0.25">
      <c r="A418" s="11" t="s">
        <v>311</v>
      </c>
      <c r="B418" s="11" t="str">
        <f t="shared" si="6"/>
        <v>CA-2017</v>
      </c>
      <c r="C418" s="11" t="s">
        <v>152</v>
      </c>
      <c r="D418" s="12">
        <v>42970</v>
      </c>
      <c r="E418" s="11" t="s">
        <v>10</v>
      </c>
      <c r="F418" s="11" t="s">
        <v>11</v>
      </c>
      <c r="G418" s="11" t="s">
        <v>15</v>
      </c>
      <c r="H418" s="13">
        <v>12996000</v>
      </c>
    </row>
    <row r="419" spans="1:8" x14ac:dyDescent="0.25">
      <c r="A419" s="11" t="s">
        <v>312</v>
      </c>
      <c r="B419" s="11" t="str">
        <f t="shared" si="6"/>
        <v>CA-2017</v>
      </c>
      <c r="C419" s="11" t="s">
        <v>153</v>
      </c>
      <c r="D419" s="12">
        <v>43065</v>
      </c>
      <c r="E419" s="11" t="s">
        <v>9</v>
      </c>
      <c r="F419" s="11" t="s">
        <v>13</v>
      </c>
      <c r="G419" s="11" t="s">
        <v>15</v>
      </c>
      <c r="H419" s="13">
        <v>426000</v>
      </c>
    </row>
    <row r="420" spans="1:8" x14ac:dyDescent="0.25">
      <c r="A420" s="11" t="s">
        <v>312</v>
      </c>
      <c r="B420" s="11" t="str">
        <f t="shared" si="6"/>
        <v>CA-2017</v>
      </c>
      <c r="C420" s="11" t="s">
        <v>154</v>
      </c>
      <c r="D420" s="12">
        <v>43065</v>
      </c>
      <c r="E420" s="11" t="s">
        <v>9</v>
      </c>
      <c r="F420" s="11" t="s">
        <v>13</v>
      </c>
      <c r="G420" s="11" t="s">
        <v>16</v>
      </c>
      <c r="H420" s="13">
        <v>4318800</v>
      </c>
    </row>
    <row r="421" spans="1:8" x14ac:dyDescent="0.25">
      <c r="A421" s="11" t="s">
        <v>313</v>
      </c>
      <c r="B421" s="11" t="str">
        <f t="shared" si="6"/>
        <v>CA-2014</v>
      </c>
      <c r="C421" s="11" t="s">
        <v>156</v>
      </c>
      <c r="D421" s="12">
        <v>41895</v>
      </c>
      <c r="E421" s="11" t="s">
        <v>8</v>
      </c>
      <c r="F421" s="11" t="s">
        <v>14</v>
      </c>
      <c r="G421" s="11" t="s">
        <v>4</v>
      </c>
      <c r="H421" s="13">
        <v>1049850</v>
      </c>
    </row>
    <row r="422" spans="1:8" x14ac:dyDescent="0.25">
      <c r="A422" s="11" t="s">
        <v>314</v>
      </c>
      <c r="B422" s="11" t="str">
        <f t="shared" si="6"/>
        <v>CA-2017</v>
      </c>
      <c r="C422" s="11" t="s">
        <v>158</v>
      </c>
      <c r="D422" s="12">
        <v>43016</v>
      </c>
      <c r="E422" s="11" t="s">
        <v>9</v>
      </c>
      <c r="F422" s="11" t="s">
        <v>13</v>
      </c>
      <c r="G422" s="11" t="s">
        <v>16</v>
      </c>
      <c r="H422" s="13">
        <v>100079.99999999999</v>
      </c>
    </row>
    <row r="423" spans="1:8" x14ac:dyDescent="0.25">
      <c r="A423" s="11" t="s">
        <v>315</v>
      </c>
      <c r="B423" s="11" t="str">
        <f t="shared" si="6"/>
        <v>US-2016</v>
      </c>
      <c r="C423" s="11" t="s">
        <v>159</v>
      </c>
      <c r="D423" s="12">
        <v>42481</v>
      </c>
      <c r="E423" s="11" t="s">
        <v>8</v>
      </c>
      <c r="F423" s="11" t="s">
        <v>11</v>
      </c>
      <c r="G423" s="11" t="s">
        <v>16</v>
      </c>
      <c r="H423" s="13">
        <v>2843820.0000000009</v>
      </c>
    </row>
    <row r="424" spans="1:8" x14ac:dyDescent="0.25">
      <c r="A424" s="11" t="s">
        <v>315</v>
      </c>
      <c r="B424" s="11" t="str">
        <f t="shared" si="6"/>
        <v>US-2016</v>
      </c>
      <c r="C424" s="11" t="s">
        <v>160</v>
      </c>
      <c r="D424" s="12">
        <v>42481</v>
      </c>
      <c r="E424" s="11" t="s">
        <v>8</v>
      </c>
      <c r="F424" s="11" t="s">
        <v>11</v>
      </c>
      <c r="G424" s="11" t="s">
        <v>4</v>
      </c>
      <c r="H424" s="13">
        <v>6131160</v>
      </c>
    </row>
    <row r="425" spans="1:8" x14ac:dyDescent="0.25">
      <c r="A425" s="11" t="s">
        <v>315</v>
      </c>
      <c r="B425" s="11" t="str">
        <f t="shared" si="6"/>
        <v>US-2016</v>
      </c>
      <c r="C425" s="11" t="s">
        <v>162</v>
      </c>
      <c r="D425" s="12">
        <v>42481</v>
      </c>
      <c r="E425" s="11" t="s">
        <v>8</v>
      </c>
      <c r="F425" s="11" t="s">
        <v>11</v>
      </c>
      <c r="G425" s="11" t="s">
        <v>4</v>
      </c>
      <c r="H425" s="13">
        <v>4379400</v>
      </c>
    </row>
    <row r="426" spans="1:8" x14ac:dyDescent="0.25">
      <c r="A426" s="11" t="s">
        <v>315</v>
      </c>
      <c r="B426" s="11" t="str">
        <f t="shared" si="6"/>
        <v>US-2016</v>
      </c>
      <c r="C426" s="11" t="s">
        <v>163</v>
      </c>
      <c r="D426" s="12">
        <v>42481</v>
      </c>
      <c r="E426" s="11" t="s">
        <v>8</v>
      </c>
      <c r="F426" s="11" t="s">
        <v>11</v>
      </c>
      <c r="G426" s="11" t="s">
        <v>16</v>
      </c>
      <c r="H426" s="13">
        <v>71520</v>
      </c>
    </row>
    <row r="427" spans="1:8" x14ac:dyDescent="0.25">
      <c r="A427" s="11" t="s">
        <v>316</v>
      </c>
      <c r="B427" s="11" t="str">
        <f t="shared" si="6"/>
        <v>CA-2016</v>
      </c>
      <c r="C427" s="11" t="s">
        <v>24</v>
      </c>
      <c r="D427" s="12">
        <v>42528</v>
      </c>
      <c r="E427" s="11" t="s">
        <v>10</v>
      </c>
      <c r="F427" s="11" t="s">
        <v>14</v>
      </c>
      <c r="G427" s="11" t="s">
        <v>16</v>
      </c>
      <c r="H427" s="13">
        <v>10714500.000000002</v>
      </c>
    </row>
    <row r="428" spans="1:8" x14ac:dyDescent="0.25">
      <c r="A428" s="11" t="s">
        <v>317</v>
      </c>
      <c r="B428" s="11" t="str">
        <f t="shared" si="6"/>
        <v>US-2014</v>
      </c>
      <c r="C428" s="11" t="s">
        <v>165</v>
      </c>
      <c r="D428" s="12">
        <v>41998</v>
      </c>
      <c r="E428" s="11" t="s">
        <v>10</v>
      </c>
      <c r="F428" s="11" t="s">
        <v>11</v>
      </c>
      <c r="G428" s="11" t="s">
        <v>16</v>
      </c>
      <c r="H428" s="13">
        <v>72180</v>
      </c>
    </row>
    <row r="429" spans="1:8" x14ac:dyDescent="0.25">
      <c r="A429" s="11" t="s">
        <v>317</v>
      </c>
      <c r="B429" s="11" t="str">
        <f t="shared" si="6"/>
        <v>US-2014</v>
      </c>
      <c r="C429" s="11" t="s">
        <v>167</v>
      </c>
      <c r="D429" s="12">
        <v>41998</v>
      </c>
      <c r="E429" s="11" t="s">
        <v>10</v>
      </c>
      <c r="F429" s="11" t="s">
        <v>11</v>
      </c>
      <c r="G429" s="11" t="s">
        <v>4</v>
      </c>
      <c r="H429" s="13">
        <v>3717000</v>
      </c>
    </row>
    <row r="430" spans="1:8" x14ac:dyDescent="0.25">
      <c r="A430" s="11" t="s">
        <v>318</v>
      </c>
      <c r="B430" s="11" t="str">
        <f t="shared" si="6"/>
        <v>CA-2016</v>
      </c>
      <c r="C430" s="11" t="s">
        <v>27</v>
      </c>
      <c r="D430" s="12">
        <v>42535</v>
      </c>
      <c r="E430" s="11" t="s">
        <v>8</v>
      </c>
      <c r="F430" s="11" t="s">
        <v>13</v>
      </c>
      <c r="G430" s="11" t="s">
        <v>4</v>
      </c>
      <c r="H430" s="13">
        <v>15119685</v>
      </c>
    </row>
    <row r="431" spans="1:8" x14ac:dyDescent="0.25">
      <c r="A431" s="11" t="s">
        <v>318</v>
      </c>
      <c r="B431" s="11" t="str">
        <f t="shared" si="6"/>
        <v>CA-2016</v>
      </c>
      <c r="C431" s="11" t="s">
        <v>29</v>
      </c>
      <c r="D431" s="12">
        <v>42535</v>
      </c>
      <c r="E431" s="11" t="s">
        <v>8</v>
      </c>
      <c r="F431" s="11" t="s">
        <v>13</v>
      </c>
      <c r="G431" s="11" t="s">
        <v>16</v>
      </c>
      <c r="H431" s="13">
        <v>4702320</v>
      </c>
    </row>
    <row r="432" spans="1:8" x14ac:dyDescent="0.25">
      <c r="A432" s="11" t="s">
        <v>319</v>
      </c>
      <c r="B432" s="11" t="str">
        <f t="shared" si="6"/>
        <v>CA-2017</v>
      </c>
      <c r="C432" s="11" t="s">
        <v>170</v>
      </c>
      <c r="D432" s="12">
        <v>42997</v>
      </c>
      <c r="E432" s="11" t="s">
        <v>9</v>
      </c>
      <c r="F432" s="11" t="s">
        <v>13</v>
      </c>
      <c r="G432" s="11" t="s">
        <v>16</v>
      </c>
      <c r="H432" s="13">
        <v>478080.00000000006</v>
      </c>
    </row>
    <row r="433" spans="1:8" x14ac:dyDescent="0.25">
      <c r="A433" s="11" t="s">
        <v>320</v>
      </c>
      <c r="B433" s="11" t="str">
        <f t="shared" si="6"/>
        <v>CA-2017</v>
      </c>
      <c r="C433" s="11" t="s">
        <v>31</v>
      </c>
      <c r="D433" s="12">
        <v>42758</v>
      </c>
      <c r="E433" s="11" t="s">
        <v>9</v>
      </c>
      <c r="F433" s="11" t="s">
        <v>14</v>
      </c>
      <c r="G433" s="11" t="s">
        <v>15</v>
      </c>
      <c r="H433" s="13">
        <v>3117690.0000000005</v>
      </c>
    </row>
    <row r="434" spans="1:8" x14ac:dyDescent="0.25">
      <c r="A434" s="11" t="s">
        <v>321</v>
      </c>
      <c r="B434" s="11" t="str">
        <f t="shared" si="6"/>
        <v>CA-2016</v>
      </c>
      <c r="C434" s="11" t="s">
        <v>33</v>
      </c>
      <c r="D434" s="12">
        <v>42620</v>
      </c>
      <c r="E434" s="11" t="s">
        <v>10</v>
      </c>
      <c r="F434" s="11" t="s">
        <v>13</v>
      </c>
      <c r="G434" s="11" t="s">
        <v>15</v>
      </c>
      <c r="H434" s="13">
        <v>183300</v>
      </c>
    </row>
    <row r="435" spans="1:8" x14ac:dyDescent="0.25">
      <c r="A435" s="11" t="s">
        <v>321</v>
      </c>
      <c r="B435" s="11" t="str">
        <f t="shared" si="6"/>
        <v>CA-2016</v>
      </c>
      <c r="C435" s="11" t="s">
        <v>35</v>
      </c>
      <c r="D435" s="12">
        <v>42620</v>
      </c>
      <c r="E435" s="11" t="s">
        <v>10</v>
      </c>
      <c r="F435" s="11" t="s">
        <v>13</v>
      </c>
      <c r="G435" s="11" t="s">
        <v>16</v>
      </c>
      <c r="H435" s="13">
        <v>2924100</v>
      </c>
    </row>
    <row r="436" spans="1:8" x14ac:dyDescent="0.25">
      <c r="A436" s="11" t="s">
        <v>321</v>
      </c>
      <c r="B436" s="11" t="str">
        <f t="shared" si="6"/>
        <v>CA-2016</v>
      </c>
      <c r="C436" s="11" t="s">
        <v>37</v>
      </c>
      <c r="D436" s="12">
        <v>42620</v>
      </c>
      <c r="E436" s="11" t="s">
        <v>10</v>
      </c>
      <c r="F436" s="11" t="s">
        <v>13</v>
      </c>
      <c r="G436" s="11" t="s">
        <v>16</v>
      </c>
      <c r="H436" s="13">
        <v>1064249.9999999998</v>
      </c>
    </row>
    <row r="437" spans="1:8" x14ac:dyDescent="0.25">
      <c r="A437" s="11" t="s">
        <v>321</v>
      </c>
      <c r="B437" s="11" t="str">
        <f t="shared" si="6"/>
        <v>CA-2016</v>
      </c>
      <c r="C437" s="11" t="s">
        <v>173</v>
      </c>
      <c r="D437" s="12">
        <v>42620</v>
      </c>
      <c r="E437" s="11" t="s">
        <v>10</v>
      </c>
      <c r="F437" s="11" t="s">
        <v>13</v>
      </c>
      <c r="G437" s="11" t="s">
        <v>16</v>
      </c>
      <c r="H437" s="13">
        <v>1370400</v>
      </c>
    </row>
    <row r="438" spans="1:8" x14ac:dyDescent="0.25">
      <c r="A438" s="11" t="s">
        <v>321</v>
      </c>
      <c r="B438" s="11" t="str">
        <f t="shared" si="6"/>
        <v>CA-2016</v>
      </c>
      <c r="C438" s="11" t="s">
        <v>39</v>
      </c>
      <c r="D438" s="12">
        <v>42620</v>
      </c>
      <c r="E438" s="11" t="s">
        <v>10</v>
      </c>
      <c r="F438" s="11" t="s">
        <v>13</v>
      </c>
      <c r="G438" s="11" t="s">
        <v>15</v>
      </c>
      <c r="H438" s="13">
        <v>3644100</v>
      </c>
    </row>
    <row r="439" spans="1:8" x14ac:dyDescent="0.25">
      <c r="A439" s="11" t="s">
        <v>321</v>
      </c>
      <c r="B439" s="11" t="str">
        <f t="shared" si="6"/>
        <v>CA-2016</v>
      </c>
      <c r="C439" s="11" t="s">
        <v>41</v>
      </c>
      <c r="D439" s="12">
        <v>42620</v>
      </c>
      <c r="E439" s="11" t="s">
        <v>10</v>
      </c>
      <c r="F439" s="11" t="s">
        <v>13</v>
      </c>
      <c r="G439" s="11" t="s">
        <v>16</v>
      </c>
      <c r="H439" s="13">
        <v>330750</v>
      </c>
    </row>
    <row r="440" spans="1:8" x14ac:dyDescent="0.25">
      <c r="A440" s="11" t="s">
        <v>322</v>
      </c>
      <c r="B440" s="11" t="str">
        <f t="shared" si="6"/>
        <v>CA-2017</v>
      </c>
      <c r="C440" s="11" t="s">
        <v>43</v>
      </c>
      <c r="D440" s="12">
        <v>42819</v>
      </c>
      <c r="E440" s="11" t="s">
        <v>10</v>
      </c>
      <c r="F440" s="11" t="s">
        <v>13</v>
      </c>
      <c r="G440" s="11" t="s">
        <v>15</v>
      </c>
      <c r="H440" s="13">
        <v>43650</v>
      </c>
    </row>
    <row r="441" spans="1:8" x14ac:dyDescent="0.25">
      <c r="A441" s="11" t="s">
        <v>323</v>
      </c>
      <c r="B441" s="11" t="str">
        <f t="shared" si="6"/>
        <v>CA-2016</v>
      </c>
      <c r="C441" s="11" t="s">
        <v>44</v>
      </c>
      <c r="D441" s="12">
        <v>42463</v>
      </c>
      <c r="E441" s="11" t="s">
        <v>10</v>
      </c>
      <c r="F441" s="11" t="s">
        <v>14</v>
      </c>
      <c r="G441" s="11" t="s">
        <v>16</v>
      </c>
      <c r="H441" s="13">
        <v>892799.99999999988</v>
      </c>
    </row>
    <row r="442" spans="1:8" x14ac:dyDescent="0.25">
      <c r="A442" s="11" t="s">
        <v>323</v>
      </c>
      <c r="B442" s="11" t="str">
        <f t="shared" si="6"/>
        <v>CA-2016</v>
      </c>
      <c r="C442" s="11" t="s">
        <v>46</v>
      </c>
      <c r="D442" s="12">
        <v>42463</v>
      </c>
      <c r="E442" s="11" t="s">
        <v>10</v>
      </c>
      <c r="F442" s="11" t="s">
        <v>14</v>
      </c>
      <c r="G442" s="11" t="s">
        <v>16</v>
      </c>
      <c r="H442" s="13">
        <v>2429100</v>
      </c>
    </row>
    <row r="443" spans="1:8" x14ac:dyDescent="0.25">
      <c r="A443" s="11" t="s">
        <v>323</v>
      </c>
      <c r="B443" s="11" t="str">
        <f t="shared" si="6"/>
        <v>CA-2016</v>
      </c>
      <c r="C443" s="11" t="s">
        <v>47</v>
      </c>
      <c r="D443" s="12">
        <v>42463</v>
      </c>
      <c r="E443" s="11" t="s">
        <v>10</v>
      </c>
      <c r="F443" s="11" t="s">
        <v>14</v>
      </c>
      <c r="G443" s="11" t="s">
        <v>16</v>
      </c>
      <c r="H443" s="13">
        <v>3958200</v>
      </c>
    </row>
    <row r="444" spans="1:8" x14ac:dyDescent="0.25">
      <c r="A444" s="11" t="s">
        <v>323</v>
      </c>
      <c r="B444" s="11" t="str">
        <f t="shared" si="6"/>
        <v>CA-2016</v>
      </c>
      <c r="C444" s="11" t="s">
        <v>21</v>
      </c>
      <c r="D444" s="12">
        <v>42463</v>
      </c>
      <c r="E444" s="11" t="s">
        <v>10</v>
      </c>
      <c r="F444" s="11" t="s">
        <v>14</v>
      </c>
      <c r="G444" s="11" t="s">
        <v>16</v>
      </c>
      <c r="H444" s="13">
        <v>457200</v>
      </c>
    </row>
    <row r="445" spans="1:8" x14ac:dyDescent="0.25">
      <c r="A445" s="11" t="s">
        <v>323</v>
      </c>
      <c r="B445" s="11" t="str">
        <f t="shared" si="6"/>
        <v>CA-2016</v>
      </c>
      <c r="C445" s="11" t="s">
        <v>48</v>
      </c>
      <c r="D445" s="12">
        <v>42463</v>
      </c>
      <c r="E445" s="11" t="s">
        <v>10</v>
      </c>
      <c r="F445" s="11" t="s">
        <v>14</v>
      </c>
      <c r="G445" s="11" t="s">
        <v>16</v>
      </c>
      <c r="H445" s="13">
        <v>147600</v>
      </c>
    </row>
    <row r="446" spans="1:8" x14ac:dyDescent="0.25">
      <c r="A446" s="11" t="s">
        <v>323</v>
      </c>
      <c r="B446" s="11" t="str">
        <f t="shared" si="6"/>
        <v>CA-2016</v>
      </c>
      <c r="C446" s="11" t="s">
        <v>49</v>
      </c>
      <c r="D446" s="12">
        <v>42463</v>
      </c>
      <c r="E446" s="11" t="s">
        <v>10</v>
      </c>
      <c r="F446" s="11" t="s">
        <v>14</v>
      </c>
      <c r="G446" s="11" t="s">
        <v>4</v>
      </c>
      <c r="H446" s="13">
        <v>526800</v>
      </c>
    </row>
    <row r="447" spans="1:8" x14ac:dyDescent="0.25">
      <c r="A447" s="11" t="s">
        <v>324</v>
      </c>
      <c r="B447" s="11" t="str">
        <f t="shared" si="6"/>
        <v>CA-2017</v>
      </c>
      <c r="C447" s="11" t="s">
        <v>50</v>
      </c>
      <c r="D447" s="12">
        <v>43032</v>
      </c>
      <c r="E447" s="11" t="s">
        <v>9</v>
      </c>
      <c r="F447" s="11" t="s">
        <v>14</v>
      </c>
      <c r="G447" s="11" t="s">
        <v>15</v>
      </c>
      <c r="H447" s="13">
        <v>4265460</v>
      </c>
    </row>
    <row r="448" spans="1:8" x14ac:dyDescent="0.25">
      <c r="A448" s="11" t="s">
        <v>324</v>
      </c>
      <c r="B448" s="11" t="str">
        <f t="shared" si="6"/>
        <v>CA-2017</v>
      </c>
      <c r="C448" s="11" t="s">
        <v>51</v>
      </c>
      <c r="D448" s="12">
        <v>43032</v>
      </c>
      <c r="E448" s="11" t="s">
        <v>9</v>
      </c>
      <c r="F448" s="11" t="s">
        <v>14</v>
      </c>
      <c r="G448" s="11" t="s">
        <v>16</v>
      </c>
      <c r="H448" s="13">
        <v>9981120</v>
      </c>
    </row>
    <row r="449" spans="1:8" x14ac:dyDescent="0.25">
      <c r="A449" s="11" t="s">
        <v>325</v>
      </c>
      <c r="B449" s="11" t="str">
        <f t="shared" si="6"/>
        <v>CA-2016</v>
      </c>
      <c r="C449" s="11" t="s">
        <v>53</v>
      </c>
      <c r="D449" s="12">
        <v>42721</v>
      </c>
      <c r="E449" s="11" t="s">
        <v>9</v>
      </c>
      <c r="F449" s="11" t="s">
        <v>13</v>
      </c>
      <c r="G449" s="11" t="s">
        <v>4</v>
      </c>
      <c r="H449" s="13">
        <v>958200</v>
      </c>
    </row>
    <row r="450" spans="1:8" x14ac:dyDescent="0.25">
      <c r="A450" s="11" t="s">
        <v>326</v>
      </c>
      <c r="B450" s="11" t="str">
        <f t="shared" si="6"/>
        <v>US-2014</v>
      </c>
      <c r="C450" s="11" t="s">
        <v>55</v>
      </c>
      <c r="D450" s="12">
        <v>41688</v>
      </c>
      <c r="E450" s="11" t="s">
        <v>10</v>
      </c>
      <c r="F450" s="11" t="s">
        <v>12</v>
      </c>
      <c r="G450" s="11" t="s">
        <v>15</v>
      </c>
      <c r="H450" s="13">
        <v>1943520.0000000002</v>
      </c>
    </row>
    <row r="451" spans="1:8" x14ac:dyDescent="0.25">
      <c r="A451" s="11" t="s">
        <v>327</v>
      </c>
      <c r="B451" s="11" t="str">
        <f t="shared" ref="B451:B514" si="7">MID(A451,6,7)</f>
        <v>US-2016</v>
      </c>
      <c r="C451" s="11" t="s">
        <v>56</v>
      </c>
      <c r="D451" s="12">
        <v>42644</v>
      </c>
      <c r="E451" s="11" t="s">
        <v>10</v>
      </c>
      <c r="F451" s="11" t="s">
        <v>13</v>
      </c>
      <c r="G451" s="11" t="s">
        <v>15</v>
      </c>
      <c r="H451" s="13">
        <v>11213370</v>
      </c>
    </row>
    <row r="452" spans="1:8" x14ac:dyDescent="0.25">
      <c r="A452" s="11" t="s">
        <v>327</v>
      </c>
      <c r="B452" s="11" t="str">
        <f t="shared" si="7"/>
        <v>US-2016</v>
      </c>
      <c r="C452" s="11" t="s">
        <v>58</v>
      </c>
      <c r="D452" s="12">
        <v>42644</v>
      </c>
      <c r="E452" s="11" t="s">
        <v>10</v>
      </c>
      <c r="F452" s="11" t="s">
        <v>13</v>
      </c>
      <c r="G452" s="11" t="s">
        <v>16</v>
      </c>
      <c r="H452" s="13">
        <v>133920</v>
      </c>
    </row>
    <row r="453" spans="1:8" x14ac:dyDescent="0.25">
      <c r="A453" s="11" t="s">
        <v>328</v>
      </c>
      <c r="B453" s="11" t="str">
        <f t="shared" si="7"/>
        <v>CA-2015</v>
      </c>
      <c r="C453" s="11" t="s">
        <v>59</v>
      </c>
      <c r="D453" s="12">
        <v>42360</v>
      </c>
      <c r="E453" s="11" t="s">
        <v>10</v>
      </c>
      <c r="F453" s="11" t="s">
        <v>12</v>
      </c>
      <c r="G453" s="11" t="s">
        <v>16</v>
      </c>
      <c r="H453" s="13">
        <v>1558800</v>
      </c>
    </row>
    <row r="454" spans="1:8" x14ac:dyDescent="0.25">
      <c r="A454" s="11" t="s">
        <v>328</v>
      </c>
      <c r="B454" s="11" t="str">
        <f t="shared" si="7"/>
        <v>CA-2015</v>
      </c>
      <c r="C454" s="11" t="s">
        <v>228</v>
      </c>
      <c r="D454" s="12">
        <v>42360</v>
      </c>
      <c r="E454" s="11" t="s">
        <v>10</v>
      </c>
      <c r="F454" s="11" t="s">
        <v>12</v>
      </c>
      <c r="G454" s="11" t="s">
        <v>4</v>
      </c>
      <c r="H454" s="13">
        <v>13498650</v>
      </c>
    </row>
    <row r="455" spans="1:8" x14ac:dyDescent="0.25">
      <c r="A455" s="11" t="s">
        <v>328</v>
      </c>
      <c r="B455" s="11" t="str">
        <f t="shared" si="7"/>
        <v>CA-2015</v>
      </c>
      <c r="C455" s="11" t="s">
        <v>228</v>
      </c>
      <c r="D455" s="12">
        <v>42360</v>
      </c>
      <c r="E455" s="11" t="s">
        <v>10</v>
      </c>
      <c r="F455" s="11" t="s">
        <v>12</v>
      </c>
      <c r="G455" s="11" t="s">
        <v>16</v>
      </c>
      <c r="H455" s="13">
        <v>769680</v>
      </c>
    </row>
    <row r="456" spans="1:8" x14ac:dyDescent="0.25">
      <c r="A456" s="11" t="s">
        <v>329</v>
      </c>
      <c r="B456" s="11" t="str">
        <f t="shared" si="7"/>
        <v>CA-2016</v>
      </c>
      <c r="C456" s="11" t="s">
        <v>229</v>
      </c>
      <c r="D456" s="12">
        <v>42489</v>
      </c>
      <c r="E456" s="11" t="s">
        <v>8</v>
      </c>
      <c r="F456" s="11" t="s">
        <v>12</v>
      </c>
      <c r="G456" s="11" t="s">
        <v>15</v>
      </c>
      <c r="H456" s="13">
        <v>353400</v>
      </c>
    </row>
    <row r="457" spans="1:8" x14ac:dyDescent="0.25">
      <c r="A457" s="11" t="s">
        <v>329</v>
      </c>
      <c r="B457" s="11" t="str">
        <f t="shared" si="7"/>
        <v>CA-2016</v>
      </c>
      <c r="C457" s="11" t="s">
        <v>229</v>
      </c>
      <c r="D457" s="12">
        <v>42489</v>
      </c>
      <c r="E457" s="11" t="s">
        <v>8</v>
      </c>
      <c r="F457" s="11" t="s">
        <v>12</v>
      </c>
      <c r="G457" s="11" t="s">
        <v>15</v>
      </c>
      <c r="H457" s="13">
        <v>19089450</v>
      </c>
    </row>
    <row r="458" spans="1:8" x14ac:dyDescent="0.25">
      <c r="A458" s="11" t="s">
        <v>329</v>
      </c>
      <c r="B458" s="11" t="str">
        <f t="shared" si="7"/>
        <v>CA-2016</v>
      </c>
      <c r="C458" s="11" t="s">
        <v>24</v>
      </c>
      <c r="D458" s="12">
        <v>42489</v>
      </c>
      <c r="E458" s="11" t="s">
        <v>8</v>
      </c>
      <c r="F458" s="11" t="s">
        <v>12</v>
      </c>
      <c r="G458" s="11" t="s">
        <v>16</v>
      </c>
      <c r="H458" s="13">
        <v>427275</v>
      </c>
    </row>
    <row r="459" spans="1:8" x14ac:dyDescent="0.25">
      <c r="A459" s="11" t="s">
        <v>329</v>
      </c>
      <c r="B459" s="11" t="str">
        <f t="shared" si="7"/>
        <v>CA-2016</v>
      </c>
      <c r="C459" s="11" t="s">
        <v>24</v>
      </c>
      <c r="D459" s="12">
        <v>42489</v>
      </c>
      <c r="E459" s="11" t="s">
        <v>8</v>
      </c>
      <c r="F459" s="11" t="s">
        <v>12</v>
      </c>
      <c r="G459" s="11" t="s">
        <v>16</v>
      </c>
      <c r="H459" s="13">
        <v>2780640</v>
      </c>
    </row>
    <row r="460" spans="1:8" x14ac:dyDescent="0.25">
      <c r="A460" s="11" t="s">
        <v>329</v>
      </c>
      <c r="B460" s="11" t="str">
        <f t="shared" si="7"/>
        <v>CA-2016</v>
      </c>
      <c r="C460" s="11" t="s">
        <v>24</v>
      </c>
      <c r="D460" s="12">
        <v>42489</v>
      </c>
      <c r="E460" s="11" t="s">
        <v>8</v>
      </c>
      <c r="F460" s="11" t="s">
        <v>12</v>
      </c>
      <c r="G460" s="11" t="s">
        <v>16</v>
      </c>
      <c r="H460" s="13">
        <v>1174080</v>
      </c>
    </row>
    <row r="461" spans="1:8" x14ac:dyDescent="0.25">
      <c r="A461" s="11" t="s">
        <v>330</v>
      </c>
      <c r="B461" s="11" t="str">
        <f t="shared" si="7"/>
        <v>US-2015</v>
      </c>
      <c r="C461" s="11" t="s">
        <v>27</v>
      </c>
      <c r="D461" s="12">
        <v>42028</v>
      </c>
      <c r="E461" s="11" t="s">
        <v>8</v>
      </c>
      <c r="F461" s="11" t="s">
        <v>13</v>
      </c>
      <c r="G461" s="11" t="s">
        <v>15</v>
      </c>
      <c r="H461" s="13">
        <v>3821160.0000000005</v>
      </c>
    </row>
    <row r="462" spans="1:8" x14ac:dyDescent="0.25">
      <c r="A462" s="11" t="s">
        <v>331</v>
      </c>
      <c r="B462" s="11" t="str">
        <f t="shared" si="7"/>
        <v>CA-2017</v>
      </c>
      <c r="C462" s="11" t="s">
        <v>29</v>
      </c>
      <c r="D462" s="12">
        <v>42829</v>
      </c>
      <c r="E462" s="11" t="s">
        <v>9</v>
      </c>
      <c r="F462" s="11" t="s">
        <v>13</v>
      </c>
      <c r="G462" s="11" t="s">
        <v>15</v>
      </c>
      <c r="H462" s="13">
        <v>3079991.9999999995</v>
      </c>
    </row>
    <row r="463" spans="1:8" x14ac:dyDescent="0.25">
      <c r="A463" s="11" t="s">
        <v>332</v>
      </c>
      <c r="B463" s="11" t="str">
        <f t="shared" si="7"/>
        <v>US-2016</v>
      </c>
      <c r="C463" s="11" t="s">
        <v>29</v>
      </c>
      <c r="D463" s="12">
        <v>42724</v>
      </c>
      <c r="E463" s="11" t="s">
        <v>10</v>
      </c>
      <c r="F463" s="11" t="s">
        <v>13</v>
      </c>
      <c r="G463" s="11" t="s">
        <v>16</v>
      </c>
      <c r="H463" s="13">
        <v>71819.999999999971</v>
      </c>
    </row>
    <row r="464" spans="1:8" x14ac:dyDescent="0.25">
      <c r="A464" s="11" t="s">
        <v>333</v>
      </c>
      <c r="B464" s="11" t="str">
        <f t="shared" si="7"/>
        <v>CA-2015</v>
      </c>
      <c r="C464" s="11" t="s">
        <v>31</v>
      </c>
      <c r="D464" s="12">
        <v>42362</v>
      </c>
      <c r="E464" s="11" t="s">
        <v>9</v>
      </c>
      <c r="F464" s="11" t="s">
        <v>14</v>
      </c>
      <c r="G464" s="11" t="s">
        <v>16</v>
      </c>
      <c r="H464" s="13">
        <v>832200</v>
      </c>
    </row>
    <row r="465" spans="1:8" x14ac:dyDescent="0.25">
      <c r="A465" s="11" t="s">
        <v>334</v>
      </c>
      <c r="B465" s="11" t="str">
        <f t="shared" si="7"/>
        <v>CA-2014</v>
      </c>
      <c r="C465" s="11" t="s">
        <v>33</v>
      </c>
      <c r="D465" s="12">
        <v>41954</v>
      </c>
      <c r="E465" s="11" t="s">
        <v>10</v>
      </c>
      <c r="F465" s="11" t="s">
        <v>12</v>
      </c>
      <c r="G465" s="11" t="s">
        <v>16</v>
      </c>
      <c r="H465" s="13">
        <v>5113800</v>
      </c>
    </row>
    <row r="466" spans="1:8" x14ac:dyDescent="0.25">
      <c r="A466" s="11" t="s">
        <v>334</v>
      </c>
      <c r="B466" s="11" t="str">
        <f t="shared" si="7"/>
        <v>CA-2014</v>
      </c>
      <c r="C466" s="11" t="s">
        <v>35</v>
      </c>
      <c r="D466" s="12">
        <v>41954</v>
      </c>
      <c r="E466" s="11" t="s">
        <v>10</v>
      </c>
      <c r="F466" s="11" t="s">
        <v>12</v>
      </c>
      <c r="G466" s="11" t="s">
        <v>15</v>
      </c>
      <c r="H466" s="13">
        <v>3339989.9999999995</v>
      </c>
    </row>
    <row r="467" spans="1:8" x14ac:dyDescent="0.25">
      <c r="A467" s="11" t="s">
        <v>334</v>
      </c>
      <c r="B467" s="11" t="str">
        <f t="shared" si="7"/>
        <v>CA-2014</v>
      </c>
      <c r="C467" s="11" t="s">
        <v>37</v>
      </c>
      <c r="D467" s="12">
        <v>41954</v>
      </c>
      <c r="E467" s="11" t="s">
        <v>10</v>
      </c>
      <c r="F467" s="11" t="s">
        <v>12</v>
      </c>
      <c r="G467" s="11" t="s">
        <v>4</v>
      </c>
      <c r="H467" s="13">
        <v>10559520.000000002</v>
      </c>
    </row>
    <row r="468" spans="1:8" x14ac:dyDescent="0.25">
      <c r="A468" s="11" t="s">
        <v>334</v>
      </c>
      <c r="B468" s="11" t="str">
        <f t="shared" si="7"/>
        <v>CA-2014</v>
      </c>
      <c r="C468" s="11" t="s">
        <v>37</v>
      </c>
      <c r="D468" s="12">
        <v>41954</v>
      </c>
      <c r="E468" s="11" t="s">
        <v>10</v>
      </c>
      <c r="F468" s="11" t="s">
        <v>12</v>
      </c>
      <c r="G468" s="11" t="s">
        <v>16</v>
      </c>
      <c r="H468" s="13">
        <v>1387800</v>
      </c>
    </row>
    <row r="469" spans="1:8" x14ac:dyDescent="0.25">
      <c r="A469" s="11" t="s">
        <v>334</v>
      </c>
      <c r="B469" s="11" t="str">
        <f t="shared" si="7"/>
        <v>CA-2014</v>
      </c>
      <c r="C469" s="11" t="s">
        <v>39</v>
      </c>
      <c r="D469" s="12">
        <v>41954</v>
      </c>
      <c r="E469" s="11" t="s">
        <v>10</v>
      </c>
      <c r="F469" s="11" t="s">
        <v>12</v>
      </c>
      <c r="G469" s="11" t="s">
        <v>16</v>
      </c>
      <c r="H469" s="13">
        <v>939749.99999999988</v>
      </c>
    </row>
    <row r="470" spans="1:8" x14ac:dyDescent="0.25">
      <c r="A470" s="11" t="s">
        <v>334</v>
      </c>
      <c r="B470" s="11" t="str">
        <f t="shared" si="7"/>
        <v>CA-2014</v>
      </c>
      <c r="C470" s="11" t="s">
        <v>41</v>
      </c>
      <c r="D470" s="12">
        <v>41954</v>
      </c>
      <c r="E470" s="11" t="s">
        <v>10</v>
      </c>
      <c r="F470" s="11" t="s">
        <v>12</v>
      </c>
      <c r="G470" s="11" t="s">
        <v>16</v>
      </c>
      <c r="H470" s="13">
        <v>1422750</v>
      </c>
    </row>
    <row r="471" spans="1:8" x14ac:dyDescent="0.25">
      <c r="A471" s="11" t="s">
        <v>335</v>
      </c>
      <c r="B471" s="11" t="str">
        <f t="shared" si="7"/>
        <v>CA-2016</v>
      </c>
      <c r="C471" s="11" t="s">
        <v>43</v>
      </c>
      <c r="D471" s="12">
        <v>42570</v>
      </c>
      <c r="E471" s="11" t="s">
        <v>9</v>
      </c>
      <c r="F471" s="11" t="s">
        <v>12</v>
      </c>
      <c r="G471" s="11" t="s">
        <v>4</v>
      </c>
      <c r="H471" s="13">
        <v>1436400</v>
      </c>
    </row>
    <row r="472" spans="1:8" x14ac:dyDescent="0.25">
      <c r="A472" s="11" t="s">
        <v>336</v>
      </c>
      <c r="B472" s="11" t="str">
        <f t="shared" si="7"/>
        <v>CA-2016</v>
      </c>
      <c r="C472" s="11" t="s">
        <v>44</v>
      </c>
      <c r="D472" s="12">
        <v>42676</v>
      </c>
      <c r="E472" s="11" t="s">
        <v>10</v>
      </c>
      <c r="F472" s="11" t="s">
        <v>14</v>
      </c>
      <c r="G472" s="11" t="s">
        <v>15</v>
      </c>
      <c r="H472" s="13">
        <v>603000</v>
      </c>
    </row>
    <row r="473" spans="1:8" x14ac:dyDescent="0.25">
      <c r="A473" s="11" t="s">
        <v>337</v>
      </c>
      <c r="B473" s="11" t="str">
        <f t="shared" si="7"/>
        <v>CA-2016</v>
      </c>
      <c r="C473" s="11" t="s">
        <v>46</v>
      </c>
      <c r="D473" s="12">
        <v>42553</v>
      </c>
      <c r="E473" s="11" t="s">
        <v>9</v>
      </c>
      <c r="F473" s="11" t="s">
        <v>14</v>
      </c>
      <c r="G473" s="11" t="s">
        <v>16</v>
      </c>
      <c r="H473" s="13">
        <v>220500</v>
      </c>
    </row>
    <row r="474" spans="1:8" x14ac:dyDescent="0.25">
      <c r="A474" s="11" t="s">
        <v>337</v>
      </c>
      <c r="B474" s="11" t="str">
        <f t="shared" si="7"/>
        <v>CA-2016</v>
      </c>
      <c r="C474" s="11" t="s">
        <v>47</v>
      </c>
      <c r="D474" s="12">
        <v>42553</v>
      </c>
      <c r="E474" s="11" t="s">
        <v>9</v>
      </c>
      <c r="F474" s="11" t="s">
        <v>14</v>
      </c>
      <c r="G474" s="11" t="s">
        <v>16</v>
      </c>
      <c r="H474" s="13">
        <v>10563750</v>
      </c>
    </row>
    <row r="475" spans="1:8" x14ac:dyDescent="0.25">
      <c r="A475" s="11" t="s">
        <v>338</v>
      </c>
      <c r="B475" s="11" t="str">
        <f t="shared" si="7"/>
        <v>CA-2014</v>
      </c>
      <c r="C475" s="11" t="s">
        <v>21</v>
      </c>
      <c r="D475" s="12">
        <v>41922</v>
      </c>
      <c r="E475" s="11" t="s">
        <v>10</v>
      </c>
      <c r="F475" s="11" t="s">
        <v>12</v>
      </c>
      <c r="G475" s="11" t="s">
        <v>4</v>
      </c>
      <c r="H475" s="13">
        <v>136350</v>
      </c>
    </row>
    <row r="476" spans="1:8" x14ac:dyDescent="0.25">
      <c r="A476" s="11" t="s">
        <v>339</v>
      </c>
      <c r="B476" s="11" t="str">
        <f t="shared" si="7"/>
        <v>CA-2014</v>
      </c>
      <c r="C476" s="11" t="s">
        <v>48</v>
      </c>
      <c r="D476" s="12">
        <v>41847</v>
      </c>
      <c r="E476" s="11" t="s">
        <v>10</v>
      </c>
      <c r="F476" s="11" t="s">
        <v>14</v>
      </c>
      <c r="G476" s="11" t="s">
        <v>16</v>
      </c>
      <c r="H476" s="13">
        <v>89400</v>
      </c>
    </row>
    <row r="477" spans="1:8" x14ac:dyDescent="0.25">
      <c r="A477" s="11" t="s">
        <v>339</v>
      </c>
      <c r="B477" s="11" t="str">
        <f t="shared" si="7"/>
        <v>CA-2014</v>
      </c>
      <c r="C477" s="11" t="s">
        <v>49</v>
      </c>
      <c r="D477" s="12">
        <v>41847</v>
      </c>
      <c r="E477" s="11" t="s">
        <v>10</v>
      </c>
      <c r="F477" s="11" t="s">
        <v>14</v>
      </c>
      <c r="G477" s="11" t="s">
        <v>4</v>
      </c>
      <c r="H477" s="13">
        <v>2399700</v>
      </c>
    </row>
    <row r="478" spans="1:8" x14ac:dyDescent="0.25">
      <c r="A478" s="11" t="s">
        <v>340</v>
      </c>
      <c r="B478" s="11" t="str">
        <f t="shared" si="7"/>
        <v>CA-2017</v>
      </c>
      <c r="C478" s="11" t="s">
        <v>50</v>
      </c>
      <c r="D478" s="12">
        <v>42899</v>
      </c>
      <c r="E478" s="11" t="s">
        <v>8</v>
      </c>
      <c r="F478" s="11" t="s">
        <v>12</v>
      </c>
      <c r="G478" s="11" t="s">
        <v>16</v>
      </c>
      <c r="H478" s="13">
        <v>444000</v>
      </c>
    </row>
    <row r="479" spans="1:8" x14ac:dyDescent="0.25">
      <c r="A479" s="11" t="s">
        <v>340</v>
      </c>
      <c r="B479" s="11" t="str">
        <f t="shared" si="7"/>
        <v>CA-2017</v>
      </c>
      <c r="C479" s="11" t="s">
        <v>51</v>
      </c>
      <c r="D479" s="12">
        <v>42899</v>
      </c>
      <c r="E479" s="11" t="s">
        <v>8</v>
      </c>
      <c r="F479" s="11" t="s">
        <v>12</v>
      </c>
      <c r="G479" s="11" t="s">
        <v>15</v>
      </c>
      <c r="H479" s="13">
        <v>7712474.9999999991</v>
      </c>
    </row>
    <row r="480" spans="1:8" x14ac:dyDescent="0.25">
      <c r="A480" s="11" t="s">
        <v>340</v>
      </c>
      <c r="B480" s="11" t="str">
        <f t="shared" si="7"/>
        <v>CA-2017</v>
      </c>
      <c r="C480" s="11" t="s">
        <v>53</v>
      </c>
      <c r="D480" s="12">
        <v>42899</v>
      </c>
      <c r="E480" s="11" t="s">
        <v>8</v>
      </c>
      <c r="F480" s="11" t="s">
        <v>12</v>
      </c>
      <c r="G480" s="11" t="s">
        <v>4</v>
      </c>
      <c r="H480" s="13">
        <v>4199400</v>
      </c>
    </row>
    <row r="481" spans="1:8" x14ac:dyDescent="0.25">
      <c r="A481" s="11" t="s">
        <v>341</v>
      </c>
      <c r="B481" s="11" t="str">
        <f t="shared" si="7"/>
        <v>CA-2014</v>
      </c>
      <c r="C481" s="11" t="s">
        <v>55</v>
      </c>
      <c r="D481" s="12">
        <v>41943</v>
      </c>
      <c r="E481" s="11" t="s">
        <v>10</v>
      </c>
      <c r="F481" s="11" t="s">
        <v>13</v>
      </c>
      <c r="G481" s="11" t="s">
        <v>4</v>
      </c>
      <c r="H481" s="13">
        <v>41039280</v>
      </c>
    </row>
    <row r="482" spans="1:8" x14ac:dyDescent="0.25">
      <c r="A482" s="11" t="s">
        <v>342</v>
      </c>
      <c r="B482" s="11" t="str">
        <f t="shared" si="7"/>
        <v>CA-2014</v>
      </c>
      <c r="C482" s="11" t="s">
        <v>56</v>
      </c>
      <c r="D482" s="12">
        <v>41803</v>
      </c>
      <c r="E482" s="11" t="s">
        <v>8</v>
      </c>
      <c r="F482" s="11" t="s">
        <v>13</v>
      </c>
      <c r="G482" s="11" t="s">
        <v>4</v>
      </c>
      <c r="H482" s="13">
        <v>119880.00000000001</v>
      </c>
    </row>
    <row r="483" spans="1:8" x14ac:dyDescent="0.25">
      <c r="A483" s="11" t="s">
        <v>342</v>
      </c>
      <c r="B483" s="11" t="str">
        <f t="shared" si="7"/>
        <v>CA-2014</v>
      </c>
      <c r="C483" s="11" t="s">
        <v>58</v>
      </c>
      <c r="D483" s="12">
        <v>41803</v>
      </c>
      <c r="E483" s="11" t="s">
        <v>8</v>
      </c>
      <c r="F483" s="11" t="s">
        <v>13</v>
      </c>
      <c r="G483" s="11" t="s">
        <v>4</v>
      </c>
      <c r="H483" s="13">
        <v>959760.00000000012</v>
      </c>
    </row>
    <row r="484" spans="1:8" x14ac:dyDescent="0.25">
      <c r="A484" s="11" t="s">
        <v>342</v>
      </c>
      <c r="B484" s="11" t="str">
        <f t="shared" si="7"/>
        <v>CA-2014</v>
      </c>
      <c r="C484" s="11" t="s">
        <v>59</v>
      </c>
      <c r="D484" s="12">
        <v>41803</v>
      </c>
      <c r="E484" s="11" t="s">
        <v>8</v>
      </c>
      <c r="F484" s="11" t="s">
        <v>13</v>
      </c>
      <c r="G484" s="11" t="s">
        <v>16</v>
      </c>
      <c r="H484" s="13">
        <v>1055520</v>
      </c>
    </row>
    <row r="485" spans="1:8" x14ac:dyDescent="0.25">
      <c r="A485" s="11" t="s">
        <v>343</v>
      </c>
      <c r="B485" s="11" t="str">
        <f t="shared" si="7"/>
        <v>CA-2014</v>
      </c>
      <c r="C485" s="11" t="s">
        <v>60</v>
      </c>
      <c r="D485" s="12">
        <v>41901</v>
      </c>
      <c r="E485" s="11" t="s">
        <v>10</v>
      </c>
      <c r="F485" s="11" t="s">
        <v>14</v>
      </c>
      <c r="G485" s="11" t="s">
        <v>16</v>
      </c>
      <c r="H485" s="13">
        <v>6737250</v>
      </c>
    </row>
    <row r="486" spans="1:8" x14ac:dyDescent="0.25">
      <c r="A486" s="11" t="s">
        <v>343</v>
      </c>
      <c r="B486" s="11" t="str">
        <f t="shared" si="7"/>
        <v>CA-2014</v>
      </c>
      <c r="C486" s="11" t="s">
        <v>61</v>
      </c>
      <c r="D486" s="12">
        <v>41901</v>
      </c>
      <c r="E486" s="11" t="s">
        <v>10</v>
      </c>
      <c r="F486" s="11" t="s">
        <v>14</v>
      </c>
      <c r="G486" s="11" t="s">
        <v>16</v>
      </c>
      <c r="H486" s="13">
        <v>166050</v>
      </c>
    </row>
    <row r="487" spans="1:8" x14ac:dyDescent="0.25">
      <c r="A487" s="11" t="s">
        <v>344</v>
      </c>
      <c r="B487" s="11" t="str">
        <f t="shared" si="7"/>
        <v>CA-2016</v>
      </c>
      <c r="C487" s="11" t="s">
        <v>63</v>
      </c>
      <c r="D487" s="12">
        <v>42504</v>
      </c>
      <c r="E487" s="11" t="s">
        <v>10</v>
      </c>
      <c r="F487" s="11" t="s">
        <v>12</v>
      </c>
      <c r="G487" s="11" t="s">
        <v>4</v>
      </c>
      <c r="H487" s="13">
        <v>1409700</v>
      </c>
    </row>
    <row r="488" spans="1:8" x14ac:dyDescent="0.25">
      <c r="A488" s="11" t="s">
        <v>345</v>
      </c>
      <c r="B488" s="11" t="str">
        <f t="shared" si="7"/>
        <v>US-2016</v>
      </c>
      <c r="C488" s="11" t="s">
        <v>65</v>
      </c>
      <c r="D488" s="12">
        <v>42450</v>
      </c>
      <c r="E488" s="11" t="s">
        <v>10</v>
      </c>
      <c r="F488" s="11" t="s">
        <v>11</v>
      </c>
      <c r="G488" s="11" t="s">
        <v>15</v>
      </c>
      <c r="H488" s="13">
        <v>2848230</v>
      </c>
    </row>
    <row r="489" spans="1:8" x14ac:dyDescent="0.25">
      <c r="A489" s="11" t="s">
        <v>346</v>
      </c>
      <c r="B489" s="11" t="str">
        <f t="shared" si="7"/>
        <v>CA-2015</v>
      </c>
      <c r="C489" s="11" t="s">
        <v>67</v>
      </c>
      <c r="D489" s="12">
        <v>42369</v>
      </c>
      <c r="E489" s="11" t="s">
        <v>10</v>
      </c>
      <c r="F489" s="11" t="s">
        <v>11</v>
      </c>
      <c r="G489" s="11" t="s">
        <v>16</v>
      </c>
      <c r="H489" s="13">
        <v>1581300</v>
      </c>
    </row>
    <row r="490" spans="1:8" x14ac:dyDescent="0.25">
      <c r="A490" s="11" t="s">
        <v>347</v>
      </c>
      <c r="B490" s="11" t="str">
        <f t="shared" si="7"/>
        <v>CA-2016</v>
      </c>
      <c r="C490" s="11" t="s">
        <v>69</v>
      </c>
      <c r="D490" s="12">
        <v>42582</v>
      </c>
      <c r="E490" s="11" t="s">
        <v>10</v>
      </c>
      <c r="F490" s="11" t="s">
        <v>12</v>
      </c>
      <c r="G490" s="11" t="s">
        <v>16</v>
      </c>
      <c r="H490" s="13">
        <v>1794240.0000000002</v>
      </c>
    </row>
    <row r="491" spans="1:8" x14ac:dyDescent="0.25">
      <c r="A491" s="11" t="s">
        <v>347</v>
      </c>
      <c r="B491" s="11" t="str">
        <f t="shared" si="7"/>
        <v>CA-2016</v>
      </c>
      <c r="C491" s="11" t="s">
        <v>70</v>
      </c>
      <c r="D491" s="12">
        <v>42582</v>
      </c>
      <c r="E491" s="11" t="s">
        <v>10</v>
      </c>
      <c r="F491" s="11" t="s">
        <v>12</v>
      </c>
      <c r="G491" s="11" t="s">
        <v>15</v>
      </c>
      <c r="H491" s="13">
        <v>3836400</v>
      </c>
    </row>
    <row r="492" spans="1:8" x14ac:dyDescent="0.25">
      <c r="A492" s="11" t="s">
        <v>347</v>
      </c>
      <c r="B492" s="11" t="str">
        <f t="shared" si="7"/>
        <v>CA-2016</v>
      </c>
      <c r="C492" s="11" t="s">
        <v>72</v>
      </c>
      <c r="D492" s="12">
        <v>42582</v>
      </c>
      <c r="E492" s="11" t="s">
        <v>10</v>
      </c>
      <c r="F492" s="11" t="s">
        <v>12</v>
      </c>
      <c r="G492" s="11" t="s">
        <v>15</v>
      </c>
      <c r="H492" s="13">
        <v>3623519.9999999995</v>
      </c>
    </row>
    <row r="493" spans="1:8" x14ac:dyDescent="0.25">
      <c r="A493" s="11" t="s">
        <v>347</v>
      </c>
      <c r="B493" s="11" t="str">
        <f t="shared" si="7"/>
        <v>CA-2016</v>
      </c>
      <c r="C493" s="11" t="s">
        <v>74</v>
      </c>
      <c r="D493" s="12">
        <v>42582</v>
      </c>
      <c r="E493" s="11" t="s">
        <v>10</v>
      </c>
      <c r="F493" s="11" t="s">
        <v>12</v>
      </c>
      <c r="G493" s="11" t="s">
        <v>15</v>
      </c>
      <c r="H493" s="13">
        <v>1039500</v>
      </c>
    </row>
    <row r="494" spans="1:8" x14ac:dyDescent="0.25">
      <c r="A494" s="11" t="s">
        <v>348</v>
      </c>
      <c r="B494" s="11" t="str">
        <f t="shared" si="7"/>
        <v>US-2016</v>
      </c>
      <c r="C494" s="11" t="s">
        <v>75</v>
      </c>
      <c r="D494" s="12">
        <v>42525</v>
      </c>
      <c r="E494" s="11" t="s">
        <v>9</v>
      </c>
      <c r="F494" s="11" t="s">
        <v>12</v>
      </c>
      <c r="G494" s="11" t="s">
        <v>16</v>
      </c>
      <c r="H494" s="13">
        <v>339300.00000000006</v>
      </c>
    </row>
    <row r="495" spans="1:8" x14ac:dyDescent="0.25">
      <c r="A495" s="11" t="s">
        <v>348</v>
      </c>
      <c r="B495" s="11" t="str">
        <f t="shared" si="7"/>
        <v>US-2016</v>
      </c>
      <c r="C495" s="11" t="s">
        <v>77</v>
      </c>
      <c r="D495" s="12">
        <v>42525</v>
      </c>
      <c r="E495" s="11" t="s">
        <v>9</v>
      </c>
      <c r="F495" s="11" t="s">
        <v>12</v>
      </c>
      <c r="G495" s="11" t="s">
        <v>16</v>
      </c>
      <c r="H495" s="13">
        <v>224280.00000000006</v>
      </c>
    </row>
    <row r="496" spans="1:8" x14ac:dyDescent="0.25">
      <c r="A496" s="11" t="s">
        <v>348</v>
      </c>
      <c r="B496" s="11" t="str">
        <f t="shared" si="7"/>
        <v>US-2016</v>
      </c>
      <c r="C496" s="11" t="s">
        <v>78</v>
      </c>
      <c r="D496" s="12">
        <v>42525</v>
      </c>
      <c r="E496" s="11" t="s">
        <v>9</v>
      </c>
      <c r="F496" s="11" t="s">
        <v>12</v>
      </c>
      <c r="G496" s="11" t="s">
        <v>15</v>
      </c>
      <c r="H496" s="13">
        <v>12023520.000000002</v>
      </c>
    </row>
    <row r="497" spans="1:8" x14ac:dyDescent="0.25">
      <c r="A497" s="11" t="s">
        <v>348</v>
      </c>
      <c r="B497" s="11" t="str">
        <f t="shared" si="7"/>
        <v>US-2016</v>
      </c>
      <c r="C497" s="11" t="s">
        <v>79</v>
      </c>
      <c r="D497" s="12">
        <v>42525</v>
      </c>
      <c r="E497" s="11" t="s">
        <v>9</v>
      </c>
      <c r="F497" s="11" t="s">
        <v>12</v>
      </c>
      <c r="G497" s="11" t="s">
        <v>16</v>
      </c>
      <c r="H497" s="13">
        <v>35640.000000000007</v>
      </c>
    </row>
    <row r="498" spans="1:8" x14ac:dyDescent="0.25">
      <c r="A498" s="11" t="s">
        <v>348</v>
      </c>
      <c r="B498" s="11" t="str">
        <f t="shared" si="7"/>
        <v>US-2016</v>
      </c>
      <c r="C498" s="11" t="s">
        <v>80</v>
      </c>
      <c r="D498" s="12">
        <v>42525</v>
      </c>
      <c r="E498" s="11" t="s">
        <v>9</v>
      </c>
      <c r="F498" s="11" t="s">
        <v>12</v>
      </c>
      <c r="G498" s="11" t="s">
        <v>16</v>
      </c>
      <c r="H498" s="13">
        <v>491880</v>
      </c>
    </row>
    <row r="499" spans="1:8" x14ac:dyDescent="0.25">
      <c r="A499" s="11" t="s">
        <v>349</v>
      </c>
      <c r="B499" s="11" t="str">
        <f t="shared" si="7"/>
        <v>CA-2017</v>
      </c>
      <c r="C499" s="11" t="s">
        <v>82</v>
      </c>
      <c r="D499" s="12">
        <v>43054</v>
      </c>
      <c r="E499" s="11" t="s">
        <v>9</v>
      </c>
      <c r="F499" s="11" t="s">
        <v>14</v>
      </c>
      <c r="G499" s="11" t="s">
        <v>16</v>
      </c>
      <c r="H499" s="13">
        <v>238800.00000000003</v>
      </c>
    </row>
    <row r="500" spans="1:8" x14ac:dyDescent="0.25">
      <c r="A500" s="11" t="s">
        <v>350</v>
      </c>
      <c r="B500" s="11" t="str">
        <f t="shared" si="7"/>
        <v>CA-2015</v>
      </c>
      <c r="C500" s="11" t="s">
        <v>83</v>
      </c>
      <c r="D500" s="12">
        <v>42085</v>
      </c>
      <c r="E500" s="11" t="s">
        <v>10</v>
      </c>
      <c r="F500" s="11" t="s">
        <v>11</v>
      </c>
      <c r="G500" s="11" t="s">
        <v>16</v>
      </c>
      <c r="H500" s="13">
        <v>41100</v>
      </c>
    </row>
    <row r="501" spans="1:8" x14ac:dyDescent="0.25">
      <c r="A501" s="11" t="s">
        <v>350</v>
      </c>
      <c r="B501" s="11" t="str">
        <f t="shared" si="7"/>
        <v>CA-2015</v>
      </c>
      <c r="C501" s="11" t="s">
        <v>85</v>
      </c>
      <c r="D501" s="12">
        <v>42085</v>
      </c>
      <c r="E501" s="11" t="s">
        <v>10</v>
      </c>
      <c r="F501" s="11" t="s">
        <v>11</v>
      </c>
      <c r="G501" s="11" t="s">
        <v>16</v>
      </c>
      <c r="H501" s="13">
        <v>125100</v>
      </c>
    </row>
    <row r="502" spans="1:8" x14ac:dyDescent="0.25">
      <c r="A502" s="11" t="s">
        <v>350</v>
      </c>
      <c r="B502" s="11" t="str">
        <f t="shared" si="7"/>
        <v>CA-2015</v>
      </c>
      <c r="C502" s="11" t="s">
        <v>86</v>
      </c>
      <c r="D502" s="12">
        <v>42085</v>
      </c>
      <c r="E502" s="11" t="s">
        <v>10</v>
      </c>
      <c r="F502" s="11" t="s">
        <v>11</v>
      </c>
      <c r="G502" s="11" t="s">
        <v>16</v>
      </c>
      <c r="H502" s="13">
        <v>701100</v>
      </c>
    </row>
    <row r="503" spans="1:8" x14ac:dyDescent="0.25">
      <c r="A503" s="11" t="s">
        <v>350</v>
      </c>
      <c r="B503" s="11" t="str">
        <f t="shared" si="7"/>
        <v>CA-2015</v>
      </c>
      <c r="C503" s="11" t="s">
        <v>87</v>
      </c>
      <c r="D503" s="12">
        <v>42085</v>
      </c>
      <c r="E503" s="11" t="s">
        <v>10</v>
      </c>
      <c r="F503" s="11" t="s">
        <v>11</v>
      </c>
      <c r="G503" s="11" t="s">
        <v>16</v>
      </c>
      <c r="H503" s="13">
        <v>95324250</v>
      </c>
    </row>
    <row r="504" spans="1:8" x14ac:dyDescent="0.25">
      <c r="A504" s="11" t="s">
        <v>351</v>
      </c>
      <c r="B504" s="11" t="str">
        <f t="shared" si="7"/>
        <v>CA-2017</v>
      </c>
      <c r="C504" s="11" t="s">
        <v>88</v>
      </c>
      <c r="D504" s="12">
        <v>43066</v>
      </c>
      <c r="E504" s="11" t="s">
        <v>10</v>
      </c>
      <c r="F504" s="11" t="s">
        <v>13</v>
      </c>
      <c r="G504" s="11" t="s">
        <v>15</v>
      </c>
      <c r="H504" s="13">
        <v>1894500.0000000002</v>
      </c>
    </row>
    <row r="505" spans="1:8" x14ac:dyDescent="0.25">
      <c r="A505" s="11" t="s">
        <v>351</v>
      </c>
      <c r="B505" s="11" t="str">
        <f t="shared" si="7"/>
        <v>CA-2017</v>
      </c>
      <c r="C505" s="11" t="s">
        <v>89</v>
      </c>
      <c r="D505" s="12">
        <v>43066</v>
      </c>
      <c r="E505" s="11" t="s">
        <v>10</v>
      </c>
      <c r="F505" s="11" t="s">
        <v>13</v>
      </c>
      <c r="G505" s="11" t="s">
        <v>4</v>
      </c>
      <c r="H505" s="13">
        <v>570600</v>
      </c>
    </row>
    <row r="506" spans="1:8" x14ac:dyDescent="0.25">
      <c r="A506" s="11" t="s">
        <v>352</v>
      </c>
      <c r="B506" s="11" t="str">
        <f t="shared" si="7"/>
        <v>CA-2016</v>
      </c>
      <c r="C506" s="11" t="s">
        <v>90</v>
      </c>
      <c r="D506" s="12">
        <v>42666</v>
      </c>
      <c r="E506" s="11" t="s">
        <v>10</v>
      </c>
      <c r="F506" s="11" t="s">
        <v>14</v>
      </c>
      <c r="G506" s="11" t="s">
        <v>16</v>
      </c>
      <c r="H506" s="13">
        <v>107279.99999999999</v>
      </c>
    </row>
    <row r="507" spans="1:8" x14ac:dyDescent="0.25">
      <c r="A507" s="11" t="s">
        <v>353</v>
      </c>
      <c r="B507" s="11" t="str">
        <f t="shared" si="7"/>
        <v>CA-2017</v>
      </c>
      <c r="C507" s="11" t="s">
        <v>91</v>
      </c>
      <c r="D507" s="12">
        <v>43094</v>
      </c>
      <c r="E507" s="11" t="s">
        <v>10</v>
      </c>
      <c r="F507" s="11" t="s">
        <v>12</v>
      </c>
      <c r="G507" s="11" t="s">
        <v>16</v>
      </c>
      <c r="H507" s="13">
        <v>99450</v>
      </c>
    </row>
    <row r="508" spans="1:8" x14ac:dyDescent="0.25">
      <c r="A508" s="11" t="s">
        <v>353</v>
      </c>
      <c r="B508" s="11" t="str">
        <f t="shared" si="7"/>
        <v>CA-2017</v>
      </c>
      <c r="C508" s="11" t="s">
        <v>93</v>
      </c>
      <c r="D508" s="12">
        <v>43094</v>
      </c>
      <c r="E508" s="11" t="s">
        <v>10</v>
      </c>
      <c r="F508" s="11" t="s">
        <v>12</v>
      </c>
      <c r="G508" s="11" t="s">
        <v>16</v>
      </c>
      <c r="H508" s="13">
        <v>88200</v>
      </c>
    </row>
    <row r="509" spans="1:8" x14ac:dyDescent="0.25">
      <c r="A509" s="11" t="s">
        <v>354</v>
      </c>
      <c r="B509" s="11" t="str">
        <f t="shared" si="7"/>
        <v>CA-2017</v>
      </c>
      <c r="C509" s="11" t="s">
        <v>94</v>
      </c>
      <c r="D509" s="12">
        <v>42762</v>
      </c>
      <c r="E509" s="11" t="s">
        <v>8</v>
      </c>
      <c r="F509" s="11" t="s">
        <v>12</v>
      </c>
      <c r="G509" s="11" t="s">
        <v>4</v>
      </c>
      <c r="H509" s="13">
        <v>44999250</v>
      </c>
    </row>
    <row r="510" spans="1:8" x14ac:dyDescent="0.25">
      <c r="A510" s="11" t="s">
        <v>354</v>
      </c>
      <c r="B510" s="11" t="str">
        <f t="shared" si="7"/>
        <v>CA-2017</v>
      </c>
      <c r="C510" s="11" t="s">
        <v>95</v>
      </c>
      <c r="D510" s="12">
        <v>42762</v>
      </c>
      <c r="E510" s="11" t="s">
        <v>8</v>
      </c>
      <c r="F510" s="11" t="s">
        <v>12</v>
      </c>
      <c r="G510" s="11" t="s">
        <v>16</v>
      </c>
      <c r="H510" s="13">
        <v>771749.99999999988</v>
      </c>
    </row>
    <row r="511" spans="1:8" x14ac:dyDescent="0.25">
      <c r="A511" s="11" t="s">
        <v>354</v>
      </c>
      <c r="B511" s="11" t="str">
        <f t="shared" si="7"/>
        <v>CA-2017</v>
      </c>
      <c r="C511" s="11" t="s">
        <v>96</v>
      </c>
      <c r="D511" s="12">
        <v>42762</v>
      </c>
      <c r="E511" s="11" t="s">
        <v>8</v>
      </c>
      <c r="F511" s="11" t="s">
        <v>12</v>
      </c>
      <c r="G511" s="11" t="s">
        <v>16</v>
      </c>
      <c r="H511" s="13">
        <v>179400</v>
      </c>
    </row>
    <row r="512" spans="1:8" x14ac:dyDescent="0.25">
      <c r="A512" s="11" t="s">
        <v>354</v>
      </c>
      <c r="B512" s="11" t="str">
        <f t="shared" si="7"/>
        <v>CA-2017</v>
      </c>
      <c r="C512" s="11" t="s">
        <v>98</v>
      </c>
      <c r="D512" s="12">
        <v>42762</v>
      </c>
      <c r="E512" s="11" t="s">
        <v>8</v>
      </c>
      <c r="F512" s="11" t="s">
        <v>12</v>
      </c>
      <c r="G512" s="11" t="s">
        <v>16</v>
      </c>
      <c r="H512" s="13">
        <v>16890300</v>
      </c>
    </row>
    <row r="513" spans="1:8" x14ac:dyDescent="0.25">
      <c r="A513" s="11" t="s">
        <v>355</v>
      </c>
      <c r="B513" s="11" t="str">
        <f t="shared" si="7"/>
        <v>CA-2015</v>
      </c>
      <c r="C513" s="11" t="s">
        <v>100</v>
      </c>
      <c r="D513" s="12">
        <v>42089</v>
      </c>
      <c r="E513" s="11" t="s">
        <v>10</v>
      </c>
      <c r="F513" s="11" t="s">
        <v>13</v>
      </c>
      <c r="G513" s="11" t="s">
        <v>4</v>
      </c>
      <c r="H513" s="13">
        <v>275880</v>
      </c>
    </row>
    <row r="514" spans="1:8" x14ac:dyDescent="0.25">
      <c r="A514" s="11" t="s">
        <v>355</v>
      </c>
      <c r="B514" s="11" t="str">
        <f t="shared" si="7"/>
        <v>CA-2015</v>
      </c>
      <c r="C514" s="11" t="s">
        <v>101</v>
      </c>
      <c r="D514" s="12">
        <v>42089</v>
      </c>
      <c r="E514" s="11" t="s">
        <v>10</v>
      </c>
      <c r="F514" s="11" t="s">
        <v>13</v>
      </c>
      <c r="G514" s="11" t="s">
        <v>16</v>
      </c>
      <c r="H514" s="13">
        <v>1943520.0000000002</v>
      </c>
    </row>
    <row r="515" spans="1:8" x14ac:dyDescent="0.25">
      <c r="A515" s="11" t="s">
        <v>355</v>
      </c>
      <c r="B515" s="11" t="str">
        <f t="shared" ref="B515:B578" si="8">MID(A515,6,7)</f>
        <v>CA-2015</v>
      </c>
      <c r="C515" s="11" t="s">
        <v>103</v>
      </c>
      <c r="D515" s="12">
        <v>42089</v>
      </c>
      <c r="E515" s="11" t="s">
        <v>10</v>
      </c>
      <c r="F515" s="11" t="s">
        <v>13</v>
      </c>
      <c r="G515" s="11" t="s">
        <v>16</v>
      </c>
      <c r="H515" s="13">
        <v>211679.99999999994</v>
      </c>
    </row>
    <row r="516" spans="1:8" x14ac:dyDescent="0.25">
      <c r="A516" s="11" t="s">
        <v>356</v>
      </c>
      <c r="B516" s="11" t="str">
        <f t="shared" si="8"/>
        <v>CA-2017</v>
      </c>
      <c r="C516" s="11" t="s">
        <v>105</v>
      </c>
      <c r="D516" s="12">
        <v>42760</v>
      </c>
      <c r="E516" s="11" t="s">
        <v>9</v>
      </c>
      <c r="F516" s="11" t="s">
        <v>13</v>
      </c>
      <c r="G516" s="11" t="s">
        <v>15</v>
      </c>
      <c r="H516" s="13">
        <v>3164700</v>
      </c>
    </row>
    <row r="517" spans="1:8" x14ac:dyDescent="0.25">
      <c r="A517" s="11" t="s">
        <v>357</v>
      </c>
      <c r="B517" s="11" t="str">
        <f t="shared" si="8"/>
        <v>US-2016</v>
      </c>
      <c r="C517" s="11" t="s">
        <v>107</v>
      </c>
      <c r="D517" s="12">
        <v>42513</v>
      </c>
      <c r="E517" s="11" t="s">
        <v>10</v>
      </c>
      <c r="F517" s="11" t="s">
        <v>12</v>
      </c>
      <c r="G517" s="11" t="s">
        <v>4</v>
      </c>
      <c r="H517" s="13">
        <v>827640</v>
      </c>
    </row>
    <row r="518" spans="1:8" x14ac:dyDescent="0.25">
      <c r="A518" s="11" t="s">
        <v>357</v>
      </c>
      <c r="B518" s="11" t="str">
        <f t="shared" si="8"/>
        <v>US-2016</v>
      </c>
      <c r="C518" s="11" t="s">
        <v>109</v>
      </c>
      <c r="D518" s="12">
        <v>42513</v>
      </c>
      <c r="E518" s="11" t="s">
        <v>10</v>
      </c>
      <c r="F518" s="11" t="s">
        <v>12</v>
      </c>
      <c r="G518" s="11" t="s">
        <v>4</v>
      </c>
      <c r="H518" s="13">
        <v>993900.00000000012</v>
      </c>
    </row>
    <row r="519" spans="1:8" x14ac:dyDescent="0.25">
      <c r="A519" s="11" t="s">
        <v>358</v>
      </c>
      <c r="B519" s="11" t="str">
        <f t="shared" si="8"/>
        <v>CA-2015</v>
      </c>
      <c r="C519" s="11" t="s">
        <v>110</v>
      </c>
      <c r="D519" s="12">
        <v>42371</v>
      </c>
      <c r="E519" s="11" t="s">
        <v>10</v>
      </c>
      <c r="F519" s="11" t="s">
        <v>14</v>
      </c>
      <c r="G519" s="11" t="s">
        <v>16</v>
      </c>
      <c r="H519" s="13">
        <v>333000.00000000006</v>
      </c>
    </row>
    <row r="520" spans="1:8" x14ac:dyDescent="0.25">
      <c r="A520" s="11" t="s">
        <v>359</v>
      </c>
      <c r="B520" s="11" t="str">
        <f t="shared" si="8"/>
        <v>CA-2017</v>
      </c>
      <c r="C520" s="11" t="s">
        <v>111</v>
      </c>
      <c r="D520" s="12">
        <v>43034</v>
      </c>
      <c r="E520" s="11" t="s">
        <v>8</v>
      </c>
      <c r="F520" s="11" t="s">
        <v>11</v>
      </c>
      <c r="G520" s="11" t="s">
        <v>15</v>
      </c>
      <c r="H520" s="13">
        <v>10259280.000000002</v>
      </c>
    </row>
    <row r="521" spans="1:8" x14ac:dyDescent="0.25">
      <c r="A521" s="11" t="s">
        <v>359</v>
      </c>
      <c r="B521" s="11" t="str">
        <f t="shared" si="8"/>
        <v>CA-2017</v>
      </c>
      <c r="C521" s="11" t="s">
        <v>113</v>
      </c>
      <c r="D521" s="12">
        <v>43034</v>
      </c>
      <c r="E521" s="11" t="s">
        <v>8</v>
      </c>
      <c r="F521" s="11" t="s">
        <v>11</v>
      </c>
      <c r="G521" s="11" t="s">
        <v>15</v>
      </c>
      <c r="H521" s="13">
        <v>685440</v>
      </c>
    </row>
    <row r="522" spans="1:8" x14ac:dyDescent="0.25">
      <c r="A522" s="11" t="s">
        <v>360</v>
      </c>
      <c r="B522" s="11" t="str">
        <f t="shared" si="8"/>
        <v>US-2015</v>
      </c>
      <c r="C522" s="11" t="s">
        <v>114</v>
      </c>
      <c r="D522" s="12">
        <v>42254</v>
      </c>
      <c r="E522" s="11" t="s">
        <v>10</v>
      </c>
      <c r="F522" s="11" t="s">
        <v>14</v>
      </c>
      <c r="G522" s="11" t="s">
        <v>16</v>
      </c>
      <c r="H522" s="13">
        <v>545040.00000000012</v>
      </c>
    </row>
    <row r="523" spans="1:8" x14ac:dyDescent="0.25">
      <c r="A523" s="11" t="s">
        <v>360</v>
      </c>
      <c r="B523" s="11" t="str">
        <f t="shared" si="8"/>
        <v>US-2015</v>
      </c>
      <c r="C523" s="11" t="s">
        <v>115</v>
      </c>
      <c r="D523" s="12">
        <v>42254</v>
      </c>
      <c r="E523" s="11" t="s">
        <v>10</v>
      </c>
      <c r="F523" s="11" t="s">
        <v>14</v>
      </c>
      <c r="G523" s="11" t="s">
        <v>16</v>
      </c>
      <c r="H523" s="13">
        <v>9993720</v>
      </c>
    </row>
    <row r="524" spans="1:8" x14ac:dyDescent="0.25">
      <c r="A524" s="11" t="s">
        <v>360</v>
      </c>
      <c r="B524" s="11" t="str">
        <f t="shared" si="8"/>
        <v>US-2015</v>
      </c>
      <c r="C524" s="11" t="s">
        <v>117</v>
      </c>
      <c r="D524" s="12">
        <v>42254</v>
      </c>
      <c r="E524" s="11" t="s">
        <v>10</v>
      </c>
      <c r="F524" s="11" t="s">
        <v>14</v>
      </c>
      <c r="G524" s="11" t="s">
        <v>16</v>
      </c>
      <c r="H524" s="13">
        <v>787680</v>
      </c>
    </row>
    <row r="525" spans="1:8" x14ac:dyDescent="0.25">
      <c r="A525" s="11" t="s">
        <v>361</v>
      </c>
      <c r="B525" s="11" t="str">
        <f t="shared" si="8"/>
        <v>CA-2015</v>
      </c>
      <c r="C525" s="11" t="s">
        <v>119</v>
      </c>
      <c r="D525" s="12">
        <v>42317</v>
      </c>
      <c r="E525" s="11" t="s">
        <v>9</v>
      </c>
      <c r="F525" s="11" t="s">
        <v>12</v>
      </c>
      <c r="G525" s="11" t="s">
        <v>15</v>
      </c>
      <c r="H525" s="13">
        <v>2860800.0000000005</v>
      </c>
    </row>
    <row r="526" spans="1:8" x14ac:dyDescent="0.25">
      <c r="A526" s="11" t="s">
        <v>362</v>
      </c>
      <c r="B526" s="11" t="str">
        <f t="shared" si="8"/>
        <v>US-2017</v>
      </c>
      <c r="C526" s="11" t="s">
        <v>120</v>
      </c>
      <c r="D526" s="12">
        <v>42989</v>
      </c>
      <c r="E526" s="11" t="s">
        <v>10</v>
      </c>
      <c r="F526" s="11" t="s">
        <v>12</v>
      </c>
      <c r="G526" s="11" t="s">
        <v>15</v>
      </c>
      <c r="H526" s="13">
        <v>719100</v>
      </c>
    </row>
    <row r="527" spans="1:8" x14ac:dyDescent="0.25">
      <c r="A527" s="11" t="s">
        <v>363</v>
      </c>
      <c r="B527" s="11" t="str">
        <f t="shared" si="8"/>
        <v>CA-2016</v>
      </c>
      <c r="C527" s="11" t="s">
        <v>122</v>
      </c>
      <c r="D527" s="12">
        <v>42522</v>
      </c>
      <c r="E527" s="11" t="s">
        <v>10</v>
      </c>
      <c r="F527" s="11" t="s">
        <v>11</v>
      </c>
      <c r="G527" s="11" t="s">
        <v>4</v>
      </c>
      <c r="H527" s="13">
        <v>14699250</v>
      </c>
    </row>
    <row r="528" spans="1:8" x14ac:dyDescent="0.25">
      <c r="A528" s="11" t="s">
        <v>363</v>
      </c>
      <c r="B528" s="11" t="str">
        <f t="shared" si="8"/>
        <v>CA-2016</v>
      </c>
      <c r="C528" s="11" t="s">
        <v>123</v>
      </c>
      <c r="D528" s="12">
        <v>42522</v>
      </c>
      <c r="E528" s="11" t="s">
        <v>10</v>
      </c>
      <c r="F528" s="11" t="s">
        <v>11</v>
      </c>
      <c r="G528" s="11" t="s">
        <v>16</v>
      </c>
      <c r="H528" s="13">
        <v>341250</v>
      </c>
    </row>
    <row r="529" spans="1:8" x14ac:dyDescent="0.25">
      <c r="A529" s="11" t="s">
        <v>364</v>
      </c>
      <c r="B529" s="11" t="str">
        <f t="shared" si="8"/>
        <v>CA-2016</v>
      </c>
      <c r="C529" s="11" t="s">
        <v>125</v>
      </c>
      <c r="D529" s="12">
        <v>42567</v>
      </c>
      <c r="E529" s="11" t="s">
        <v>10</v>
      </c>
      <c r="F529" s="11" t="s">
        <v>12</v>
      </c>
      <c r="G529" s="11" t="s">
        <v>16</v>
      </c>
      <c r="H529" s="13">
        <v>251520</v>
      </c>
    </row>
    <row r="530" spans="1:8" x14ac:dyDescent="0.25">
      <c r="A530" s="11" t="s">
        <v>365</v>
      </c>
      <c r="B530" s="11" t="str">
        <f t="shared" si="8"/>
        <v>US-2017</v>
      </c>
      <c r="C530" s="11" t="s">
        <v>127</v>
      </c>
      <c r="D530" s="12">
        <v>42986</v>
      </c>
      <c r="E530" s="11" t="s">
        <v>10</v>
      </c>
      <c r="F530" s="11" t="s">
        <v>13</v>
      </c>
      <c r="G530" s="11" t="s">
        <v>16</v>
      </c>
      <c r="H530" s="13">
        <v>639239.99999999988</v>
      </c>
    </row>
    <row r="531" spans="1:8" x14ac:dyDescent="0.25">
      <c r="A531" s="11" t="s">
        <v>366</v>
      </c>
      <c r="B531" s="11" t="str">
        <f t="shared" si="8"/>
        <v>CA-2015</v>
      </c>
      <c r="C531" s="11" t="s">
        <v>129</v>
      </c>
      <c r="D531" s="12">
        <v>42346</v>
      </c>
      <c r="E531" s="11" t="s">
        <v>8</v>
      </c>
      <c r="F531" s="11" t="s">
        <v>14</v>
      </c>
      <c r="G531" s="11" t="s">
        <v>16</v>
      </c>
      <c r="H531" s="13">
        <v>161280</v>
      </c>
    </row>
    <row r="532" spans="1:8" x14ac:dyDescent="0.25">
      <c r="A532" s="11" t="s">
        <v>367</v>
      </c>
      <c r="B532" s="11" t="str">
        <f t="shared" si="8"/>
        <v>CA-2015</v>
      </c>
      <c r="C532" s="11" t="s">
        <v>131</v>
      </c>
      <c r="D532" s="12">
        <v>42349</v>
      </c>
      <c r="E532" s="11" t="s">
        <v>10</v>
      </c>
      <c r="F532" s="11" t="s">
        <v>11</v>
      </c>
      <c r="G532" s="11" t="s">
        <v>16</v>
      </c>
      <c r="H532" s="13">
        <v>2294100</v>
      </c>
    </row>
    <row r="533" spans="1:8" x14ac:dyDescent="0.25">
      <c r="A533" s="11" t="s">
        <v>367</v>
      </c>
      <c r="B533" s="11" t="str">
        <f t="shared" si="8"/>
        <v>CA-2015</v>
      </c>
      <c r="C533" s="11" t="s">
        <v>132</v>
      </c>
      <c r="D533" s="12">
        <v>42349</v>
      </c>
      <c r="E533" s="11" t="s">
        <v>10</v>
      </c>
      <c r="F533" s="11" t="s">
        <v>11</v>
      </c>
      <c r="G533" s="11" t="s">
        <v>15</v>
      </c>
      <c r="H533" s="13">
        <v>4258800</v>
      </c>
    </row>
    <row r="534" spans="1:8" x14ac:dyDescent="0.25">
      <c r="A534" s="11" t="s">
        <v>368</v>
      </c>
      <c r="B534" s="11" t="str">
        <f t="shared" si="8"/>
        <v>CA-2014</v>
      </c>
      <c r="C534" s="11" t="s">
        <v>134</v>
      </c>
      <c r="D534" s="12">
        <v>41673</v>
      </c>
      <c r="E534" s="11" t="s">
        <v>10</v>
      </c>
      <c r="F534" s="11" t="s">
        <v>13</v>
      </c>
      <c r="G534" s="11" t="s">
        <v>4</v>
      </c>
      <c r="H534" s="13">
        <v>7033500.0000000009</v>
      </c>
    </row>
    <row r="535" spans="1:8" x14ac:dyDescent="0.25">
      <c r="A535" s="11" t="s">
        <v>369</v>
      </c>
      <c r="B535" s="11" t="str">
        <f t="shared" si="8"/>
        <v>CA-2016</v>
      </c>
      <c r="C535" s="11" t="s">
        <v>136</v>
      </c>
      <c r="D535" s="12">
        <v>42568</v>
      </c>
      <c r="E535" s="11" t="s">
        <v>9</v>
      </c>
      <c r="F535" s="11" t="s">
        <v>12</v>
      </c>
      <c r="G535" s="11" t="s">
        <v>4</v>
      </c>
      <c r="H535" s="13">
        <v>5712960.0000000009</v>
      </c>
    </row>
    <row r="536" spans="1:8" x14ac:dyDescent="0.25">
      <c r="A536" s="11" t="s">
        <v>370</v>
      </c>
      <c r="B536" s="11" t="str">
        <f t="shared" si="8"/>
        <v>US-2015</v>
      </c>
      <c r="C536" s="11" t="s">
        <v>137</v>
      </c>
      <c r="D536" s="12">
        <v>42361</v>
      </c>
      <c r="E536" s="11" t="s">
        <v>10</v>
      </c>
      <c r="F536" s="11" t="s">
        <v>14</v>
      </c>
      <c r="G536" s="11" t="s">
        <v>16</v>
      </c>
      <c r="H536" s="13">
        <v>9701640.0000000019</v>
      </c>
    </row>
    <row r="537" spans="1:8" x14ac:dyDescent="0.25">
      <c r="A537" s="11" t="s">
        <v>371</v>
      </c>
      <c r="B537" s="11" t="str">
        <f t="shared" si="8"/>
        <v>CA-2014</v>
      </c>
      <c r="C537" s="11" t="s">
        <v>138</v>
      </c>
      <c r="D537" s="12">
        <v>41775</v>
      </c>
      <c r="E537" s="11" t="s">
        <v>10</v>
      </c>
      <c r="F537" s="11" t="s">
        <v>13</v>
      </c>
      <c r="G537" s="11" t="s">
        <v>4</v>
      </c>
      <c r="H537" s="13">
        <v>871680</v>
      </c>
    </row>
    <row r="538" spans="1:8" x14ac:dyDescent="0.25">
      <c r="A538" s="11" t="s">
        <v>371</v>
      </c>
      <c r="B538" s="11" t="str">
        <f t="shared" si="8"/>
        <v>CA-2014</v>
      </c>
      <c r="C538" s="11" t="s">
        <v>140</v>
      </c>
      <c r="D538" s="12">
        <v>41775</v>
      </c>
      <c r="E538" s="11" t="s">
        <v>10</v>
      </c>
      <c r="F538" s="11" t="s">
        <v>13</v>
      </c>
      <c r="G538" s="11" t="s">
        <v>4</v>
      </c>
      <c r="H538" s="13">
        <v>1511880</v>
      </c>
    </row>
    <row r="539" spans="1:8" x14ac:dyDescent="0.25">
      <c r="A539" s="11" t="s">
        <v>371</v>
      </c>
      <c r="B539" s="11" t="str">
        <f t="shared" si="8"/>
        <v>CA-2014</v>
      </c>
      <c r="C539" s="11" t="s">
        <v>141</v>
      </c>
      <c r="D539" s="12">
        <v>41775</v>
      </c>
      <c r="E539" s="11" t="s">
        <v>10</v>
      </c>
      <c r="F539" s="11" t="s">
        <v>13</v>
      </c>
      <c r="G539" s="11" t="s">
        <v>15</v>
      </c>
      <c r="H539" s="13">
        <v>991680.00000000012</v>
      </c>
    </row>
    <row r="540" spans="1:8" x14ac:dyDescent="0.25">
      <c r="A540" s="11" t="s">
        <v>372</v>
      </c>
      <c r="B540" s="11" t="str">
        <f t="shared" si="8"/>
        <v>CA-2017</v>
      </c>
      <c r="C540" s="11" t="s">
        <v>142</v>
      </c>
      <c r="D540" s="12">
        <v>43061</v>
      </c>
      <c r="E540" s="11" t="s">
        <v>8</v>
      </c>
      <c r="F540" s="11" t="s">
        <v>14</v>
      </c>
      <c r="G540" s="11" t="s">
        <v>16</v>
      </c>
      <c r="H540" s="13">
        <v>619200</v>
      </c>
    </row>
    <row r="541" spans="1:8" x14ac:dyDescent="0.25">
      <c r="A541" s="11" t="s">
        <v>372</v>
      </c>
      <c r="B541" s="11" t="str">
        <f t="shared" si="8"/>
        <v>CA-2017</v>
      </c>
      <c r="C541" s="11" t="s">
        <v>144</v>
      </c>
      <c r="D541" s="12">
        <v>43061</v>
      </c>
      <c r="E541" s="11" t="s">
        <v>8</v>
      </c>
      <c r="F541" s="11" t="s">
        <v>14</v>
      </c>
      <c r="G541" s="11" t="s">
        <v>16</v>
      </c>
      <c r="H541" s="13">
        <v>200400</v>
      </c>
    </row>
    <row r="542" spans="1:8" x14ac:dyDescent="0.25">
      <c r="A542" s="11" t="s">
        <v>373</v>
      </c>
      <c r="B542" s="11" t="str">
        <f t="shared" si="8"/>
        <v>CA-2015</v>
      </c>
      <c r="C542" s="11" t="s">
        <v>146</v>
      </c>
      <c r="D542" s="12">
        <v>42325</v>
      </c>
      <c r="E542" s="11" t="s">
        <v>9</v>
      </c>
      <c r="F542" s="11" t="s">
        <v>13</v>
      </c>
      <c r="G542" s="11" t="s">
        <v>16</v>
      </c>
      <c r="H542" s="13">
        <v>3754080</v>
      </c>
    </row>
    <row r="543" spans="1:8" x14ac:dyDescent="0.25">
      <c r="A543" s="11" t="s">
        <v>373</v>
      </c>
      <c r="B543" s="11" t="str">
        <f t="shared" si="8"/>
        <v>CA-2015</v>
      </c>
      <c r="C543" s="11" t="s">
        <v>148</v>
      </c>
      <c r="D543" s="12">
        <v>42325</v>
      </c>
      <c r="E543" s="11" t="s">
        <v>9</v>
      </c>
      <c r="F543" s="11" t="s">
        <v>13</v>
      </c>
      <c r="G543" s="11" t="s">
        <v>16</v>
      </c>
      <c r="H543" s="13">
        <v>170459.99999999997</v>
      </c>
    </row>
    <row r="544" spans="1:8" x14ac:dyDescent="0.25">
      <c r="A544" s="11" t="s">
        <v>373</v>
      </c>
      <c r="B544" s="11" t="str">
        <f t="shared" si="8"/>
        <v>CA-2015</v>
      </c>
      <c r="C544" s="11" t="s">
        <v>150</v>
      </c>
      <c r="D544" s="12">
        <v>42325</v>
      </c>
      <c r="E544" s="11" t="s">
        <v>9</v>
      </c>
      <c r="F544" s="11" t="s">
        <v>13</v>
      </c>
      <c r="G544" s="11" t="s">
        <v>16</v>
      </c>
      <c r="H544" s="13">
        <v>130800.00000000001</v>
      </c>
    </row>
    <row r="545" spans="1:8" x14ac:dyDescent="0.25">
      <c r="A545" s="11" t="s">
        <v>374</v>
      </c>
      <c r="B545" s="11" t="str">
        <f t="shared" si="8"/>
        <v>CA-2016</v>
      </c>
      <c r="C545" s="11" t="s">
        <v>152</v>
      </c>
      <c r="D545" s="12">
        <v>42477</v>
      </c>
      <c r="E545" s="11" t="s">
        <v>10</v>
      </c>
      <c r="F545" s="11" t="s">
        <v>12</v>
      </c>
      <c r="G545" s="11" t="s">
        <v>15</v>
      </c>
      <c r="H545" s="13">
        <v>16823520</v>
      </c>
    </row>
    <row r="546" spans="1:8" x14ac:dyDescent="0.25">
      <c r="A546" s="11" t="s">
        <v>375</v>
      </c>
      <c r="B546" s="11" t="str">
        <f t="shared" si="8"/>
        <v>CA-2017</v>
      </c>
      <c r="C546" s="11" t="s">
        <v>153</v>
      </c>
      <c r="D546" s="12">
        <v>42990</v>
      </c>
      <c r="E546" s="11" t="s">
        <v>10</v>
      </c>
      <c r="F546" s="11" t="s">
        <v>11</v>
      </c>
      <c r="G546" s="11" t="s">
        <v>15</v>
      </c>
      <c r="H546" s="13">
        <v>517560.00000000006</v>
      </c>
    </row>
    <row r="547" spans="1:8" x14ac:dyDescent="0.25">
      <c r="A547" s="11" t="s">
        <v>376</v>
      </c>
      <c r="B547" s="11" t="str">
        <f t="shared" si="8"/>
        <v>CA-2017</v>
      </c>
      <c r="C547" s="11" t="s">
        <v>154</v>
      </c>
      <c r="D547" s="12">
        <v>43067</v>
      </c>
      <c r="E547" s="11" t="s">
        <v>10</v>
      </c>
      <c r="F547" s="11" t="s">
        <v>13</v>
      </c>
      <c r="G547" s="11" t="s">
        <v>16</v>
      </c>
      <c r="H547" s="13">
        <v>162360</v>
      </c>
    </row>
    <row r="548" spans="1:8" x14ac:dyDescent="0.25">
      <c r="A548" s="11" t="s">
        <v>377</v>
      </c>
      <c r="B548" s="11" t="str">
        <f t="shared" si="8"/>
        <v>CA-2017</v>
      </c>
      <c r="C548" s="11" t="s">
        <v>156</v>
      </c>
      <c r="D548" s="12">
        <v>42919</v>
      </c>
      <c r="E548" s="11" t="s">
        <v>9</v>
      </c>
      <c r="F548" s="11" t="s">
        <v>12</v>
      </c>
      <c r="G548" s="11" t="s">
        <v>16</v>
      </c>
      <c r="H548" s="13">
        <v>19436700</v>
      </c>
    </row>
    <row r="549" spans="1:8" x14ac:dyDescent="0.25">
      <c r="A549" s="11" t="s">
        <v>378</v>
      </c>
      <c r="B549" s="11" t="str">
        <f t="shared" si="8"/>
        <v>CA-2014</v>
      </c>
      <c r="C549" s="11" t="s">
        <v>158</v>
      </c>
      <c r="D549" s="12">
        <v>41705</v>
      </c>
      <c r="E549" s="11" t="s">
        <v>10</v>
      </c>
      <c r="F549" s="11" t="s">
        <v>11</v>
      </c>
      <c r="G549" s="11" t="s">
        <v>16</v>
      </c>
      <c r="H549" s="13">
        <v>291840.00000000006</v>
      </c>
    </row>
    <row r="550" spans="1:8" x14ac:dyDescent="0.25">
      <c r="A550" s="11" t="s">
        <v>379</v>
      </c>
      <c r="B550" s="11" t="str">
        <f t="shared" si="8"/>
        <v>CA-2016</v>
      </c>
      <c r="C550" s="11" t="s">
        <v>159</v>
      </c>
      <c r="D550" s="12">
        <v>42536</v>
      </c>
      <c r="E550" s="11" t="s">
        <v>10</v>
      </c>
      <c r="F550" s="11" t="s">
        <v>12</v>
      </c>
      <c r="G550" s="11" t="s">
        <v>16</v>
      </c>
      <c r="H550" s="13">
        <v>310500</v>
      </c>
    </row>
    <row r="551" spans="1:8" x14ac:dyDescent="0.25">
      <c r="A551" s="11" t="s">
        <v>379</v>
      </c>
      <c r="B551" s="11" t="str">
        <f t="shared" si="8"/>
        <v>CA-2016</v>
      </c>
      <c r="C551" s="11" t="s">
        <v>160</v>
      </c>
      <c r="D551" s="12">
        <v>42536</v>
      </c>
      <c r="E551" s="11" t="s">
        <v>10</v>
      </c>
      <c r="F551" s="11" t="s">
        <v>12</v>
      </c>
      <c r="G551" s="11" t="s">
        <v>15</v>
      </c>
      <c r="H551" s="13">
        <v>20035200</v>
      </c>
    </row>
    <row r="552" spans="1:8" x14ac:dyDescent="0.25">
      <c r="A552" s="11" t="s">
        <v>379</v>
      </c>
      <c r="B552" s="11" t="str">
        <f t="shared" si="8"/>
        <v>CA-2016</v>
      </c>
      <c r="C552" s="11" t="s">
        <v>162</v>
      </c>
      <c r="D552" s="12">
        <v>42536</v>
      </c>
      <c r="E552" s="11" t="s">
        <v>10</v>
      </c>
      <c r="F552" s="11" t="s">
        <v>12</v>
      </c>
      <c r="G552" s="11" t="s">
        <v>16</v>
      </c>
      <c r="H552" s="13">
        <v>486000.00000000006</v>
      </c>
    </row>
    <row r="553" spans="1:8" x14ac:dyDescent="0.25">
      <c r="A553" s="11" t="s">
        <v>380</v>
      </c>
      <c r="B553" s="11" t="str">
        <f t="shared" si="8"/>
        <v>CA-2017</v>
      </c>
      <c r="C553" s="11" t="s">
        <v>163</v>
      </c>
      <c r="D553" s="12">
        <v>43061</v>
      </c>
      <c r="E553" s="11" t="s">
        <v>10</v>
      </c>
      <c r="F553" s="11" t="s">
        <v>12</v>
      </c>
      <c r="G553" s="11" t="s">
        <v>15</v>
      </c>
      <c r="H553" s="13">
        <v>638999.99999999988</v>
      </c>
    </row>
    <row r="554" spans="1:8" x14ac:dyDescent="0.25">
      <c r="A554" s="11" t="s">
        <v>380</v>
      </c>
      <c r="B554" s="11" t="str">
        <f t="shared" si="8"/>
        <v>CA-2017</v>
      </c>
      <c r="C554" s="11" t="s">
        <v>24</v>
      </c>
      <c r="D554" s="12">
        <v>43061</v>
      </c>
      <c r="E554" s="11" t="s">
        <v>10</v>
      </c>
      <c r="F554" s="11" t="s">
        <v>12</v>
      </c>
      <c r="G554" s="11" t="s">
        <v>16</v>
      </c>
      <c r="H554" s="13">
        <v>1260840.0000000002</v>
      </c>
    </row>
    <row r="555" spans="1:8" x14ac:dyDescent="0.25">
      <c r="A555" s="11" t="s">
        <v>381</v>
      </c>
      <c r="B555" s="11" t="str">
        <f t="shared" si="8"/>
        <v>CA-2014</v>
      </c>
      <c r="C555" s="11" t="s">
        <v>165</v>
      </c>
      <c r="D555" s="12">
        <v>41900</v>
      </c>
      <c r="E555" s="11" t="s">
        <v>10</v>
      </c>
      <c r="F555" s="11" t="s">
        <v>11</v>
      </c>
      <c r="G555" s="11" t="s">
        <v>16</v>
      </c>
      <c r="H555" s="13">
        <v>195000</v>
      </c>
    </row>
    <row r="556" spans="1:8" x14ac:dyDescent="0.25">
      <c r="A556" s="11" t="s">
        <v>381</v>
      </c>
      <c r="B556" s="11" t="str">
        <f t="shared" si="8"/>
        <v>CA-2014</v>
      </c>
      <c r="C556" s="11" t="s">
        <v>167</v>
      </c>
      <c r="D556" s="12">
        <v>41900</v>
      </c>
      <c r="E556" s="11" t="s">
        <v>10</v>
      </c>
      <c r="F556" s="11" t="s">
        <v>11</v>
      </c>
      <c r="G556" s="11" t="s">
        <v>15</v>
      </c>
      <c r="H556" s="13">
        <v>196920</v>
      </c>
    </row>
    <row r="557" spans="1:8" x14ac:dyDescent="0.25">
      <c r="A557" s="11" t="s">
        <v>382</v>
      </c>
      <c r="B557" s="11" t="str">
        <f t="shared" si="8"/>
        <v>CA-2015</v>
      </c>
      <c r="C557" s="11" t="s">
        <v>27</v>
      </c>
      <c r="D557" s="12">
        <v>42347</v>
      </c>
      <c r="E557" s="11" t="s">
        <v>10</v>
      </c>
      <c r="F557" s="11" t="s">
        <v>12</v>
      </c>
      <c r="G557" s="11" t="s">
        <v>16</v>
      </c>
      <c r="H557" s="13">
        <v>59400</v>
      </c>
    </row>
    <row r="558" spans="1:8" x14ac:dyDescent="0.25">
      <c r="A558" s="11" t="s">
        <v>382</v>
      </c>
      <c r="B558" s="11" t="str">
        <f t="shared" si="8"/>
        <v>CA-2015</v>
      </c>
      <c r="C558" s="11" t="s">
        <v>29</v>
      </c>
      <c r="D558" s="12">
        <v>42347</v>
      </c>
      <c r="E558" s="11" t="s">
        <v>10</v>
      </c>
      <c r="F558" s="11" t="s">
        <v>12</v>
      </c>
      <c r="G558" s="11" t="s">
        <v>16</v>
      </c>
      <c r="H558" s="13">
        <v>39150</v>
      </c>
    </row>
    <row r="559" spans="1:8" x14ac:dyDescent="0.25">
      <c r="A559" s="11" t="s">
        <v>383</v>
      </c>
      <c r="B559" s="11" t="str">
        <f t="shared" si="8"/>
        <v>CA-2017</v>
      </c>
      <c r="C559" s="11" t="s">
        <v>170</v>
      </c>
      <c r="D559" s="12">
        <v>43079</v>
      </c>
      <c r="E559" s="11" t="s">
        <v>10</v>
      </c>
      <c r="F559" s="11" t="s">
        <v>12</v>
      </c>
      <c r="G559" s="11" t="s">
        <v>4</v>
      </c>
      <c r="H559" s="13">
        <v>5615640.0000000009</v>
      </c>
    </row>
    <row r="560" spans="1:8" x14ac:dyDescent="0.25">
      <c r="A560" s="11" t="s">
        <v>384</v>
      </c>
      <c r="B560" s="11" t="str">
        <f t="shared" si="8"/>
        <v>CA-2017</v>
      </c>
      <c r="C560" s="11" t="s">
        <v>31</v>
      </c>
      <c r="D560" s="12">
        <v>43016</v>
      </c>
      <c r="E560" s="11" t="s">
        <v>9</v>
      </c>
      <c r="F560" s="11" t="s">
        <v>12</v>
      </c>
      <c r="G560" s="11" t="s">
        <v>16</v>
      </c>
      <c r="H560" s="13">
        <v>1377600</v>
      </c>
    </row>
    <row r="561" spans="1:8" x14ac:dyDescent="0.25">
      <c r="A561" s="11" t="s">
        <v>384</v>
      </c>
      <c r="B561" s="11" t="str">
        <f t="shared" si="8"/>
        <v>CA-2017</v>
      </c>
      <c r="C561" s="11" t="s">
        <v>33</v>
      </c>
      <c r="D561" s="12">
        <v>43016</v>
      </c>
      <c r="E561" s="11" t="s">
        <v>9</v>
      </c>
      <c r="F561" s="11" t="s">
        <v>12</v>
      </c>
      <c r="G561" s="11" t="s">
        <v>16</v>
      </c>
      <c r="H561" s="13">
        <v>1216320.0000000002</v>
      </c>
    </row>
    <row r="562" spans="1:8" x14ac:dyDescent="0.25">
      <c r="A562" s="11" t="s">
        <v>384</v>
      </c>
      <c r="B562" s="11" t="str">
        <f t="shared" si="8"/>
        <v>CA-2017</v>
      </c>
      <c r="C562" s="11" t="s">
        <v>35</v>
      </c>
      <c r="D562" s="12">
        <v>43016</v>
      </c>
      <c r="E562" s="11" t="s">
        <v>9</v>
      </c>
      <c r="F562" s="11" t="s">
        <v>12</v>
      </c>
      <c r="G562" s="11" t="s">
        <v>16</v>
      </c>
      <c r="H562" s="13">
        <v>291600</v>
      </c>
    </row>
    <row r="563" spans="1:8" x14ac:dyDescent="0.25">
      <c r="A563" s="11" t="s">
        <v>384</v>
      </c>
      <c r="B563" s="11" t="str">
        <f t="shared" si="8"/>
        <v>CA-2017</v>
      </c>
      <c r="C563" s="11" t="s">
        <v>37</v>
      </c>
      <c r="D563" s="12">
        <v>43016</v>
      </c>
      <c r="E563" s="11" t="s">
        <v>9</v>
      </c>
      <c r="F563" s="11" t="s">
        <v>12</v>
      </c>
      <c r="G563" s="11" t="s">
        <v>15</v>
      </c>
      <c r="H563" s="13">
        <v>6767279.9999999991</v>
      </c>
    </row>
    <row r="564" spans="1:8" x14ac:dyDescent="0.25">
      <c r="A564" s="11" t="s">
        <v>385</v>
      </c>
      <c r="B564" s="11" t="str">
        <f t="shared" si="8"/>
        <v>CA-2017</v>
      </c>
      <c r="C564" s="11" t="s">
        <v>173</v>
      </c>
      <c r="D564" s="12">
        <v>43104</v>
      </c>
      <c r="E564" s="11" t="s">
        <v>10</v>
      </c>
      <c r="F564" s="11" t="s">
        <v>14</v>
      </c>
      <c r="G564" s="11" t="s">
        <v>16</v>
      </c>
      <c r="H564" s="13">
        <v>1086750</v>
      </c>
    </row>
    <row r="565" spans="1:8" x14ac:dyDescent="0.25">
      <c r="A565" s="11" t="s">
        <v>385</v>
      </c>
      <c r="B565" s="11" t="str">
        <f t="shared" si="8"/>
        <v>CA-2017</v>
      </c>
      <c r="C565" s="11" t="s">
        <v>39</v>
      </c>
      <c r="D565" s="12">
        <v>43104</v>
      </c>
      <c r="E565" s="11" t="s">
        <v>10</v>
      </c>
      <c r="F565" s="11" t="s">
        <v>14</v>
      </c>
      <c r="G565" s="11" t="s">
        <v>16</v>
      </c>
      <c r="H565" s="13">
        <v>209400</v>
      </c>
    </row>
    <row r="566" spans="1:8" x14ac:dyDescent="0.25">
      <c r="A566" s="11" t="s">
        <v>385</v>
      </c>
      <c r="B566" s="11" t="str">
        <f t="shared" si="8"/>
        <v>CA-2017</v>
      </c>
      <c r="C566" s="11" t="s">
        <v>41</v>
      </c>
      <c r="D566" s="12">
        <v>43104</v>
      </c>
      <c r="E566" s="11" t="s">
        <v>10</v>
      </c>
      <c r="F566" s="11" t="s">
        <v>14</v>
      </c>
      <c r="G566" s="11" t="s">
        <v>16</v>
      </c>
      <c r="H566" s="13">
        <v>498960.00000000006</v>
      </c>
    </row>
    <row r="567" spans="1:8" x14ac:dyDescent="0.25">
      <c r="A567" s="11" t="s">
        <v>385</v>
      </c>
      <c r="B567" s="11" t="str">
        <f t="shared" si="8"/>
        <v>CA-2017</v>
      </c>
      <c r="C567" s="11" t="s">
        <v>43</v>
      </c>
      <c r="D567" s="12">
        <v>43104</v>
      </c>
      <c r="E567" s="11" t="s">
        <v>10</v>
      </c>
      <c r="F567" s="11" t="s">
        <v>14</v>
      </c>
      <c r="G567" s="11" t="s">
        <v>4</v>
      </c>
      <c r="H567" s="13">
        <v>222750.00000000003</v>
      </c>
    </row>
    <row r="568" spans="1:8" x14ac:dyDescent="0.25">
      <c r="A568" s="11" t="s">
        <v>386</v>
      </c>
      <c r="B568" s="11" t="str">
        <f t="shared" si="8"/>
        <v>CA-2016</v>
      </c>
      <c r="C568" s="11" t="s">
        <v>44</v>
      </c>
      <c r="D568" s="12">
        <v>42681</v>
      </c>
      <c r="E568" s="11" t="s">
        <v>10</v>
      </c>
      <c r="F568" s="11" t="s">
        <v>12</v>
      </c>
      <c r="G568" s="11" t="s">
        <v>16</v>
      </c>
      <c r="H568" s="13">
        <v>132300</v>
      </c>
    </row>
    <row r="569" spans="1:8" x14ac:dyDescent="0.25">
      <c r="A569" s="11" t="s">
        <v>387</v>
      </c>
      <c r="B569" s="11" t="str">
        <f t="shared" si="8"/>
        <v>CA-2015</v>
      </c>
      <c r="C569" s="11" t="s">
        <v>46</v>
      </c>
      <c r="D569" s="12">
        <v>42269</v>
      </c>
      <c r="E569" s="11" t="s">
        <v>10</v>
      </c>
      <c r="F569" s="11" t="s">
        <v>12</v>
      </c>
      <c r="G569" s="11" t="s">
        <v>16</v>
      </c>
      <c r="H569" s="13">
        <v>2410800</v>
      </c>
    </row>
    <row r="570" spans="1:8" x14ac:dyDescent="0.25">
      <c r="A570" s="11" t="s">
        <v>387</v>
      </c>
      <c r="B570" s="11" t="str">
        <f t="shared" si="8"/>
        <v>CA-2015</v>
      </c>
      <c r="C570" s="11" t="s">
        <v>47</v>
      </c>
      <c r="D570" s="12">
        <v>42269</v>
      </c>
      <c r="E570" s="11" t="s">
        <v>10</v>
      </c>
      <c r="F570" s="11" t="s">
        <v>12</v>
      </c>
      <c r="G570" s="11" t="s">
        <v>16</v>
      </c>
      <c r="H570" s="13">
        <v>298800</v>
      </c>
    </row>
    <row r="571" spans="1:8" x14ac:dyDescent="0.25">
      <c r="A571" s="11" t="s">
        <v>387</v>
      </c>
      <c r="B571" s="11" t="str">
        <f t="shared" si="8"/>
        <v>CA-2015</v>
      </c>
      <c r="C571" s="11" t="s">
        <v>21</v>
      </c>
      <c r="D571" s="12">
        <v>42269</v>
      </c>
      <c r="E571" s="11" t="s">
        <v>10</v>
      </c>
      <c r="F571" s="11" t="s">
        <v>12</v>
      </c>
      <c r="G571" s="11" t="s">
        <v>16</v>
      </c>
      <c r="H571" s="13">
        <v>109500</v>
      </c>
    </row>
    <row r="572" spans="1:8" x14ac:dyDescent="0.25">
      <c r="A572" s="11" t="s">
        <v>388</v>
      </c>
      <c r="B572" s="11" t="str">
        <f t="shared" si="8"/>
        <v>CA-2017</v>
      </c>
      <c r="C572" s="11" t="s">
        <v>48</v>
      </c>
      <c r="D572" s="12">
        <v>42942</v>
      </c>
      <c r="E572" s="11" t="s">
        <v>10</v>
      </c>
      <c r="F572" s="11" t="s">
        <v>13</v>
      </c>
      <c r="G572" s="11" t="s">
        <v>16</v>
      </c>
      <c r="H572" s="13">
        <v>1045680</v>
      </c>
    </row>
    <row r="573" spans="1:8" x14ac:dyDescent="0.25">
      <c r="A573" s="11" t="s">
        <v>388</v>
      </c>
      <c r="B573" s="11" t="str">
        <f t="shared" si="8"/>
        <v>CA-2017</v>
      </c>
      <c r="C573" s="11" t="s">
        <v>49</v>
      </c>
      <c r="D573" s="12">
        <v>42942</v>
      </c>
      <c r="E573" s="11" t="s">
        <v>10</v>
      </c>
      <c r="F573" s="11" t="s">
        <v>13</v>
      </c>
      <c r="G573" s="11" t="s">
        <v>15</v>
      </c>
      <c r="H573" s="13">
        <v>131880</v>
      </c>
    </row>
    <row r="574" spans="1:8" x14ac:dyDescent="0.25">
      <c r="A574" s="11" t="s">
        <v>389</v>
      </c>
      <c r="B574" s="11" t="str">
        <f t="shared" si="8"/>
        <v>CA-2015</v>
      </c>
      <c r="C574" s="11" t="s">
        <v>50</v>
      </c>
      <c r="D574" s="12">
        <v>42261</v>
      </c>
      <c r="E574" s="11" t="s">
        <v>10</v>
      </c>
      <c r="F574" s="11" t="s">
        <v>12</v>
      </c>
      <c r="G574" s="11" t="s">
        <v>16</v>
      </c>
      <c r="H574" s="13">
        <v>772800</v>
      </c>
    </row>
    <row r="575" spans="1:8" x14ac:dyDescent="0.25">
      <c r="A575" s="11" t="s">
        <v>390</v>
      </c>
      <c r="B575" s="11" t="str">
        <f t="shared" si="8"/>
        <v>CA-2017</v>
      </c>
      <c r="C575" s="11" t="s">
        <v>51</v>
      </c>
      <c r="D575" s="12">
        <v>43074</v>
      </c>
      <c r="E575" s="11" t="s">
        <v>10</v>
      </c>
      <c r="F575" s="11" t="s">
        <v>12</v>
      </c>
      <c r="G575" s="11" t="s">
        <v>4</v>
      </c>
      <c r="H575" s="13">
        <v>7055640.0000000009</v>
      </c>
    </row>
    <row r="576" spans="1:8" x14ac:dyDescent="0.25">
      <c r="A576" s="11" t="s">
        <v>390</v>
      </c>
      <c r="B576" s="11" t="str">
        <f t="shared" si="8"/>
        <v>CA-2017</v>
      </c>
      <c r="C576" s="11" t="s">
        <v>53</v>
      </c>
      <c r="D576" s="12">
        <v>43074</v>
      </c>
      <c r="E576" s="11" t="s">
        <v>10</v>
      </c>
      <c r="F576" s="11" t="s">
        <v>12</v>
      </c>
      <c r="G576" s="11" t="s">
        <v>4</v>
      </c>
      <c r="H576" s="13">
        <v>1583760</v>
      </c>
    </row>
    <row r="577" spans="1:8" x14ac:dyDescent="0.25">
      <c r="A577" s="11" t="s">
        <v>390</v>
      </c>
      <c r="B577" s="11" t="str">
        <f t="shared" si="8"/>
        <v>CA-2017</v>
      </c>
      <c r="C577" s="11" t="s">
        <v>55</v>
      </c>
      <c r="D577" s="12">
        <v>43074</v>
      </c>
      <c r="E577" s="11" t="s">
        <v>10</v>
      </c>
      <c r="F577" s="11" t="s">
        <v>12</v>
      </c>
      <c r="G577" s="11" t="s">
        <v>16</v>
      </c>
      <c r="H577" s="13">
        <v>467280</v>
      </c>
    </row>
    <row r="578" spans="1:8" x14ac:dyDescent="0.25">
      <c r="A578" s="11" t="s">
        <v>390</v>
      </c>
      <c r="B578" s="11" t="str">
        <f t="shared" si="8"/>
        <v>CA-2017</v>
      </c>
      <c r="C578" s="11" t="s">
        <v>56</v>
      </c>
      <c r="D578" s="12">
        <v>43074</v>
      </c>
      <c r="E578" s="11" t="s">
        <v>10</v>
      </c>
      <c r="F578" s="11" t="s">
        <v>12</v>
      </c>
      <c r="G578" s="11" t="s">
        <v>16</v>
      </c>
      <c r="H578" s="13">
        <v>101745</v>
      </c>
    </row>
    <row r="579" spans="1:8" x14ac:dyDescent="0.25">
      <c r="A579" s="11" t="s">
        <v>390</v>
      </c>
      <c r="B579" s="11" t="str">
        <f t="shared" ref="B579:B642" si="9">MID(A579,6,7)</f>
        <v>CA-2017</v>
      </c>
      <c r="C579" s="11" t="s">
        <v>58</v>
      </c>
      <c r="D579" s="12">
        <v>43074</v>
      </c>
      <c r="E579" s="11" t="s">
        <v>10</v>
      </c>
      <c r="F579" s="11" t="s">
        <v>12</v>
      </c>
      <c r="G579" s="11" t="s">
        <v>4</v>
      </c>
      <c r="H579" s="13">
        <v>6095520</v>
      </c>
    </row>
    <row r="580" spans="1:8" x14ac:dyDescent="0.25">
      <c r="A580" s="11" t="s">
        <v>391</v>
      </c>
      <c r="B580" s="11" t="str">
        <f t="shared" si="9"/>
        <v>CA-2015</v>
      </c>
      <c r="C580" s="11" t="s">
        <v>59</v>
      </c>
      <c r="D580" s="12">
        <v>42194</v>
      </c>
      <c r="E580" s="11" t="s">
        <v>10</v>
      </c>
      <c r="F580" s="11" t="s">
        <v>11</v>
      </c>
      <c r="G580" s="11" t="s">
        <v>15</v>
      </c>
      <c r="H580" s="13">
        <v>1064700</v>
      </c>
    </row>
    <row r="581" spans="1:8" x14ac:dyDescent="0.25">
      <c r="A581" s="11" t="s">
        <v>391</v>
      </c>
      <c r="B581" s="11" t="str">
        <f t="shared" si="9"/>
        <v>CA-2015</v>
      </c>
      <c r="C581" s="11" t="s">
        <v>60</v>
      </c>
      <c r="D581" s="12">
        <v>42194</v>
      </c>
      <c r="E581" s="11" t="s">
        <v>10</v>
      </c>
      <c r="F581" s="11" t="s">
        <v>11</v>
      </c>
      <c r="G581" s="11" t="s">
        <v>16</v>
      </c>
      <c r="H581" s="13">
        <v>4423950</v>
      </c>
    </row>
    <row r="582" spans="1:8" x14ac:dyDescent="0.25">
      <c r="A582" s="11" t="s">
        <v>392</v>
      </c>
      <c r="B582" s="11" t="str">
        <f t="shared" si="9"/>
        <v>US-2016</v>
      </c>
      <c r="C582" s="11" t="s">
        <v>61</v>
      </c>
      <c r="D582" s="12">
        <v>42453</v>
      </c>
      <c r="E582" s="11" t="s">
        <v>10</v>
      </c>
      <c r="F582" s="11" t="s">
        <v>12</v>
      </c>
      <c r="G582" s="11" t="s">
        <v>4</v>
      </c>
      <c r="H582" s="13">
        <v>1271760</v>
      </c>
    </row>
    <row r="583" spans="1:8" x14ac:dyDescent="0.25">
      <c r="A583" s="11" t="s">
        <v>392</v>
      </c>
      <c r="B583" s="11" t="str">
        <f t="shared" si="9"/>
        <v>US-2016</v>
      </c>
      <c r="C583" s="11" t="s">
        <v>63</v>
      </c>
      <c r="D583" s="12">
        <v>42453</v>
      </c>
      <c r="E583" s="11" t="s">
        <v>10</v>
      </c>
      <c r="F583" s="11" t="s">
        <v>12</v>
      </c>
      <c r="G583" s="11" t="s">
        <v>16</v>
      </c>
      <c r="H583" s="13">
        <v>311040.00000000006</v>
      </c>
    </row>
    <row r="584" spans="1:8" x14ac:dyDescent="0.25">
      <c r="A584" s="11" t="s">
        <v>392</v>
      </c>
      <c r="B584" s="11" t="str">
        <f t="shared" si="9"/>
        <v>US-2016</v>
      </c>
      <c r="C584" s="11" t="s">
        <v>65</v>
      </c>
      <c r="D584" s="12">
        <v>42453</v>
      </c>
      <c r="E584" s="11" t="s">
        <v>10</v>
      </c>
      <c r="F584" s="11" t="s">
        <v>12</v>
      </c>
      <c r="G584" s="11" t="s">
        <v>16</v>
      </c>
      <c r="H584" s="13">
        <v>252315.00000000009</v>
      </c>
    </row>
    <row r="585" spans="1:8" x14ac:dyDescent="0.25">
      <c r="A585" s="11" t="s">
        <v>392</v>
      </c>
      <c r="B585" s="11" t="str">
        <f t="shared" si="9"/>
        <v>US-2016</v>
      </c>
      <c r="C585" s="11" t="s">
        <v>67</v>
      </c>
      <c r="D585" s="12">
        <v>42453</v>
      </c>
      <c r="E585" s="11" t="s">
        <v>10</v>
      </c>
      <c r="F585" s="11" t="s">
        <v>12</v>
      </c>
      <c r="G585" s="11" t="s">
        <v>16</v>
      </c>
      <c r="H585" s="13">
        <v>155520.00000000003</v>
      </c>
    </row>
    <row r="586" spans="1:8" x14ac:dyDescent="0.25">
      <c r="A586" s="11" t="s">
        <v>393</v>
      </c>
      <c r="B586" s="11" t="str">
        <f t="shared" si="9"/>
        <v>CA-2014</v>
      </c>
      <c r="C586" s="11" t="s">
        <v>69</v>
      </c>
      <c r="D586" s="12">
        <v>41652</v>
      </c>
      <c r="E586" s="11" t="s">
        <v>10</v>
      </c>
      <c r="F586" s="11" t="s">
        <v>13</v>
      </c>
      <c r="G586" s="11" t="s">
        <v>16</v>
      </c>
      <c r="H586" s="13">
        <v>140160</v>
      </c>
    </row>
    <row r="587" spans="1:8" x14ac:dyDescent="0.25">
      <c r="A587" s="11" t="s">
        <v>393</v>
      </c>
      <c r="B587" s="11" t="str">
        <f t="shared" si="9"/>
        <v>CA-2014</v>
      </c>
      <c r="C587" s="11" t="s">
        <v>70</v>
      </c>
      <c r="D587" s="12">
        <v>41652</v>
      </c>
      <c r="E587" s="11" t="s">
        <v>10</v>
      </c>
      <c r="F587" s="11" t="s">
        <v>13</v>
      </c>
      <c r="G587" s="11" t="s">
        <v>4</v>
      </c>
      <c r="H587" s="13">
        <v>468000.00000000006</v>
      </c>
    </row>
    <row r="588" spans="1:8" x14ac:dyDescent="0.25">
      <c r="A588" s="11" t="s">
        <v>394</v>
      </c>
      <c r="B588" s="11" t="str">
        <f t="shared" si="9"/>
        <v>CA-2014</v>
      </c>
      <c r="C588" s="11" t="s">
        <v>72</v>
      </c>
      <c r="D588" s="12">
        <v>41866</v>
      </c>
      <c r="E588" s="11" t="s">
        <v>10</v>
      </c>
      <c r="F588" s="11" t="s">
        <v>12</v>
      </c>
      <c r="G588" s="11" t="s">
        <v>16</v>
      </c>
      <c r="H588" s="13">
        <v>1141800</v>
      </c>
    </row>
    <row r="589" spans="1:8" x14ac:dyDescent="0.25">
      <c r="A589" s="11" t="s">
        <v>394</v>
      </c>
      <c r="B589" s="11" t="str">
        <f t="shared" si="9"/>
        <v>CA-2014</v>
      </c>
      <c r="C589" s="11" t="s">
        <v>74</v>
      </c>
      <c r="D589" s="12">
        <v>41866</v>
      </c>
      <c r="E589" s="11" t="s">
        <v>10</v>
      </c>
      <c r="F589" s="11" t="s">
        <v>12</v>
      </c>
      <c r="G589" s="11" t="s">
        <v>4</v>
      </c>
      <c r="H589" s="13">
        <v>17999640</v>
      </c>
    </row>
    <row r="590" spans="1:8" x14ac:dyDescent="0.25">
      <c r="A590" s="11" t="s">
        <v>394</v>
      </c>
      <c r="B590" s="11" t="str">
        <f t="shared" si="9"/>
        <v>CA-2014</v>
      </c>
      <c r="C590" s="11" t="s">
        <v>75</v>
      </c>
      <c r="D590" s="12">
        <v>41866</v>
      </c>
      <c r="E590" s="11" t="s">
        <v>10</v>
      </c>
      <c r="F590" s="11" t="s">
        <v>12</v>
      </c>
      <c r="G590" s="11" t="s">
        <v>4</v>
      </c>
      <c r="H590" s="13">
        <v>6689400.0000000009</v>
      </c>
    </row>
    <row r="591" spans="1:8" x14ac:dyDescent="0.25">
      <c r="A591" s="11" t="s">
        <v>394</v>
      </c>
      <c r="B591" s="11" t="str">
        <f t="shared" si="9"/>
        <v>CA-2014</v>
      </c>
      <c r="C591" s="11" t="s">
        <v>77</v>
      </c>
      <c r="D591" s="12">
        <v>41866</v>
      </c>
      <c r="E591" s="11" t="s">
        <v>10</v>
      </c>
      <c r="F591" s="11" t="s">
        <v>12</v>
      </c>
      <c r="G591" s="11" t="s">
        <v>15</v>
      </c>
      <c r="H591" s="13">
        <v>4916400</v>
      </c>
    </row>
    <row r="592" spans="1:8" x14ac:dyDescent="0.25">
      <c r="A592" s="11" t="s">
        <v>395</v>
      </c>
      <c r="B592" s="11" t="str">
        <f t="shared" si="9"/>
        <v>CA-2016</v>
      </c>
      <c r="C592" s="11" t="s">
        <v>78</v>
      </c>
      <c r="D592" s="12">
        <v>42567</v>
      </c>
      <c r="E592" s="11" t="s">
        <v>10</v>
      </c>
      <c r="F592" s="11" t="s">
        <v>14</v>
      </c>
      <c r="G592" s="11" t="s">
        <v>16</v>
      </c>
      <c r="H592" s="13">
        <v>174480</v>
      </c>
    </row>
    <row r="593" spans="1:8" x14ac:dyDescent="0.25">
      <c r="A593" s="11" t="s">
        <v>396</v>
      </c>
      <c r="B593" s="11" t="str">
        <f t="shared" si="9"/>
        <v>US-2016</v>
      </c>
      <c r="C593" s="11" t="s">
        <v>79</v>
      </c>
      <c r="D593" s="12">
        <v>42572</v>
      </c>
      <c r="E593" s="11" t="s">
        <v>10</v>
      </c>
      <c r="F593" s="11" t="s">
        <v>14</v>
      </c>
      <c r="G593" s="11" t="s">
        <v>4</v>
      </c>
      <c r="H593" s="13">
        <v>2159729.9999999995</v>
      </c>
    </row>
    <row r="594" spans="1:8" x14ac:dyDescent="0.25">
      <c r="A594" s="11" t="s">
        <v>396</v>
      </c>
      <c r="B594" s="11" t="str">
        <f t="shared" si="9"/>
        <v>US-2016</v>
      </c>
      <c r="C594" s="11" t="s">
        <v>80</v>
      </c>
      <c r="D594" s="12">
        <v>42572</v>
      </c>
      <c r="E594" s="11" t="s">
        <v>10</v>
      </c>
      <c r="F594" s="11" t="s">
        <v>14</v>
      </c>
      <c r="G594" s="11" t="s">
        <v>4</v>
      </c>
      <c r="H594" s="13">
        <v>7415640</v>
      </c>
    </row>
    <row r="595" spans="1:8" x14ac:dyDescent="0.25">
      <c r="A595" s="11" t="s">
        <v>396</v>
      </c>
      <c r="B595" s="11" t="str">
        <f t="shared" si="9"/>
        <v>US-2016</v>
      </c>
      <c r="C595" s="11" t="s">
        <v>82</v>
      </c>
      <c r="D595" s="12">
        <v>42572</v>
      </c>
      <c r="E595" s="11" t="s">
        <v>10</v>
      </c>
      <c r="F595" s="11" t="s">
        <v>14</v>
      </c>
      <c r="G595" s="11" t="s">
        <v>16</v>
      </c>
      <c r="H595" s="13">
        <v>87600</v>
      </c>
    </row>
    <row r="596" spans="1:8" x14ac:dyDescent="0.25">
      <c r="A596" s="11" t="s">
        <v>397</v>
      </c>
      <c r="B596" s="11" t="str">
        <f t="shared" si="9"/>
        <v>CA-2014</v>
      </c>
      <c r="C596" s="11" t="s">
        <v>83</v>
      </c>
      <c r="D596" s="12">
        <v>41717</v>
      </c>
      <c r="E596" s="11" t="s">
        <v>10</v>
      </c>
      <c r="F596" s="11" t="s">
        <v>11</v>
      </c>
      <c r="G596" s="11" t="s">
        <v>16</v>
      </c>
      <c r="H596" s="13">
        <v>2141640</v>
      </c>
    </row>
    <row r="597" spans="1:8" x14ac:dyDescent="0.25">
      <c r="A597" s="11" t="s">
        <v>397</v>
      </c>
      <c r="B597" s="11" t="str">
        <f t="shared" si="9"/>
        <v>CA-2014</v>
      </c>
      <c r="C597" s="11" t="s">
        <v>85</v>
      </c>
      <c r="D597" s="12">
        <v>41717</v>
      </c>
      <c r="E597" s="11" t="s">
        <v>10</v>
      </c>
      <c r="F597" s="11" t="s">
        <v>11</v>
      </c>
      <c r="G597" s="11" t="s">
        <v>15</v>
      </c>
      <c r="H597" s="13">
        <v>685440</v>
      </c>
    </row>
    <row r="598" spans="1:8" x14ac:dyDescent="0.25">
      <c r="A598" s="11" t="s">
        <v>397</v>
      </c>
      <c r="B598" s="11" t="str">
        <f t="shared" si="9"/>
        <v>CA-2014</v>
      </c>
      <c r="C598" s="11" t="s">
        <v>86</v>
      </c>
      <c r="D598" s="12">
        <v>41717</v>
      </c>
      <c r="E598" s="11" t="s">
        <v>10</v>
      </c>
      <c r="F598" s="11" t="s">
        <v>11</v>
      </c>
      <c r="G598" s="11" t="s">
        <v>16</v>
      </c>
      <c r="H598" s="13">
        <v>108270</v>
      </c>
    </row>
    <row r="599" spans="1:8" x14ac:dyDescent="0.25">
      <c r="A599" s="11" t="s">
        <v>397</v>
      </c>
      <c r="B599" s="11" t="str">
        <f t="shared" si="9"/>
        <v>CA-2014</v>
      </c>
      <c r="C599" s="11" t="s">
        <v>87</v>
      </c>
      <c r="D599" s="12">
        <v>41717</v>
      </c>
      <c r="E599" s="11" t="s">
        <v>10</v>
      </c>
      <c r="F599" s="11" t="s">
        <v>11</v>
      </c>
      <c r="G599" s="11" t="s">
        <v>16</v>
      </c>
      <c r="H599" s="13">
        <v>647820.00000000012</v>
      </c>
    </row>
    <row r="600" spans="1:8" x14ac:dyDescent="0.25">
      <c r="A600" s="11" t="s">
        <v>397</v>
      </c>
      <c r="B600" s="11" t="str">
        <f t="shared" si="9"/>
        <v>CA-2014</v>
      </c>
      <c r="C600" s="11" t="s">
        <v>88</v>
      </c>
      <c r="D600" s="12">
        <v>41717</v>
      </c>
      <c r="E600" s="11" t="s">
        <v>10</v>
      </c>
      <c r="F600" s="11" t="s">
        <v>11</v>
      </c>
      <c r="G600" s="11" t="s">
        <v>16</v>
      </c>
      <c r="H600" s="13">
        <v>1978560</v>
      </c>
    </row>
    <row r="601" spans="1:8" x14ac:dyDescent="0.25">
      <c r="A601" s="11" t="s">
        <v>398</v>
      </c>
      <c r="B601" s="11" t="str">
        <f t="shared" si="9"/>
        <v>US-2014</v>
      </c>
      <c r="C601" s="11" t="s">
        <v>89</v>
      </c>
      <c r="D601" s="12">
        <v>41786</v>
      </c>
      <c r="E601" s="11" t="s">
        <v>10</v>
      </c>
      <c r="F601" s="11" t="s">
        <v>14</v>
      </c>
      <c r="G601" s="11" t="s">
        <v>16</v>
      </c>
      <c r="H601" s="13">
        <v>49230.000000000007</v>
      </c>
    </row>
    <row r="602" spans="1:8" x14ac:dyDescent="0.25">
      <c r="A602" s="11" t="s">
        <v>398</v>
      </c>
      <c r="B602" s="11" t="str">
        <f t="shared" si="9"/>
        <v>US-2014</v>
      </c>
      <c r="C602" s="11" t="s">
        <v>90</v>
      </c>
      <c r="D602" s="12">
        <v>41786</v>
      </c>
      <c r="E602" s="11" t="s">
        <v>10</v>
      </c>
      <c r="F602" s="11" t="s">
        <v>14</v>
      </c>
      <c r="G602" s="11" t="s">
        <v>16</v>
      </c>
      <c r="H602" s="13">
        <v>317520</v>
      </c>
    </row>
    <row r="603" spans="1:8" x14ac:dyDescent="0.25">
      <c r="A603" s="11" t="s">
        <v>398</v>
      </c>
      <c r="B603" s="11" t="str">
        <f t="shared" si="9"/>
        <v>US-2014</v>
      </c>
      <c r="C603" s="11" t="s">
        <v>91</v>
      </c>
      <c r="D603" s="12">
        <v>41786</v>
      </c>
      <c r="E603" s="11" t="s">
        <v>10</v>
      </c>
      <c r="F603" s="11" t="s">
        <v>14</v>
      </c>
      <c r="G603" s="11" t="s">
        <v>4</v>
      </c>
      <c r="H603" s="13">
        <v>827820</v>
      </c>
    </row>
    <row r="604" spans="1:8" x14ac:dyDescent="0.25">
      <c r="A604" s="11" t="s">
        <v>399</v>
      </c>
      <c r="B604" s="11" t="str">
        <f t="shared" si="9"/>
        <v>CA-2016</v>
      </c>
      <c r="C604" s="11" t="s">
        <v>93</v>
      </c>
      <c r="D604" s="12">
        <v>42491</v>
      </c>
      <c r="E604" s="11" t="s">
        <v>9</v>
      </c>
      <c r="F604" s="11" t="s">
        <v>13</v>
      </c>
      <c r="G604" s="11" t="s">
        <v>4</v>
      </c>
      <c r="H604" s="13">
        <v>5543640</v>
      </c>
    </row>
    <row r="605" spans="1:8" x14ac:dyDescent="0.25">
      <c r="A605" s="11" t="s">
        <v>399</v>
      </c>
      <c r="B605" s="11" t="str">
        <f t="shared" si="9"/>
        <v>CA-2016</v>
      </c>
      <c r="C605" s="11" t="s">
        <v>94</v>
      </c>
      <c r="D605" s="12">
        <v>42491</v>
      </c>
      <c r="E605" s="11" t="s">
        <v>9</v>
      </c>
      <c r="F605" s="11" t="s">
        <v>13</v>
      </c>
      <c r="G605" s="11" t="s">
        <v>16</v>
      </c>
      <c r="H605" s="13">
        <v>235680.00000000003</v>
      </c>
    </row>
    <row r="606" spans="1:8" x14ac:dyDescent="0.25">
      <c r="A606" s="11" t="s">
        <v>400</v>
      </c>
      <c r="B606" s="11" t="str">
        <f t="shared" si="9"/>
        <v>CA-2016</v>
      </c>
      <c r="C606" s="11" t="s">
        <v>95</v>
      </c>
      <c r="D606" s="12">
        <v>42626</v>
      </c>
      <c r="E606" s="11" t="s">
        <v>9</v>
      </c>
      <c r="F606" s="11" t="s">
        <v>14</v>
      </c>
      <c r="G606" s="11" t="s">
        <v>16</v>
      </c>
      <c r="H606" s="13">
        <v>126720</v>
      </c>
    </row>
    <row r="607" spans="1:8" x14ac:dyDescent="0.25">
      <c r="A607" s="11" t="s">
        <v>400</v>
      </c>
      <c r="B607" s="11" t="str">
        <f t="shared" si="9"/>
        <v>CA-2016</v>
      </c>
      <c r="C607" s="11" t="s">
        <v>96</v>
      </c>
      <c r="D607" s="12">
        <v>42626</v>
      </c>
      <c r="E607" s="11" t="s">
        <v>9</v>
      </c>
      <c r="F607" s="11" t="s">
        <v>14</v>
      </c>
      <c r="G607" s="11" t="s">
        <v>4</v>
      </c>
      <c r="H607" s="13">
        <v>10934190</v>
      </c>
    </row>
    <row r="608" spans="1:8" x14ac:dyDescent="0.25">
      <c r="A608" s="11" t="s">
        <v>401</v>
      </c>
      <c r="B608" s="11" t="str">
        <f t="shared" si="9"/>
        <v>CA-2017</v>
      </c>
      <c r="C608" s="11" t="s">
        <v>98</v>
      </c>
      <c r="D608" s="12">
        <v>43056</v>
      </c>
      <c r="E608" s="11" t="s">
        <v>10</v>
      </c>
      <c r="F608" s="11" t="s">
        <v>14</v>
      </c>
      <c r="G608" s="11" t="s">
        <v>4</v>
      </c>
      <c r="H608" s="13">
        <v>1799099.9999999998</v>
      </c>
    </row>
    <row r="609" spans="1:8" x14ac:dyDescent="0.25">
      <c r="A609" s="11" t="s">
        <v>401</v>
      </c>
      <c r="B609" s="11" t="str">
        <f t="shared" si="9"/>
        <v>CA-2017</v>
      </c>
      <c r="C609" s="11" t="s">
        <v>100</v>
      </c>
      <c r="D609" s="12">
        <v>43056</v>
      </c>
      <c r="E609" s="11" t="s">
        <v>10</v>
      </c>
      <c r="F609" s="11" t="s">
        <v>14</v>
      </c>
      <c r="G609" s="11" t="s">
        <v>16</v>
      </c>
      <c r="H609" s="13">
        <v>54720.000000000007</v>
      </c>
    </row>
    <row r="610" spans="1:8" x14ac:dyDescent="0.25">
      <c r="A610" s="11" t="s">
        <v>402</v>
      </c>
      <c r="B610" s="11" t="str">
        <f t="shared" si="9"/>
        <v>CA-2017</v>
      </c>
      <c r="C610" s="11" t="s">
        <v>101</v>
      </c>
      <c r="D610" s="12">
        <v>42970</v>
      </c>
      <c r="E610" s="11" t="s">
        <v>9</v>
      </c>
      <c r="F610" s="11" t="s">
        <v>14</v>
      </c>
      <c r="G610" s="11" t="s">
        <v>15</v>
      </c>
      <c r="H610" s="13">
        <v>607200</v>
      </c>
    </row>
    <row r="611" spans="1:8" x14ac:dyDescent="0.25">
      <c r="A611" s="11" t="s">
        <v>402</v>
      </c>
      <c r="B611" s="11" t="str">
        <f t="shared" si="9"/>
        <v>CA-2017</v>
      </c>
      <c r="C611" s="11" t="s">
        <v>103</v>
      </c>
      <c r="D611" s="12">
        <v>42970</v>
      </c>
      <c r="E611" s="11" t="s">
        <v>9</v>
      </c>
      <c r="F611" s="11" t="s">
        <v>14</v>
      </c>
      <c r="G611" s="11" t="s">
        <v>15</v>
      </c>
      <c r="H611" s="13">
        <v>149100</v>
      </c>
    </row>
    <row r="612" spans="1:8" x14ac:dyDescent="0.25">
      <c r="A612" s="11" t="s">
        <v>402</v>
      </c>
      <c r="B612" s="11" t="str">
        <f t="shared" si="9"/>
        <v>CA-2017</v>
      </c>
      <c r="C612" s="11" t="s">
        <v>105</v>
      </c>
      <c r="D612" s="12">
        <v>42970</v>
      </c>
      <c r="E612" s="11" t="s">
        <v>9</v>
      </c>
      <c r="F612" s="11" t="s">
        <v>14</v>
      </c>
      <c r="G612" s="11" t="s">
        <v>16</v>
      </c>
      <c r="H612" s="13">
        <v>1611360</v>
      </c>
    </row>
    <row r="613" spans="1:8" x14ac:dyDescent="0.25">
      <c r="A613" s="11" t="s">
        <v>402</v>
      </c>
      <c r="B613" s="11" t="str">
        <f t="shared" si="9"/>
        <v>CA-2017</v>
      </c>
      <c r="C613" s="11" t="s">
        <v>107</v>
      </c>
      <c r="D613" s="12">
        <v>42970</v>
      </c>
      <c r="E613" s="11" t="s">
        <v>9</v>
      </c>
      <c r="F613" s="11" t="s">
        <v>14</v>
      </c>
      <c r="G613" s="11" t="s">
        <v>4</v>
      </c>
      <c r="H613" s="13">
        <v>568650</v>
      </c>
    </row>
    <row r="614" spans="1:8" x14ac:dyDescent="0.25">
      <c r="A614" s="11" t="s">
        <v>402</v>
      </c>
      <c r="B614" s="11" t="str">
        <f t="shared" si="9"/>
        <v>CA-2017</v>
      </c>
      <c r="C614" s="11" t="s">
        <v>109</v>
      </c>
      <c r="D614" s="12">
        <v>42970</v>
      </c>
      <c r="E614" s="11" t="s">
        <v>9</v>
      </c>
      <c r="F614" s="11" t="s">
        <v>14</v>
      </c>
      <c r="G614" s="11" t="s">
        <v>15</v>
      </c>
      <c r="H614" s="13">
        <v>1320300</v>
      </c>
    </row>
    <row r="615" spans="1:8" x14ac:dyDescent="0.25">
      <c r="A615" s="11" t="s">
        <v>403</v>
      </c>
      <c r="B615" s="11" t="str">
        <f t="shared" si="9"/>
        <v>US-2014</v>
      </c>
      <c r="C615" s="11" t="s">
        <v>110</v>
      </c>
      <c r="D615" s="12">
        <v>42004</v>
      </c>
      <c r="E615" s="11" t="s">
        <v>10</v>
      </c>
      <c r="F615" s="11" t="s">
        <v>13</v>
      </c>
      <c r="G615" s="11" t="s">
        <v>16</v>
      </c>
      <c r="H615" s="13">
        <v>130349.99999999997</v>
      </c>
    </row>
    <row r="616" spans="1:8" x14ac:dyDescent="0.25">
      <c r="A616" s="11" t="s">
        <v>404</v>
      </c>
      <c r="B616" s="11" t="str">
        <f t="shared" si="9"/>
        <v>CA-2015</v>
      </c>
      <c r="C616" s="11" t="s">
        <v>111</v>
      </c>
      <c r="D616" s="12">
        <v>42341</v>
      </c>
      <c r="E616" s="11" t="s">
        <v>9</v>
      </c>
      <c r="F616" s="11" t="s">
        <v>13</v>
      </c>
      <c r="G616" s="11" t="s">
        <v>15</v>
      </c>
      <c r="H616" s="13">
        <v>4529400</v>
      </c>
    </row>
    <row r="617" spans="1:8" x14ac:dyDescent="0.25">
      <c r="A617" s="11" t="s">
        <v>404</v>
      </c>
      <c r="B617" s="11" t="str">
        <f t="shared" si="9"/>
        <v>CA-2015</v>
      </c>
      <c r="C617" s="11" t="s">
        <v>113</v>
      </c>
      <c r="D617" s="12">
        <v>42341</v>
      </c>
      <c r="E617" s="11" t="s">
        <v>9</v>
      </c>
      <c r="F617" s="11" t="s">
        <v>13</v>
      </c>
      <c r="G617" s="11" t="s">
        <v>16</v>
      </c>
      <c r="H617" s="13">
        <v>8328150.0000000009</v>
      </c>
    </row>
    <row r="618" spans="1:8" x14ac:dyDescent="0.25">
      <c r="A618" s="11" t="s">
        <v>404</v>
      </c>
      <c r="B618" s="11" t="str">
        <f t="shared" si="9"/>
        <v>CA-2015</v>
      </c>
      <c r="C618" s="11" t="s">
        <v>114</v>
      </c>
      <c r="D618" s="12">
        <v>42341</v>
      </c>
      <c r="E618" s="11" t="s">
        <v>9</v>
      </c>
      <c r="F618" s="11" t="s">
        <v>13</v>
      </c>
      <c r="G618" s="11" t="s">
        <v>16</v>
      </c>
      <c r="H618" s="13">
        <v>7852200</v>
      </c>
    </row>
    <row r="619" spans="1:8" x14ac:dyDescent="0.25">
      <c r="A619" s="11" t="s">
        <v>404</v>
      </c>
      <c r="B619" s="11" t="str">
        <f t="shared" si="9"/>
        <v>CA-2015</v>
      </c>
      <c r="C619" s="11" t="s">
        <v>115</v>
      </c>
      <c r="D619" s="12">
        <v>42341</v>
      </c>
      <c r="E619" s="11" t="s">
        <v>9</v>
      </c>
      <c r="F619" s="11" t="s">
        <v>13</v>
      </c>
      <c r="G619" s="11" t="s">
        <v>16</v>
      </c>
      <c r="H619" s="13">
        <v>2427300</v>
      </c>
    </row>
    <row r="620" spans="1:8" x14ac:dyDescent="0.25">
      <c r="A620" s="11" t="s">
        <v>405</v>
      </c>
      <c r="B620" s="11" t="str">
        <f t="shared" si="9"/>
        <v>CA-2017</v>
      </c>
      <c r="C620" s="11" t="s">
        <v>117</v>
      </c>
      <c r="D620" s="12">
        <v>42997</v>
      </c>
      <c r="E620" s="11" t="s">
        <v>8</v>
      </c>
      <c r="F620" s="11" t="s">
        <v>14</v>
      </c>
      <c r="G620" s="11" t="s">
        <v>15</v>
      </c>
      <c r="H620" s="13">
        <v>533400</v>
      </c>
    </row>
    <row r="621" spans="1:8" x14ac:dyDescent="0.25">
      <c r="A621" s="11" t="s">
        <v>406</v>
      </c>
      <c r="B621" s="11" t="str">
        <f t="shared" si="9"/>
        <v>CA-2017</v>
      </c>
      <c r="C621" s="11" t="s">
        <v>119</v>
      </c>
      <c r="D621" s="12">
        <v>42878</v>
      </c>
      <c r="E621" s="11" t="s">
        <v>10</v>
      </c>
      <c r="F621" s="11" t="s">
        <v>12</v>
      </c>
      <c r="G621" s="11" t="s">
        <v>16</v>
      </c>
      <c r="H621" s="13">
        <v>1457400</v>
      </c>
    </row>
    <row r="622" spans="1:8" x14ac:dyDescent="0.25">
      <c r="A622" s="11" t="s">
        <v>407</v>
      </c>
      <c r="B622" s="11" t="str">
        <f t="shared" si="9"/>
        <v>CA-2017</v>
      </c>
      <c r="C622" s="11" t="s">
        <v>120</v>
      </c>
      <c r="D622" s="12">
        <v>43090</v>
      </c>
      <c r="E622" s="11" t="s">
        <v>10</v>
      </c>
      <c r="F622" s="11" t="s">
        <v>12</v>
      </c>
      <c r="G622" s="11" t="s">
        <v>16</v>
      </c>
      <c r="H622" s="13">
        <v>228600</v>
      </c>
    </row>
    <row r="623" spans="1:8" x14ac:dyDescent="0.25">
      <c r="A623" s="11" t="s">
        <v>407</v>
      </c>
      <c r="B623" s="11" t="str">
        <f t="shared" si="9"/>
        <v>CA-2017</v>
      </c>
      <c r="C623" s="11" t="s">
        <v>122</v>
      </c>
      <c r="D623" s="12">
        <v>43090</v>
      </c>
      <c r="E623" s="11" t="s">
        <v>10</v>
      </c>
      <c r="F623" s="11" t="s">
        <v>12</v>
      </c>
      <c r="G623" s="11" t="s">
        <v>16</v>
      </c>
      <c r="H623" s="13">
        <v>198450</v>
      </c>
    </row>
    <row r="624" spans="1:8" x14ac:dyDescent="0.25">
      <c r="A624" s="11" t="s">
        <v>408</v>
      </c>
      <c r="B624" s="11" t="str">
        <f t="shared" si="9"/>
        <v>US-2016</v>
      </c>
      <c r="C624" s="11" t="s">
        <v>123</v>
      </c>
      <c r="D624" s="12">
        <v>42717</v>
      </c>
      <c r="E624" s="11" t="s">
        <v>10</v>
      </c>
      <c r="F624" s="11" t="s">
        <v>12</v>
      </c>
      <c r="G624" s="11" t="s">
        <v>16</v>
      </c>
      <c r="H624" s="13">
        <v>3650760</v>
      </c>
    </row>
    <row r="625" spans="1:8" x14ac:dyDescent="0.25">
      <c r="A625" s="11" t="s">
        <v>408</v>
      </c>
      <c r="B625" s="11" t="str">
        <f t="shared" si="9"/>
        <v>US-2016</v>
      </c>
      <c r="C625" s="11" t="s">
        <v>125</v>
      </c>
      <c r="D625" s="12">
        <v>42717</v>
      </c>
      <c r="E625" s="11" t="s">
        <v>10</v>
      </c>
      <c r="F625" s="11" t="s">
        <v>12</v>
      </c>
      <c r="G625" s="11" t="s">
        <v>4</v>
      </c>
      <c r="H625" s="13">
        <v>1797000.0000000002</v>
      </c>
    </row>
    <row r="626" spans="1:8" x14ac:dyDescent="0.25">
      <c r="A626" s="11" t="s">
        <v>408</v>
      </c>
      <c r="B626" s="11" t="str">
        <f t="shared" si="9"/>
        <v>US-2016</v>
      </c>
      <c r="C626" s="11" t="s">
        <v>127</v>
      </c>
      <c r="D626" s="12">
        <v>42717</v>
      </c>
      <c r="E626" s="11" t="s">
        <v>10</v>
      </c>
      <c r="F626" s="11" t="s">
        <v>12</v>
      </c>
      <c r="G626" s="11" t="s">
        <v>4</v>
      </c>
      <c r="H626" s="13">
        <v>4511520</v>
      </c>
    </row>
    <row r="627" spans="1:8" x14ac:dyDescent="0.25">
      <c r="A627" s="11" t="s">
        <v>409</v>
      </c>
      <c r="B627" s="11" t="str">
        <f t="shared" si="9"/>
        <v>CA-2017</v>
      </c>
      <c r="C627" s="11" t="s">
        <v>129</v>
      </c>
      <c r="D627" s="12">
        <v>43004</v>
      </c>
      <c r="E627" s="11" t="s">
        <v>10</v>
      </c>
      <c r="F627" s="11" t="s">
        <v>11</v>
      </c>
      <c r="G627" s="11" t="s">
        <v>4</v>
      </c>
      <c r="H627" s="13">
        <v>268200.00000000006</v>
      </c>
    </row>
    <row r="628" spans="1:8" x14ac:dyDescent="0.25">
      <c r="A628" s="11" t="s">
        <v>409</v>
      </c>
      <c r="B628" s="11" t="str">
        <f t="shared" si="9"/>
        <v>CA-2017</v>
      </c>
      <c r="C628" s="11" t="s">
        <v>131</v>
      </c>
      <c r="D628" s="12">
        <v>43004</v>
      </c>
      <c r="E628" s="11" t="s">
        <v>10</v>
      </c>
      <c r="F628" s="11" t="s">
        <v>11</v>
      </c>
      <c r="G628" s="11" t="s">
        <v>16</v>
      </c>
      <c r="H628" s="13">
        <v>3539160.0000000005</v>
      </c>
    </row>
    <row r="629" spans="1:8" x14ac:dyDescent="0.25">
      <c r="A629" s="11" t="s">
        <v>410</v>
      </c>
      <c r="B629" s="11" t="str">
        <f t="shared" si="9"/>
        <v>CA-2015</v>
      </c>
      <c r="C629" s="11" t="s">
        <v>132</v>
      </c>
      <c r="D629" s="12">
        <v>42286</v>
      </c>
      <c r="E629" s="11" t="s">
        <v>9</v>
      </c>
      <c r="F629" s="11" t="s">
        <v>11</v>
      </c>
      <c r="G629" s="11" t="s">
        <v>15</v>
      </c>
      <c r="H629" s="13">
        <v>5894099.9999999991</v>
      </c>
    </row>
    <row r="630" spans="1:8" x14ac:dyDescent="0.25">
      <c r="A630" s="11" t="s">
        <v>411</v>
      </c>
      <c r="B630" s="11" t="str">
        <f t="shared" si="9"/>
        <v>US-2016</v>
      </c>
      <c r="C630" s="11" t="s">
        <v>134</v>
      </c>
      <c r="D630" s="12">
        <v>42603</v>
      </c>
      <c r="E630" s="11" t="s">
        <v>10</v>
      </c>
      <c r="F630" s="11" t="s">
        <v>12</v>
      </c>
      <c r="G630" s="11" t="s">
        <v>16</v>
      </c>
      <c r="H630" s="13">
        <v>283230.00000000006</v>
      </c>
    </row>
    <row r="631" spans="1:8" x14ac:dyDescent="0.25">
      <c r="A631" s="11" t="s">
        <v>411</v>
      </c>
      <c r="B631" s="11" t="str">
        <f t="shared" si="9"/>
        <v>US-2016</v>
      </c>
      <c r="C631" s="11" t="s">
        <v>136</v>
      </c>
      <c r="D631" s="12">
        <v>42603</v>
      </c>
      <c r="E631" s="11" t="s">
        <v>10</v>
      </c>
      <c r="F631" s="11" t="s">
        <v>12</v>
      </c>
      <c r="G631" s="11" t="s">
        <v>16</v>
      </c>
      <c r="H631" s="13">
        <v>1834920</v>
      </c>
    </row>
    <row r="632" spans="1:8" x14ac:dyDescent="0.25">
      <c r="A632" s="11" t="s">
        <v>412</v>
      </c>
      <c r="B632" s="11" t="str">
        <f t="shared" si="9"/>
        <v>CA-2016</v>
      </c>
      <c r="C632" s="11" t="s">
        <v>137</v>
      </c>
      <c r="D632" s="12">
        <v>42515</v>
      </c>
      <c r="E632" s="11" t="s">
        <v>8</v>
      </c>
      <c r="F632" s="11" t="s">
        <v>12</v>
      </c>
      <c r="G632" s="11" t="s">
        <v>15</v>
      </c>
      <c r="H632" s="13">
        <v>15738000</v>
      </c>
    </row>
    <row r="633" spans="1:8" x14ac:dyDescent="0.25">
      <c r="A633" s="11" t="s">
        <v>412</v>
      </c>
      <c r="B633" s="11" t="str">
        <f t="shared" si="9"/>
        <v>CA-2016</v>
      </c>
      <c r="C633" s="11" t="s">
        <v>138</v>
      </c>
      <c r="D633" s="12">
        <v>42515</v>
      </c>
      <c r="E633" s="11" t="s">
        <v>8</v>
      </c>
      <c r="F633" s="11" t="s">
        <v>12</v>
      </c>
      <c r="G633" s="11" t="s">
        <v>16</v>
      </c>
      <c r="H633" s="13">
        <v>231360.00000000003</v>
      </c>
    </row>
    <row r="634" spans="1:8" x14ac:dyDescent="0.25">
      <c r="A634" s="11" t="s">
        <v>413</v>
      </c>
      <c r="B634" s="11" t="str">
        <f t="shared" si="9"/>
        <v>CA-2016</v>
      </c>
      <c r="C634" s="11" t="s">
        <v>140</v>
      </c>
      <c r="D634" s="12">
        <v>42726</v>
      </c>
      <c r="E634" s="11" t="s">
        <v>9</v>
      </c>
      <c r="F634" s="11" t="s">
        <v>13</v>
      </c>
      <c r="G634" s="11" t="s">
        <v>15</v>
      </c>
      <c r="H634" s="13">
        <v>282600</v>
      </c>
    </row>
    <row r="635" spans="1:8" x14ac:dyDescent="0.25">
      <c r="A635" s="11" t="s">
        <v>414</v>
      </c>
      <c r="B635" s="11" t="str">
        <f t="shared" si="9"/>
        <v>CA-2017</v>
      </c>
      <c r="C635" s="11" t="s">
        <v>141</v>
      </c>
      <c r="D635" s="12">
        <v>42950</v>
      </c>
      <c r="E635" s="11" t="s">
        <v>10</v>
      </c>
      <c r="F635" s="11" t="s">
        <v>12</v>
      </c>
      <c r="G635" s="11" t="s">
        <v>16</v>
      </c>
      <c r="H635" s="13">
        <v>4956000</v>
      </c>
    </row>
    <row r="636" spans="1:8" x14ac:dyDescent="0.25">
      <c r="A636" s="11" t="s">
        <v>414</v>
      </c>
      <c r="B636" s="11" t="str">
        <f t="shared" si="9"/>
        <v>CA-2017</v>
      </c>
      <c r="C636" s="11" t="s">
        <v>142</v>
      </c>
      <c r="D636" s="12">
        <v>42950</v>
      </c>
      <c r="E636" s="11" t="s">
        <v>10</v>
      </c>
      <c r="F636" s="11" t="s">
        <v>12</v>
      </c>
      <c r="G636" s="11" t="s">
        <v>16</v>
      </c>
      <c r="H636" s="13">
        <v>393750</v>
      </c>
    </row>
    <row r="637" spans="1:8" x14ac:dyDescent="0.25">
      <c r="A637" s="11" t="s">
        <v>415</v>
      </c>
      <c r="B637" s="11" t="str">
        <f t="shared" si="9"/>
        <v>CA-2017</v>
      </c>
      <c r="C637" s="11" t="s">
        <v>144</v>
      </c>
      <c r="D637" s="12">
        <v>42901</v>
      </c>
      <c r="E637" s="11" t="s">
        <v>10</v>
      </c>
      <c r="F637" s="11" t="s">
        <v>13</v>
      </c>
      <c r="G637" s="11" t="s">
        <v>4</v>
      </c>
      <c r="H637" s="13">
        <v>1987800.0000000002</v>
      </c>
    </row>
    <row r="638" spans="1:8" x14ac:dyDescent="0.25">
      <c r="A638" s="11" t="s">
        <v>416</v>
      </c>
      <c r="B638" s="11" t="str">
        <f t="shared" si="9"/>
        <v>US-2017</v>
      </c>
      <c r="C638" s="11" t="s">
        <v>146</v>
      </c>
      <c r="D638" s="12">
        <v>42941</v>
      </c>
      <c r="E638" s="11" t="s">
        <v>8</v>
      </c>
      <c r="F638" s="11" t="s">
        <v>14</v>
      </c>
      <c r="G638" s="11" t="s">
        <v>16</v>
      </c>
      <c r="H638" s="13">
        <v>97200</v>
      </c>
    </row>
    <row r="639" spans="1:8" x14ac:dyDescent="0.25">
      <c r="A639" s="11" t="s">
        <v>417</v>
      </c>
      <c r="B639" s="11" t="str">
        <f t="shared" si="9"/>
        <v>CA-2017</v>
      </c>
      <c r="C639" s="11" t="s">
        <v>148</v>
      </c>
      <c r="D639" s="12">
        <v>43105</v>
      </c>
      <c r="E639" s="11" t="s">
        <v>8</v>
      </c>
      <c r="F639" s="11" t="s">
        <v>13</v>
      </c>
      <c r="G639" s="11" t="s">
        <v>16</v>
      </c>
      <c r="H639" s="13">
        <v>3139500</v>
      </c>
    </row>
    <row r="640" spans="1:8" x14ac:dyDescent="0.25">
      <c r="A640" s="11" t="s">
        <v>418</v>
      </c>
      <c r="B640" s="11" t="str">
        <f t="shared" si="9"/>
        <v>CA-2016</v>
      </c>
      <c r="C640" s="11" t="s">
        <v>150</v>
      </c>
      <c r="D640" s="12">
        <v>42468</v>
      </c>
      <c r="E640" s="11" t="s">
        <v>9</v>
      </c>
      <c r="F640" s="11" t="s">
        <v>12</v>
      </c>
      <c r="G640" s="11" t="s">
        <v>16</v>
      </c>
      <c r="H640" s="13">
        <v>473400.00000000006</v>
      </c>
    </row>
    <row r="641" spans="1:8" x14ac:dyDescent="0.25">
      <c r="A641" s="11" t="s">
        <v>418</v>
      </c>
      <c r="B641" s="11" t="str">
        <f t="shared" si="9"/>
        <v>CA-2016</v>
      </c>
      <c r="C641" s="11" t="s">
        <v>152</v>
      </c>
      <c r="D641" s="12">
        <v>42468</v>
      </c>
      <c r="E641" s="11" t="s">
        <v>9</v>
      </c>
      <c r="F641" s="11" t="s">
        <v>12</v>
      </c>
      <c r="G641" s="11" t="s">
        <v>16</v>
      </c>
      <c r="H641" s="13">
        <v>452160</v>
      </c>
    </row>
    <row r="642" spans="1:8" x14ac:dyDescent="0.25">
      <c r="A642" s="11" t="s">
        <v>419</v>
      </c>
      <c r="B642" s="11" t="str">
        <f t="shared" si="9"/>
        <v>CA-2016</v>
      </c>
      <c r="C642" s="11" t="s">
        <v>153</v>
      </c>
      <c r="D642" s="12">
        <v>42720</v>
      </c>
      <c r="E642" s="11" t="s">
        <v>9</v>
      </c>
      <c r="F642" s="11" t="s">
        <v>12</v>
      </c>
      <c r="G642" s="11" t="s">
        <v>15</v>
      </c>
      <c r="H642" s="13">
        <v>222000</v>
      </c>
    </row>
    <row r="643" spans="1:8" x14ac:dyDescent="0.25">
      <c r="A643" s="11" t="s">
        <v>419</v>
      </c>
      <c r="B643" s="11" t="str">
        <f t="shared" ref="B643:B706" si="10">MID(A643,6,7)</f>
        <v>CA-2016</v>
      </c>
      <c r="C643" s="11" t="s">
        <v>154</v>
      </c>
      <c r="D643" s="12">
        <v>42720</v>
      </c>
      <c r="E643" s="11" t="s">
        <v>9</v>
      </c>
      <c r="F643" s="11" t="s">
        <v>12</v>
      </c>
      <c r="G643" s="11" t="s">
        <v>4</v>
      </c>
      <c r="H643" s="13">
        <v>4535640</v>
      </c>
    </row>
    <row r="644" spans="1:8" x14ac:dyDescent="0.25">
      <c r="A644" s="11" t="s">
        <v>419</v>
      </c>
      <c r="B644" s="11" t="str">
        <f t="shared" si="10"/>
        <v>CA-2016</v>
      </c>
      <c r="C644" s="11" t="s">
        <v>156</v>
      </c>
      <c r="D644" s="12">
        <v>42720</v>
      </c>
      <c r="E644" s="11" t="s">
        <v>9</v>
      </c>
      <c r="F644" s="11" t="s">
        <v>12</v>
      </c>
      <c r="G644" s="11" t="s">
        <v>4</v>
      </c>
      <c r="H644" s="13">
        <v>4740000</v>
      </c>
    </row>
    <row r="645" spans="1:8" x14ac:dyDescent="0.25">
      <c r="A645" s="11" t="s">
        <v>420</v>
      </c>
      <c r="B645" s="11" t="str">
        <f t="shared" si="10"/>
        <v>CA-2016</v>
      </c>
      <c r="C645" s="11" t="s">
        <v>158</v>
      </c>
      <c r="D645" s="12">
        <v>42672</v>
      </c>
      <c r="E645" s="11" t="s">
        <v>8</v>
      </c>
      <c r="F645" s="11" t="s">
        <v>14</v>
      </c>
      <c r="G645" s="11" t="s">
        <v>16</v>
      </c>
      <c r="H645" s="13">
        <v>5691000</v>
      </c>
    </row>
    <row r="646" spans="1:8" x14ac:dyDescent="0.25">
      <c r="A646" s="11" t="s">
        <v>421</v>
      </c>
      <c r="B646" s="11" t="str">
        <f t="shared" si="10"/>
        <v>CA-2017</v>
      </c>
      <c r="C646" s="11" t="s">
        <v>159</v>
      </c>
      <c r="D646" s="12">
        <v>42909</v>
      </c>
      <c r="E646" s="11" t="s">
        <v>9</v>
      </c>
      <c r="F646" s="11" t="s">
        <v>14</v>
      </c>
      <c r="G646" s="11" t="s">
        <v>16</v>
      </c>
      <c r="H646" s="13">
        <v>1467300</v>
      </c>
    </row>
    <row r="647" spans="1:8" x14ac:dyDescent="0.25">
      <c r="A647" s="11" t="s">
        <v>421</v>
      </c>
      <c r="B647" s="11" t="str">
        <f t="shared" si="10"/>
        <v>CA-2017</v>
      </c>
      <c r="C647" s="11" t="s">
        <v>160</v>
      </c>
      <c r="D647" s="12">
        <v>42909</v>
      </c>
      <c r="E647" s="11" t="s">
        <v>9</v>
      </c>
      <c r="F647" s="11" t="s">
        <v>14</v>
      </c>
      <c r="G647" s="11" t="s">
        <v>4</v>
      </c>
      <c r="H647" s="13">
        <v>1546800</v>
      </c>
    </row>
    <row r="648" spans="1:8" x14ac:dyDescent="0.25">
      <c r="A648" s="11" t="s">
        <v>422</v>
      </c>
      <c r="B648" s="11" t="str">
        <f t="shared" si="10"/>
        <v>CA-2016</v>
      </c>
      <c r="C648" s="11" t="s">
        <v>162</v>
      </c>
      <c r="D648" s="12">
        <v>42610</v>
      </c>
      <c r="E648" s="11" t="s">
        <v>10</v>
      </c>
      <c r="F648" s="11" t="s">
        <v>14</v>
      </c>
      <c r="G648" s="11" t="s">
        <v>16</v>
      </c>
      <c r="H648" s="13">
        <v>1703280</v>
      </c>
    </row>
    <row r="649" spans="1:8" x14ac:dyDescent="0.25">
      <c r="A649" s="11" t="s">
        <v>422</v>
      </c>
      <c r="B649" s="11" t="str">
        <f t="shared" si="10"/>
        <v>CA-2016</v>
      </c>
      <c r="C649" s="11" t="s">
        <v>163</v>
      </c>
      <c r="D649" s="12">
        <v>42610</v>
      </c>
      <c r="E649" s="11" t="s">
        <v>10</v>
      </c>
      <c r="F649" s="11" t="s">
        <v>14</v>
      </c>
      <c r="G649" s="11" t="s">
        <v>16</v>
      </c>
      <c r="H649" s="13">
        <v>49770.000000000007</v>
      </c>
    </row>
    <row r="650" spans="1:8" x14ac:dyDescent="0.25">
      <c r="A650" s="11" t="s">
        <v>422</v>
      </c>
      <c r="B650" s="11" t="str">
        <f t="shared" si="10"/>
        <v>CA-2016</v>
      </c>
      <c r="C650" s="11" t="s">
        <v>24</v>
      </c>
      <c r="D650" s="12">
        <v>42610</v>
      </c>
      <c r="E650" s="11" t="s">
        <v>10</v>
      </c>
      <c r="F650" s="11" t="s">
        <v>14</v>
      </c>
      <c r="G650" s="11" t="s">
        <v>16</v>
      </c>
      <c r="H650" s="13">
        <v>2014320.0000000002</v>
      </c>
    </row>
    <row r="651" spans="1:8" x14ac:dyDescent="0.25">
      <c r="A651" s="11" t="s">
        <v>423</v>
      </c>
      <c r="B651" s="11" t="str">
        <f t="shared" si="10"/>
        <v>US-2016</v>
      </c>
      <c r="C651" s="11" t="s">
        <v>165</v>
      </c>
      <c r="D651" s="12">
        <v>42632</v>
      </c>
      <c r="E651" s="11" t="s">
        <v>8</v>
      </c>
      <c r="F651" s="11" t="s">
        <v>13</v>
      </c>
      <c r="G651" s="11" t="s">
        <v>15</v>
      </c>
      <c r="H651" s="13">
        <v>10520580</v>
      </c>
    </row>
    <row r="652" spans="1:8" x14ac:dyDescent="0.25">
      <c r="A652" s="11" t="s">
        <v>423</v>
      </c>
      <c r="B652" s="11" t="str">
        <f t="shared" si="10"/>
        <v>US-2016</v>
      </c>
      <c r="C652" s="11" t="s">
        <v>167</v>
      </c>
      <c r="D652" s="12">
        <v>42632</v>
      </c>
      <c r="E652" s="11" t="s">
        <v>8</v>
      </c>
      <c r="F652" s="11" t="s">
        <v>13</v>
      </c>
      <c r="G652" s="11" t="s">
        <v>16</v>
      </c>
      <c r="H652" s="13">
        <v>34619.999999999993</v>
      </c>
    </row>
    <row r="653" spans="1:8" x14ac:dyDescent="0.25">
      <c r="A653" s="11" t="s">
        <v>424</v>
      </c>
      <c r="B653" s="11" t="str">
        <f t="shared" si="10"/>
        <v>CA-2015</v>
      </c>
      <c r="C653" s="11" t="s">
        <v>27</v>
      </c>
      <c r="D653" s="12">
        <v>42244</v>
      </c>
      <c r="E653" s="11" t="s">
        <v>10</v>
      </c>
      <c r="F653" s="11" t="s">
        <v>13</v>
      </c>
      <c r="G653" s="11" t="s">
        <v>16</v>
      </c>
      <c r="H653" s="13">
        <v>14991480</v>
      </c>
    </row>
    <row r="654" spans="1:8" x14ac:dyDescent="0.25">
      <c r="A654" s="11" t="s">
        <v>424</v>
      </c>
      <c r="B654" s="11" t="str">
        <f t="shared" si="10"/>
        <v>CA-2015</v>
      </c>
      <c r="C654" s="11" t="s">
        <v>29</v>
      </c>
      <c r="D654" s="12">
        <v>42244</v>
      </c>
      <c r="E654" s="11" t="s">
        <v>10</v>
      </c>
      <c r="F654" s="11" t="s">
        <v>13</v>
      </c>
      <c r="G654" s="11" t="s">
        <v>16</v>
      </c>
      <c r="H654" s="13">
        <v>10861200</v>
      </c>
    </row>
    <row r="655" spans="1:8" x14ac:dyDescent="0.25">
      <c r="A655" s="11" t="s">
        <v>424</v>
      </c>
      <c r="B655" s="11" t="str">
        <f t="shared" si="10"/>
        <v>CA-2015</v>
      </c>
      <c r="C655" s="11" t="s">
        <v>170</v>
      </c>
      <c r="D655" s="12">
        <v>42244</v>
      </c>
      <c r="E655" s="11" t="s">
        <v>10</v>
      </c>
      <c r="F655" s="11" t="s">
        <v>13</v>
      </c>
      <c r="G655" s="11" t="s">
        <v>15</v>
      </c>
      <c r="H655" s="13">
        <v>13781774.999999998</v>
      </c>
    </row>
    <row r="656" spans="1:8" x14ac:dyDescent="0.25">
      <c r="A656" s="11" t="s">
        <v>424</v>
      </c>
      <c r="B656" s="11" t="str">
        <f t="shared" si="10"/>
        <v>CA-2015</v>
      </c>
      <c r="C656" s="11" t="s">
        <v>31</v>
      </c>
      <c r="D656" s="12">
        <v>42244</v>
      </c>
      <c r="E656" s="11" t="s">
        <v>10</v>
      </c>
      <c r="F656" s="11" t="s">
        <v>13</v>
      </c>
      <c r="G656" s="11" t="s">
        <v>16</v>
      </c>
      <c r="H656" s="13">
        <v>40859.999999999993</v>
      </c>
    </row>
    <row r="657" spans="1:8" x14ac:dyDescent="0.25">
      <c r="A657" s="11" t="s">
        <v>425</v>
      </c>
      <c r="B657" s="11" t="str">
        <f t="shared" si="10"/>
        <v>CA-2016</v>
      </c>
      <c r="C657" s="11" t="s">
        <v>33</v>
      </c>
      <c r="D657" s="12">
        <v>42459</v>
      </c>
      <c r="E657" s="11" t="s">
        <v>9</v>
      </c>
      <c r="F657" s="11" t="s">
        <v>14</v>
      </c>
      <c r="G657" s="11" t="s">
        <v>16</v>
      </c>
      <c r="H657" s="13">
        <v>6899250</v>
      </c>
    </row>
    <row r="658" spans="1:8" x14ac:dyDescent="0.25">
      <c r="A658" s="11" t="s">
        <v>426</v>
      </c>
      <c r="B658" s="11" t="str">
        <f t="shared" si="10"/>
        <v>CA-2016</v>
      </c>
      <c r="C658" s="11" t="s">
        <v>35</v>
      </c>
      <c r="D658" s="12">
        <v>42678</v>
      </c>
      <c r="E658" s="11" t="s">
        <v>10</v>
      </c>
      <c r="F658" s="11" t="s">
        <v>11</v>
      </c>
      <c r="G658" s="11" t="s">
        <v>16</v>
      </c>
      <c r="H658" s="13">
        <v>161100</v>
      </c>
    </row>
    <row r="659" spans="1:8" x14ac:dyDescent="0.25">
      <c r="A659" s="11" t="s">
        <v>427</v>
      </c>
      <c r="B659" s="11" t="str">
        <f t="shared" si="10"/>
        <v>CA-2017</v>
      </c>
      <c r="C659" s="11" t="s">
        <v>37</v>
      </c>
      <c r="D659" s="12">
        <v>42896</v>
      </c>
      <c r="E659" s="11" t="s">
        <v>9</v>
      </c>
      <c r="F659" s="11" t="s">
        <v>13</v>
      </c>
      <c r="G659" s="11" t="s">
        <v>16</v>
      </c>
      <c r="H659" s="13">
        <v>356400</v>
      </c>
    </row>
    <row r="660" spans="1:8" x14ac:dyDescent="0.25">
      <c r="A660" s="11" t="s">
        <v>427</v>
      </c>
      <c r="B660" s="11" t="str">
        <f t="shared" si="10"/>
        <v>CA-2017</v>
      </c>
      <c r="C660" s="11" t="s">
        <v>173</v>
      </c>
      <c r="D660" s="12">
        <v>42896</v>
      </c>
      <c r="E660" s="11" t="s">
        <v>9</v>
      </c>
      <c r="F660" s="11" t="s">
        <v>13</v>
      </c>
      <c r="G660" s="11" t="s">
        <v>16</v>
      </c>
      <c r="H660" s="13">
        <v>1275840</v>
      </c>
    </row>
    <row r="661" spans="1:8" x14ac:dyDescent="0.25">
      <c r="A661" s="11" t="s">
        <v>427</v>
      </c>
      <c r="B661" s="11" t="str">
        <f t="shared" si="10"/>
        <v>CA-2017</v>
      </c>
      <c r="C661" s="11" t="s">
        <v>39</v>
      </c>
      <c r="D661" s="12">
        <v>42896</v>
      </c>
      <c r="E661" s="11" t="s">
        <v>9</v>
      </c>
      <c r="F661" s="11" t="s">
        <v>13</v>
      </c>
      <c r="G661" s="11" t="s">
        <v>4</v>
      </c>
      <c r="H661" s="13">
        <v>5723640</v>
      </c>
    </row>
    <row r="662" spans="1:8" x14ac:dyDescent="0.25">
      <c r="A662" s="11" t="s">
        <v>428</v>
      </c>
      <c r="B662" s="11" t="str">
        <f t="shared" si="10"/>
        <v>CA-2014</v>
      </c>
      <c r="C662" s="11" t="s">
        <v>41</v>
      </c>
      <c r="D662" s="12">
        <v>41999</v>
      </c>
      <c r="E662" s="11" t="s">
        <v>10</v>
      </c>
      <c r="F662" s="11" t="s">
        <v>14</v>
      </c>
      <c r="G662" s="11" t="s">
        <v>15</v>
      </c>
      <c r="H662" s="13">
        <v>455400</v>
      </c>
    </row>
    <row r="663" spans="1:8" x14ac:dyDescent="0.25">
      <c r="A663" s="11" t="s">
        <v>429</v>
      </c>
      <c r="B663" s="11" t="str">
        <f t="shared" si="10"/>
        <v>US-2017</v>
      </c>
      <c r="C663" s="11" t="s">
        <v>43</v>
      </c>
      <c r="D663" s="12">
        <v>42899</v>
      </c>
      <c r="E663" s="11" t="s">
        <v>8</v>
      </c>
      <c r="F663" s="11" t="s">
        <v>13</v>
      </c>
      <c r="G663" s="11" t="s">
        <v>15</v>
      </c>
      <c r="H663" s="13">
        <v>359640.00000000006</v>
      </c>
    </row>
    <row r="664" spans="1:8" x14ac:dyDescent="0.25">
      <c r="A664" s="11" t="s">
        <v>429</v>
      </c>
      <c r="B664" s="11" t="str">
        <f t="shared" si="10"/>
        <v>US-2017</v>
      </c>
      <c r="C664" s="11" t="s">
        <v>44</v>
      </c>
      <c r="D664" s="12">
        <v>42899</v>
      </c>
      <c r="E664" s="11" t="s">
        <v>8</v>
      </c>
      <c r="F664" s="11" t="s">
        <v>13</v>
      </c>
      <c r="G664" s="11" t="s">
        <v>15</v>
      </c>
      <c r="H664" s="13">
        <v>1633875</v>
      </c>
    </row>
    <row r="665" spans="1:8" x14ac:dyDescent="0.25">
      <c r="A665" s="11" t="s">
        <v>429</v>
      </c>
      <c r="B665" s="11" t="str">
        <f t="shared" si="10"/>
        <v>US-2017</v>
      </c>
      <c r="C665" s="11" t="s">
        <v>46</v>
      </c>
      <c r="D665" s="12">
        <v>42899</v>
      </c>
      <c r="E665" s="11" t="s">
        <v>8</v>
      </c>
      <c r="F665" s="11" t="s">
        <v>13</v>
      </c>
      <c r="G665" s="11" t="s">
        <v>16</v>
      </c>
      <c r="H665" s="13">
        <v>545280</v>
      </c>
    </row>
    <row r="666" spans="1:8" x14ac:dyDescent="0.25">
      <c r="A666" s="11" t="s">
        <v>430</v>
      </c>
      <c r="B666" s="11" t="str">
        <f t="shared" si="10"/>
        <v>CA-2017</v>
      </c>
      <c r="C666" s="11" t="s">
        <v>47</v>
      </c>
      <c r="D666" s="12">
        <v>42908</v>
      </c>
      <c r="E666" s="11" t="s">
        <v>10</v>
      </c>
      <c r="F666" s="11" t="s">
        <v>13</v>
      </c>
      <c r="G666" s="11" t="s">
        <v>16</v>
      </c>
      <c r="H666" s="13">
        <v>293400</v>
      </c>
    </row>
    <row r="667" spans="1:8" x14ac:dyDescent="0.25">
      <c r="A667" s="11" t="s">
        <v>431</v>
      </c>
      <c r="B667" s="11" t="str">
        <f t="shared" si="10"/>
        <v>CA-2017</v>
      </c>
      <c r="C667" s="11" t="s">
        <v>21</v>
      </c>
      <c r="D667" s="12">
        <v>43077</v>
      </c>
      <c r="E667" s="11" t="s">
        <v>10</v>
      </c>
      <c r="F667" s="11" t="s">
        <v>13</v>
      </c>
      <c r="G667" s="11" t="s">
        <v>16</v>
      </c>
      <c r="H667" s="13">
        <v>921600</v>
      </c>
    </row>
    <row r="668" spans="1:8" x14ac:dyDescent="0.25">
      <c r="A668" s="11" t="s">
        <v>431</v>
      </c>
      <c r="B668" s="11" t="str">
        <f t="shared" si="10"/>
        <v>CA-2017</v>
      </c>
      <c r="C668" s="11" t="s">
        <v>48</v>
      </c>
      <c r="D668" s="12">
        <v>43077</v>
      </c>
      <c r="E668" s="11" t="s">
        <v>10</v>
      </c>
      <c r="F668" s="11" t="s">
        <v>13</v>
      </c>
      <c r="G668" s="11" t="s">
        <v>16</v>
      </c>
      <c r="H668" s="13">
        <v>583500</v>
      </c>
    </row>
    <row r="669" spans="1:8" x14ac:dyDescent="0.25">
      <c r="A669" s="11" t="s">
        <v>431</v>
      </c>
      <c r="B669" s="11" t="str">
        <f t="shared" si="10"/>
        <v>CA-2017</v>
      </c>
      <c r="C669" s="11" t="s">
        <v>49</v>
      </c>
      <c r="D669" s="12">
        <v>43077</v>
      </c>
      <c r="E669" s="11" t="s">
        <v>10</v>
      </c>
      <c r="F669" s="11" t="s">
        <v>13</v>
      </c>
      <c r="G669" s="11" t="s">
        <v>4</v>
      </c>
      <c r="H669" s="13">
        <v>1490850.0000000002</v>
      </c>
    </row>
    <row r="670" spans="1:8" x14ac:dyDescent="0.25">
      <c r="A670" s="11" t="s">
        <v>432</v>
      </c>
      <c r="B670" s="11" t="str">
        <f t="shared" si="10"/>
        <v>US-2017</v>
      </c>
      <c r="C670" s="11" t="s">
        <v>50</v>
      </c>
      <c r="D670" s="12">
        <v>42817</v>
      </c>
      <c r="E670" s="11" t="s">
        <v>10</v>
      </c>
      <c r="F670" s="11" t="s">
        <v>13</v>
      </c>
      <c r="G670" s="11" t="s">
        <v>16</v>
      </c>
      <c r="H670" s="13">
        <v>40319.999999999993</v>
      </c>
    </row>
    <row r="671" spans="1:8" x14ac:dyDescent="0.25">
      <c r="A671" s="11" t="s">
        <v>432</v>
      </c>
      <c r="B671" s="11" t="str">
        <f t="shared" si="10"/>
        <v>US-2017</v>
      </c>
      <c r="C671" s="11" t="s">
        <v>51</v>
      </c>
      <c r="D671" s="12">
        <v>42817</v>
      </c>
      <c r="E671" s="11" t="s">
        <v>10</v>
      </c>
      <c r="F671" s="11" t="s">
        <v>13</v>
      </c>
      <c r="G671" s="11" t="s">
        <v>4</v>
      </c>
      <c r="H671" s="13">
        <v>417240.00000000006</v>
      </c>
    </row>
    <row r="672" spans="1:8" x14ac:dyDescent="0.25">
      <c r="A672" s="11" t="s">
        <v>432</v>
      </c>
      <c r="B672" s="11" t="str">
        <f t="shared" si="10"/>
        <v>US-2017</v>
      </c>
      <c r="C672" s="11" t="s">
        <v>53</v>
      </c>
      <c r="D672" s="12">
        <v>42817</v>
      </c>
      <c r="E672" s="11" t="s">
        <v>10</v>
      </c>
      <c r="F672" s="11" t="s">
        <v>13</v>
      </c>
      <c r="G672" s="11" t="s">
        <v>15</v>
      </c>
      <c r="H672" s="13">
        <v>1237860</v>
      </c>
    </row>
    <row r="673" spans="1:8" x14ac:dyDescent="0.25">
      <c r="A673" s="11" t="s">
        <v>432</v>
      </c>
      <c r="B673" s="11" t="str">
        <f t="shared" si="10"/>
        <v>US-2017</v>
      </c>
      <c r="C673" s="11" t="s">
        <v>55</v>
      </c>
      <c r="D673" s="12">
        <v>42817</v>
      </c>
      <c r="E673" s="11" t="s">
        <v>10</v>
      </c>
      <c r="F673" s="11" t="s">
        <v>13</v>
      </c>
      <c r="G673" s="11" t="s">
        <v>16</v>
      </c>
      <c r="H673" s="13">
        <v>2744909.9999999995</v>
      </c>
    </row>
    <row r="674" spans="1:8" x14ac:dyDescent="0.25">
      <c r="A674" s="11" t="s">
        <v>433</v>
      </c>
      <c r="B674" s="11" t="str">
        <f t="shared" si="10"/>
        <v>CA-2016</v>
      </c>
      <c r="C674" s="11" t="s">
        <v>56</v>
      </c>
      <c r="D674" s="12">
        <v>42698</v>
      </c>
      <c r="E674" s="11" t="s">
        <v>10</v>
      </c>
      <c r="F674" s="11" t="s">
        <v>14</v>
      </c>
      <c r="G674" s="11" t="s">
        <v>16</v>
      </c>
      <c r="H674" s="13">
        <v>215280.00000000003</v>
      </c>
    </row>
    <row r="675" spans="1:8" x14ac:dyDescent="0.25">
      <c r="A675" s="11" t="s">
        <v>433</v>
      </c>
      <c r="B675" s="11" t="str">
        <f t="shared" si="10"/>
        <v>CA-2016</v>
      </c>
      <c r="C675" s="11" t="s">
        <v>58</v>
      </c>
      <c r="D675" s="12">
        <v>42698</v>
      </c>
      <c r="E675" s="11" t="s">
        <v>10</v>
      </c>
      <c r="F675" s="11" t="s">
        <v>14</v>
      </c>
      <c r="G675" s="11" t="s">
        <v>16</v>
      </c>
      <c r="H675" s="13">
        <v>974399.99999999988</v>
      </c>
    </row>
    <row r="676" spans="1:8" x14ac:dyDescent="0.25">
      <c r="A676" s="11" t="s">
        <v>433</v>
      </c>
      <c r="B676" s="11" t="str">
        <f t="shared" si="10"/>
        <v>CA-2016</v>
      </c>
      <c r="C676" s="11" t="s">
        <v>59</v>
      </c>
      <c r="D676" s="12">
        <v>42698</v>
      </c>
      <c r="E676" s="11" t="s">
        <v>10</v>
      </c>
      <c r="F676" s="11" t="s">
        <v>14</v>
      </c>
      <c r="G676" s="11" t="s">
        <v>16</v>
      </c>
      <c r="H676" s="13">
        <v>1028999.9999999999</v>
      </c>
    </row>
    <row r="677" spans="1:8" x14ac:dyDescent="0.25">
      <c r="A677" s="11" t="s">
        <v>434</v>
      </c>
      <c r="B677" s="11" t="str">
        <f t="shared" si="10"/>
        <v>US-2017</v>
      </c>
      <c r="C677" s="11" t="s">
        <v>60</v>
      </c>
      <c r="D677" s="12">
        <v>43043</v>
      </c>
      <c r="E677" s="11" t="s">
        <v>9</v>
      </c>
      <c r="F677" s="11" t="s">
        <v>11</v>
      </c>
      <c r="G677" s="11" t="s">
        <v>4</v>
      </c>
      <c r="H677" s="13">
        <v>119999700</v>
      </c>
    </row>
    <row r="678" spans="1:8" x14ac:dyDescent="0.25">
      <c r="A678" s="11" t="s">
        <v>434</v>
      </c>
      <c r="B678" s="11" t="str">
        <f t="shared" si="10"/>
        <v>US-2017</v>
      </c>
      <c r="C678" s="11" t="s">
        <v>61</v>
      </c>
      <c r="D678" s="12">
        <v>43043</v>
      </c>
      <c r="E678" s="11" t="s">
        <v>9</v>
      </c>
      <c r="F678" s="11" t="s">
        <v>11</v>
      </c>
      <c r="G678" s="11" t="s">
        <v>16</v>
      </c>
      <c r="H678" s="13">
        <v>2511600.0000000005</v>
      </c>
    </row>
    <row r="679" spans="1:8" x14ac:dyDescent="0.25">
      <c r="A679" s="11" t="s">
        <v>435</v>
      </c>
      <c r="B679" s="11" t="str">
        <f t="shared" si="10"/>
        <v>CA-2014</v>
      </c>
      <c r="C679" s="11" t="s">
        <v>63</v>
      </c>
      <c r="D679" s="12">
        <v>41828</v>
      </c>
      <c r="E679" s="11" t="s">
        <v>10</v>
      </c>
      <c r="F679" s="11" t="s">
        <v>11</v>
      </c>
      <c r="G679" s="11" t="s">
        <v>4</v>
      </c>
      <c r="H679" s="13">
        <v>7199550</v>
      </c>
    </row>
    <row r="680" spans="1:8" x14ac:dyDescent="0.25">
      <c r="A680" s="11" t="s">
        <v>435</v>
      </c>
      <c r="B680" s="11" t="str">
        <f t="shared" si="10"/>
        <v>CA-2014</v>
      </c>
      <c r="C680" s="11" t="s">
        <v>65</v>
      </c>
      <c r="D680" s="12">
        <v>41828</v>
      </c>
      <c r="E680" s="11" t="s">
        <v>10</v>
      </c>
      <c r="F680" s="11" t="s">
        <v>11</v>
      </c>
      <c r="G680" s="11" t="s">
        <v>16</v>
      </c>
      <c r="H680" s="13">
        <v>219300</v>
      </c>
    </row>
    <row r="681" spans="1:8" x14ac:dyDescent="0.25">
      <c r="A681" s="11" t="s">
        <v>435</v>
      </c>
      <c r="B681" s="11" t="str">
        <f t="shared" si="10"/>
        <v>CA-2014</v>
      </c>
      <c r="C681" s="11" t="s">
        <v>67</v>
      </c>
      <c r="D681" s="12">
        <v>41828</v>
      </c>
      <c r="E681" s="11" t="s">
        <v>10</v>
      </c>
      <c r="F681" s="11" t="s">
        <v>11</v>
      </c>
      <c r="G681" s="11" t="s">
        <v>16</v>
      </c>
      <c r="H681" s="13">
        <v>291600</v>
      </c>
    </row>
    <row r="682" spans="1:8" x14ac:dyDescent="0.25">
      <c r="A682" s="11" t="s">
        <v>436</v>
      </c>
      <c r="B682" s="11" t="str">
        <f t="shared" si="10"/>
        <v>CA-2017</v>
      </c>
      <c r="C682" s="11" t="s">
        <v>69</v>
      </c>
      <c r="D682" s="12">
        <v>43098</v>
      </c>
      <c r="E682" s="11" t="s">
        <v>10</v>
      </c>
      <c r="F682" s="11" t="s">
        <v>14</v>
      </c>
      <c r="G682" s="11" t="s">
        <v>15</v>
      </c>
      <c r="H682" s="13">
        <v>2879760</v>
      </c>
    </row>
    <row r="683" spans="1:8" x14ac:dyDescent="0.25">
      <c r="A683" s="11" t="s">
        <v>437</v>
      </c>
      <c r="B683" s="11" t="str">
        <f t="shared" si="10"/>
        <v>US-2014</v>
      </c>
      <c r="C683" s="11" t="s">
        <v>228</v>
      </c>
      <c r="D683" s="12">
        <v>41813</v>
      </c>
      <c r="E683" s="11" t="s">
        <v>10</v>
      </c>
      <c r="F683" s="11" t="s">
        <v>11</v>
      </c>
      <c r="G683" s="11" t="s">
        <v>15</v>
      </c>
      <c r="H683" s="13">
        <v>1560150</v>
      </c>
    </row>
    <row r="684" spans="1:8" x14ac:dyDescent="0.25">
      <c r="A684" s="11" t="s">
        <v>437</v>
      </c>
      <c r="B684" s="11" t="str">
        <f t="shared" si="10"/>
        <v>US-2014</v>
      </c>
      <c r="C684" s="11" t="s">
        <v>228</v>
      </c>
      <c r="D684" s="12">
        <v>41813</v>
      </c>
      <c r="E684" s="11" t="s">
        <v>10</v>
      </c>
      <c r="F684" s="11" t="s">
        <v>11</v>
      </c>
      <c r="G684" s="11" t="s">
        <v>4</v>
      </c>
      <c r="H684" s="13">
        <v>4272300</v>
      </c>
    </row>
    <row r="685" spans="1:8" x14ac:dyDescent="0.25">
      <c r="A685" s="11" t="s">
        <v>437</v>
      </c>
      <c r="B685" s="11" t="str">
        <f t="shared" si="10"/>
        <v>US-2014</v>
      </c>
      <c r="C685" s="11" t="s">
        <v>229</v>
      </c>
      <c r="D685" s="12">
        <v>41813</v>
      </c>
      <c r="E685" s="11" t="s">
        <v>10</v>
      </c>
      <c r="F685" s="11" t="s">
        <v>11</v>
      </c>
      <c r="G685" s="11" t="s">
        <v>16</v>
      </c>
      <c r="H685" s="13">
        <v>552600</v>
      </c>
    </row>
    <row r="686" spans="1:8" x14ac:dyDescent="0.25">
      <c r="A686" s="11" t="s">
        <v>438</v>
      </c>
      <c r="B686" s="11" t="str">
        <f t="shared" si="10"/>
        <v>CA-2015</v>
      </c>
      <c r="C686" s="11" t="s">
        <v>229</v>
      </c>
      <c r="D686" s="12">
        <v>42096</v>
      </c>
      <c r="E686" s="11" t="s">
        <v>10</v>
      </c>
      <c r="F686" s="11" t="s">
        <v>12</v>
      </c>
      <c r="G686" s="11" t="s">
        <v>4</v>
      </c>
      <c r="H686" s="13">
        <v>2493600</v>
      </c>
    </row>
    <row r="687" spans="1:8" x14ac:dyDescent="0.25">
      <c r="A687" s="11" t="s">
        <v>438</v>
      </c>
      <c r="B687" s="11" t="str">
        <f t="shared" si="10"/>
        <v>CA-2015</v>
      </c>
      <c r="C687" s="11" t="s">
        <v>24</v>
      </c>
      <c r="D687" s="12">
        <v>42096</v>
      </c>
      <c r="E687" s="11" t="s">
        <v>10</v>
      </c>
      <c r="F687" s="11" t="s">
        <v>12</v>
      </c>
      <c r="G687" s="11" t="s">
        <v>16</v>
      </c>
      <c r="H687" s="13">
        <v>501000</v>
      </c>
    </row>
    <row r="688" spans="1:8" x14ac:dyDescent="0.25">
      <c r="A688" s="11" t="s">
        <v>439</v>
      </c>
      <c r="B688" s="11" t="str">
        <f t="shared" si="10"/>
        <v>CA-2015</v>
      </c>
      <c r="C688" s="11" t="s">
        <v>24</v>
      </c>
      <c r="D688" s="12">
        <v>42141</v>
      </c>
      <c r="E688" s="11" t="s">
        <v>8</v>
      </c>
      <c r="F688" s="11" t="s">
        <v>14</v>
      </c>
      <c r="G688" s="11" t="s">
        <v>16</v>
      </c>
      <c r="H688" s="13">
        <v>2974080.0000000005</v>
      </c>
    </row>
    <row r="689" spans="1:8" x14ac:dyDescent="0.25">
      <c r="A689" s="11" t="s">
        <v>439</v>
      </c>
      <c r="B689" s="11" t="str">
        <f t="shared" si="10"/>
        <v>CA-2015</v>
      </c>
      <c r="C689" s="11" t="s">
        <v>24</v>
      </c>
      <c r="D689" s="12">
        <v>42141</v>
      </c>
      <c r="E689" s="11" t="s">
        <v>8</v>
      </c>
      <c r="F689" s="11" t="s">
        <v>14</v>
      </c>
      <c r="G689" s="11" t="s">
        <v>16</v>
      </c>
      <c r="H689" s="13">
        <v>710400.00000000012</v>
      </c>
    </row>
    <row r="690" spans="1:8" x14ac:dyDescent="0.25">
      <c r="A690" s="11" t="s">
        <v>439</v>
      </c>
      <c r="B690" s="11" t="str">
        <f t="shared" si="10"/>
        <v>CA-2015</v>
      </c>
      <c r="C690" s="11" t="s">
        <v>27</v>
      </c>
      <c r="D690" s="12">
        <v>42141</v>
      </c>
      <c r="E690" s="11" t="s">
        <v>8</v>
      </c>
      <c r="F690" s="11" t="s">
        <v>14</v>
      </c>
      <c r="G690" s="11" t="s">
        <v>16</v>
      </c>
      <c r="H690" s="13">
        <v>3014760.0000000005</v>
      </c>
    </row>
    <row r="691" spans="1:8" x14ac:dyDescent="0.25">
      <c r="A691" s="11" t="s">
        <v>439</v>
      </c>
      <c r="B691" s="11" t="str">
        <f t="shared" si="10"/>
        <v>CA-2015</v>
      </c>
      <c r="C691" s="11" t="s">
        <v>29</v>
      </c>
      <c r="D691" s="12">
        <v>42141</v>
      </c>
      <c r="E691" s="11" t="s">
        <v>8</v>
      </c>
      <c r="F691" s="11" t="s">
        <v>14</v>
      </c>
      <c r="G691" s="11" t="s">
        <v>16</v>
      </c>
      <c r="H691" s="13">
        <v>1465440.0000000002</v>
      </c>
    </row>
    <row r="692" spans="1:8" x14ac:dyDescent="0.25">
      <c r="A692" s="11" t="s">
        <v>439</v>
      </c>
      <c r="B692" s="11" t="str">
        <f t="shared" si="10"/>
        <v>CA-2015</v>
      </c>
      <c r="C692" s="11" t="s">
        <v>29</v>
      </c>
      <c r="D692" s="12">
        <v>42141</v>
      </c>
      <c r="E692" s="11" t="s">
        <v>8</v>
      </c>
      <c r="F692" s="11" t="s">
        <v>14</v>
      </c>
      <c r="G692" s="11" t="s">
        <v>16</v>
      </c>
      <c r="H692" s="13">
        <v>40440</v>
      </c>
    </row>
    <row r="693" spans="1:8" x14ac:dyDescent="0.25">
      <c r="A693" s="11" t="s">
        <v>439</v>
      </c>
      <c r="B693" s="11" t="str">
        <f t="shared" si="10"/>
        <v>CA-2015</v>
      </c>
      <c r="C693" s="11" t="s">
        <v>31</v>
      </c>
      <c r="D693" s="12">
        <v>42141</v>
      </c>
      <c r="E693" s="11" t="s">
        <v>8</v>
      </c>
      <c r="F693" s="11" t="s">
        <v>14</v>
      </c>
      <c r="G693" s="11" t="s">
        <v>16</v>
      </c>
      <c r="H693" s="13">
        <v>278820.00000000006</v>
      </c>
    </row>
    <row r="694" spans="1:8" x14ac:dyDescent="0.25">
      <c r="A694" s="11" t="s">
        <v>439</v>
      </c>
      <c r="B694" s="11" t="str">
        <f t="shared" si="10"/>
        <v>CA-2015</v>
      </c>
      <c r="C694" s="11" t="s">
        <v>33</v>
      </c>
      <c r="D694" s="12">
        <v>42141</v>
      </c>
      <c r="E694" s="11" t="s">
        <v>8</v>
      </c>
      <c r="F694" s="11" t="s">
        <v>14</v>
      </c>
      <c r="G694" s="11" t="s">
        <v>16</v>
      </c>
      <c r="H694" s="13">
        <v>73440.000000000015</v>
      </c>
    </row>
    <row r="695" spans="1:8" x14ac:dyDescent="0.25">
      <c r="A695" s="11" t="s">
        <v>440</v>
      </c>
      <c r="B695" s="11" t="str">
        <f t="shared" si="10"/>
        <v>CA-2017</v>
      </c>
      <c r="C695" s="11" t="s">
        <v>35</v>
      </c>
      <c r="D695" s="12">
        <v>42986</v>
      </c>
      <c r="E695" s="11" t="s">
        <v>9</v>
      </c>
      <c r="F695" s="11" t="s">
        <v>14</v>
      </c>
      <c r="G695" s="11" t="s">
        <v>15</v>
      </c>
      <c r="H695" s="13">
        <v>226080.00000000003</v>
      </c>
    </row>
    <row r="696" spans="1:8" x14ac:dyDescent="0.25">
      <c r="A696" s="11" t="s">
        <v>441</v>
      </c>
      <c r="B696" s="11" t="str">
        <f t="shared" si="10"/>
        <v>CA-2016</v>
      </c>
      <c r="C696" s="11" t="s">
        <v>37</v>
      </c>
      <c r="D696" s="12">
        <v>42682</v>
      </c>
      <c r="E696" s="11" t="s">
        <v>9</v>
      </c>
      <c r="F696" s="11" t="s">
        <v>12</v>
      </c>
      <c r="G696" s="11" t="s">
        <v>15</v>
      </c>
      <c r="H696" s="13">
        <v>3148200</v>
      </c>
    </row>
    <row r="697" spans="1:8" x14ac:dyDescent="0.25">
      <c r="A697" s="11" t="s">
        <v>442</v>
      </c>
      <c r="B697" s="11" t="str">
        <f t="shared" si="10"/>
        <v>CA-2015</v>
      </c>
      <c r="C697" s="11" t="s">
        <v>37</v>
      </c>
      <c r="D697" s="12">
        <v>42108</v>
      </c>
      <c r="E697" s="11" t="s">
        <v>10</v>
      </c>
      <c r="F697" s="11" t="s">
        <v>12</v>
      </c>
      <c r="G697" s="11" t="s">
        <v>15</v>
      </c>
      <c r="H697" s="13">
        <v>5548680.0000000009</v>
      </c>
    </row>
    <row r="698" spans="1:8" x14ac:dyDescent="0.25">
      <c r="A698" s="11" t="s">
        <v>443</v>
      </c>
      <c r="B698" s="11" t="str">
        <f t="shared" si="10"/>
        <v>CA-2014</v>
      </c>
      <c r="C698" s="11" t="s">
        <v>39</v>
      </c>
      <c r="D698" s="12">
        <v>41899</v>
      </c>
      <c r="E698" s="11" t="s">
        <v>9</v>
      </c>
      <c r="F698" s="11" t="s">
        <v>11</v>
      </c>
      <c r="G698" s="11" t="s">
        <v>16</v>
      </c>
      <c r="H698" s="13">
        <v>155520.00000000003</v>
      </c>
    </row>
    <row r="699" spans="1:8" x14ac:dyDescent="0.25">
      <c r="A699" s="11" t="s">
        <v>443</v>
      </c>
      <c r="B699" s="11" t="str">
        <f t="shared" si="10"/>
        <v>CA-2014</v>
      </c>
      <c r="C699" s="11" t="s">
        <v>41</v>
      </c>
      <c r="D699" s="12">
        <v>41899</v>
      </c>
      <c r="E699" s="11" t="s">
        <v>9</v>
      </c>
      <c r="F699" s="11" t="s">
        <v>11</v>
      </c>
      <c r="G699" s="11" t="s">
        <v>16</v>
      </c>
      <c r="H699" s="13">
        <v>2502600</v>
      </c>
    </row>
    <row r="700" spans="1:8" x14ac:dyDescent="0.25">
      <c r="A700" s="11" t="s">
        <v>443</v>
      </c>
      <c r="B700" s="11" t="str">
        <f t="shared" si="10"/>
        <v>CA-2014</v>
      </c>
      <c r="C700" s="11" t="s">
        <v>43</v>
      </c>
      <c r="D700" s="12">
        <v>41899</v>
      </c>
      <c r="E700" s="11" t="s">
        <v>9</v>
      </c>
      <c r="F700" s="11" t="s">
        <v>11</v>
      </c>
      <c r="G700" s="11" t="s">
        <v>4</v>
      </c>
      <c r="H700" s="13">
        <v>228240.00000000003</v>
      </c>
    </row>
    <row r="701" spans="1:8" x14ac:dyDescent="0.25">
      <c r="A701" s="11" t="s">
        <v>444</v>
      </c>
      <c r="B701" s="11" t="str">
        <f t="shared" si="10"/>
        <v>CA-2014</v>
      </c>
      <c r="C701" s="11" t="s">
        <v>44</v>
      </c>
      <c r="D701" s="12">
        <v>41977</v>
      </c>
      <c r="E701" s="11" t="s">
        <v>10</v>
      </c>
      <c r="F701" s="11" t="s">
        <v>14</v>
      </c>
      <c r="G701" s="11" t="s">
        <v>4</v>
      </c>
      <c r="H701" s="13">
        <v>1799400</v>
      </c>
    </row>
    <row r="702" spans="1:8" x14ac:dyDescent="0.25">
      <c r="A702" s="11" t="s">
        <v>444</v>
      </c>
      <c r="B702" s="11" t="str">
        <f t="shared" si="10"/>
        <v>CA-2014</v>
      </c>
      <c r="C702" s="11" t="s">
        <v>46</v>
      </c>
      <c r="D702" s="12">
        <v>41977</v>
      </c>
      <c r="E702" s="11" t="s">
        <v>10</v>
      </c>
      <c r="F702" s="11" t="s">
        <v>14</v>
      </c>
      <c r="G702" s="11" t="s">
        <v>15</v>
      </c>
      <c r="H702" s="13">
        <v>13258800</v>
      </c>
    </row>
    <row r="703" spans="1:8" x14ac:dyDescent="0.25">
      <c r="A703" s="11" t="s">
        <v>444</v>
      </c>
      <c r="B703" s="11" t="str">
        <f t="shared" si="10"/>
        <v>CA-2014</v>
      </c>
      <c r="C703" s="11" t="s">
        <v>47</v>
      </c>
      <c r="D703" s="12">
        <v>41977</v>
      </c>
      <c r="E703" s="11" t="s">
        <v>10</v>
      </c>
      <c r="F703" s="11" t="s">
        <v>14</v>
      </c>
      <c r="G703" s="11" t="s">
        <v>16</v>
      </c>
      <c r="H703" s="13">
        <v>700800</v>
      </c>
    </row>
    <row r="704" spans="1:8" x14ac:dyDescent="0.25">
      <c r="A704" s="11" t="s">
        <v>445</v>
      </c>
      <c r="B704" s="11" t="str">
        <f t="shared" si="10"/>
        <v>CA-2014</v>
      </c>
      <c r="C704" s="11" t="s">
        <v>21</v>
      </c>
      <c r="D704" s="12">
        <v>41736</v>
      </c>
      <c r="E704" s="11" t="s">
        <v>8</v>
      </c>
      <c r="F704" s="11" t="s">
        <v>14</v>
      </c>
      <c r="G704" s="11" t="s">
        <v>16</v>
      </c>
      <c r="H704" s="13">
        <v>832200</v>
      </c>
    </row>
    <row r="705" spans="1:8" x14ac:dyDescent="0.25">
      <c r="A705" s="11" t="s">
        <v>446</v>
      </c>
      <c r="B705" s="11" t="str">
        <f t="shared" si="10"/>
        <v>CA-2017</v>
      </c>
      <c r="C705" s="11" t="s">
        <v>48</v>
      </c>
      <c r="D705" s="12">
        <v>42985</v>
      </c>
      <c r="E705" s="11" t="s">
        <v>10</v>
      </c>
      <c r="F705" s="11" t="s">
        <v>11</v>
      </c>
      <c r="G705" s="11" t="s">
        <v>16</v>
      </c>
      <c r="H705" s="13">
        <v>366720</v>
      </c>
    </row>
    <row r="706" spans="1:8" x14ac:dyDescent="0.25">
      <c r="A706" s="11" t="s">
        <v>447</v>
      </c>
      <c r="B706" s="11" t="str">
        <f t="shared" si="10"/>
        <v>US-2017</v>
      </c>
      <c r="C706" s="11" t="s">
        <v>49</v>
      </c>
      <c r="D706" s="12">
        <v>42879</v>
      </c>
      <c r="E706" s="11" t="s">
        <v>9</v>
      </c>
      <c r="F706" s="11" t="s">
        <v>14</v>
      </c>
      <c r="G706" s="11" t="s">
        <v>16</v>
      </c>
      <c r="H706" s="13">
        <v>4220100.0000000009</v>
      </c>
    </row>
    <row r="707" spans="1:8" x14ac:dyDescent="0.25">
      <c r="A707" s="11" t="s">
        <v>447</v>
      </c>
      <c r="B707" s="11" t="str">
        <f t="shared" ref="B707:B770" si="11">MID(A707,6,7)</f>
        <v>US-2017</v>
      </c>
      <c r="C707" s="11" t="s">
        <v>50</v>
      </c>
      <c r="D707" s="12">
        <v>42879</v>
      </c>
      <c r="E707" s="11" t="s">
        <v>9</v>
      </c>
      <c r="F707" s="11" t="s">
        <v>14</v>
      </c>
      <c r="G707" s="11" t="s">
        <v>4</v>
      </c>
      <c r="H707" s="13">
        <v>4619700</v>
      </c>
    </row>
    <row r="708" spans="1:8" x14ac:dyDescent="0.25">
      <c r="A708" s="11" t="s">
        <v>447</v>
      </c>
      <c r="B708" s="11" t="str">
        <f t="shared" si="11"/>
        <v>US-2017</v>
      </c>
      <c r="C708" s="11" t="s">
        <v>51</v>
      </c>
      <c r="D708" s="12">
        <v>42879</v>
      </c>
      <c r="E708" s="11" t="s">
        <v>9</v>
      </c>
      <c r="F708" s="11" t="s">
        <v>14</v>
      </c>
      <c r="G708" s="11" t="s">
        <v>4</v>
      </c>
      <c r="H708" s="13">
        <v>4499550</v>
      </c>
    </row>
    <row r="709" spans="1:8" x14ac:dyDescent="0.25">
      <c r="A709" s="11" t="s">
        <v>448</v>
      </c>
      <c r="B709" s="11" t="str">
        <f t="shared" si="11"/>
        <v>CA-2014</v>
      </c>
      <c r="C709" s="11" t="s">
        <v>53</v>
      </c>
      <c r="D709" s="12">
        <v>41826</v>
      </c>
      <c r="E709" s="11" t="s">
        <v>9</v>
      </c>
      <c r="F709" s="11" t="s">
        <v>12</v>
      </c>
      <c r="G709" s="11" t="s">
        <v>16</v>
      </c>
      <c r="H709" s="13">
        <v>298800</v>
      </c>
    </row>
    <row r="710" spans="1:8" x14ac:dyDescent="0.25">
      <c r="A710" s="11" t="s">
        <v>449</v>
      </c>
      <c r="B710" s="11" t="str">
        <f t="shared" si="11"/>
        <v>CA-2014</v>
      </c>
      <c r="C710" s="11" t="s">
        <v>55</v>
      </c>
      <c r="D710" s="12">
        <v>41653</v>
      </c>
      <c r="E710" s="11" t="s">
        <v>10</v>
      </c>
      <c r="F710" s="11" t="s">
        <v>14</v>
      </c>
      <c r="G710" s="11" t="s">
        <v>15</v>
      </c>
      <c r="H710" s="13">
        <v>149100</v>
      </c>
    </row>
    <row r="711" spans="1:8" x14ac:dyDescent="0.25">
      <c r="A711" s="11" t="s">
        <v>450</v>
      </c>
      <c r="B711" s="11" t="str">
        <f t="shared" si="11"/>
        <v>CA-2017</v>
      </c>
      <c r="C711" s="11" t="s">
        <v>56</v>
      </c>
      <c r="D711" s="12">
        <v>43007</v>
      </c>
      <c r="E711" s="11" t="s">
        <v>10</v>
      </c>
      <c r="F711" s="11" t="s">
        <v>14</v>
      </c>
      <c r="G711" s="11" t="s">
        <v>15</v>
      </c>
      <c r="H711" s="13">
        <v>1545839.9999999998</v>
      </c>
    </row>
    <row r="712" spans="1:8" x14ac:dyDescent="0.25">
      <c r="A712" s="11" t="s">
        <v>451</v>
      </c>
      <c r="B712" s="11" t="str">
        <f t="shared" si="11"/>
        <v>CA-2014</v>
      </c>
      <c r="C712" s="11" t="s">
        <v>58</v>
      </c>
      <c r="D712" s="12">
        <v>41797</v>
      </c>
      <c r="E712" s="11" t="s">
        <v>8</v>
      </c>
      <c r="F712" s="11" t="s">
        <v>12</v>
      </c>
      <c r="G712" s="11" t="s">
        <v>16</v>
      </c>
      <c r="H712" s="13">
        <v>897120.00000000012</v>
      </c>
    </row>
    <row r="713" spans="1:8" x14ac:dyDescent="0.25">
      <c r="A713" s="11" t="s">
        <v>451</v>
      </c>
      <c r="B713" s="11" t="str">
        <f t="shared" si="11"/>
        <v>CA-2014</v>
      </c>
      <c r="C713" s="11" t="s">
        <v>59</v>
      </c>
      <c r="D713" s="12">
        <v>41797</v>
      </c>
      <c r="E713" s="11" t="s">
        <v>8</v>
      </c>
      <c r="F713" s="11" t="s">
        <v>12</v>
      </c>
      <c r="G713" s="11" t="s">
        <v>15</v>
      </c>
      <c r="H713" s="13">
        <v>1099800</v>
      </c>
    </row>
    <row r="714" spans="1:8" x14ac:dyDescent="0.25">
      <c r="A714" s="11" t="s">
        <v>452</v>
      </c>
      <c r="B714" s="11" t="str">
        <f t="shared" si="11"/>
        <v>CA-2016</v>
      </c>
      <c r="C714" s="11" t="s">
        <v>60</v>
      </c>
      <c r="D714" s="12">
        <v>42418</v>
      </c>
      <c r="E714" s="11" t="s">
        <v>8</v>
      </c>
      <c r="F714" s="11" t="s">
        <v>12</v>
      </c>
      <c r="G714" s="11" t="s">
        <v>16</v>
      </c>
      <c r="H714" s="13">
        <v>2202300</v>
      </c>
    </row>
    <row r="715" spans="1:8" x14ac:dyDescent="0.25">
      <c r="A715" s="11" t="s">
        <v>453</v>
      </c>
      <c r="B715" s="11" t="str">
        <f t="shared" si="11"/>
        <v>CA-2016</v>
      </c>
      <c r="C715" s="11" t="s">
        <v>61</v>
      </c>
      <c r="D715" s="12">
        <v>42723</v>
      </c>
      <c r="E715" s="11" t="s">
        <v>9</v>
      </c>
      <c r="F715" s="11" t="s">
        <v>13</v>
      </c>
      <c r="G715" s="11" t="s">
        <v>15</v>
      </c>
      <c r="H715" s="13">
        <v>24794100</v>
      </c>
    </row>
    <row r="716" spans="1:8" x14ac:dyDescent="0.25">
      <c r="A716" s="11" t="s">
        <v>453</v>
      </c>
      <c r="B716" s="11" t="str">
        <f t="shared" si="11"/>
        <v>CA-2016</v>
      </c>
      <c r="C716" s="11" t="s">
        <v>63</v>
      </c>
      <c r="D716" s="12">
        <v>42723</v>
      </c>
      <c r="E716" s="11" t="s">
        <v>9</v>
      </c>
      <c r="F716" s="11" t="s">
        <v>13</v>
      </c>
      <c r="G716" s="11" t="s">
        <v>16</v>
      </c>
      <c r="H716" s="13">
        <v>4445550</v>
      </c>
    </row>
    <row r="717" spans="1:8" x14ac:dyDescent="0.25">
      <c r="A717" s="11" t="s">
        <v>454</v>
      </c>
      <c r="B717" s="11" t="str">
        <f t="shared" si="11"/>
        <v>CA-2014</v>
      </c>
      <c r="C717" s="11" t="s">
        <v>65</v>
      </c>
      <c r="D717" s="12">
        <v>41925</v>
      </c>
      <c r="E717" s="11" t="s">
        <v>8</v>
      </c>
      <c r="F717" s="11" t="s">
        <v>14</v>
      </c>
      <c r="G717" s="11" t="s">
        <v>15</v>
      </c>
      <c r="H717" s="13">
        <v>1948799.9999999998</v>
      </c>
    </row>
    <row r="718" spans="1:8" x14ac:dyDescent="0.25">
      <c r="A718" s="11" t="s">
        <v>455</v>
      </c>
      <c r="B718" s="11" t="str">
        <f t="shared" si="11"/>
        <v>CA-2016</v>
      </c>
      <c r="C718" s="11" t="s">
        <v>67</v>
      </c>
      <c r="D718" s="12">
        <v>42563</v>
      </c>
      <c r="E718" s="11" t="s">
        <v>9</v>
      </c>
      <c r="F718" s="11" t="s">
        <v>11</v>
      </c>
      <c r="G718" s="11" t="s">
        <v>16</v>
      </c>
      <c r="H718" s="13">
        <v>683760</v>
      </c>
    </row>
    <row r="719" spans="1:8" x14ac:dyDescent="0.25">
      <c r="A719" s="11" t="s">
        <v>456</v>
      </c>
      <c r="B719" s="11" t="str">
        <f t="shared" si="11"/>
        <v>CA-2017</v>
      </c>
      <c r="C719" s="11" t="s">
        <v>69</v>
      </c>
      <c r="D719" s="12">
        <v>42998</v>
      </c>
      <c r="E719" s="11" t="s">
        <v>10</v>
      </c>
      <c r="F719" s="11" t="s">
        <v>13</v>
      </c>
      <c r="G719" s="11" t="s">
        <v>16</v>
      </c>
      <c r="H719" s="13">
        <v>263520</v>
      </c>
    </row>
    <row r="720" spans="1:8" x14ac:dyDescent="0.25">
      <c r="A720" s="11" t="s">
        <v>456</v>
      </c>
      <c r="B720" s="11" t="str">
        <f t="shared" si="11"/>
        <v>CA-2017</v>
      </c>
      <c r="C720" s="11" t="s">
        <v>70</v>
      </c>
      <c r="D720" s="12">
        <v>42998</v>
      </c>
      <c r="E720" s="11" t="s">
        <v>10</v>
      </c>
      <c r="F720" s="11" t="s">
        <v>13</v>
      </c>
      <c r="G720" s="11" t="s">
        <v>4</v>
      </c>
      <c r="H720" s="13">
        <v>839880</v>
      </c>
    </row>
    <row r="721" spans="1:8" x14ac:dyDescent="0.25">
      <c r="A721" s="11" t="s">
        <v>457</v>
      </c>
      <c r="B721" s="11" t="str">
        <f t="shared" si="11"/>
        <v>US-2016</v>
      </c>
      <c r="C721" s="11" t="s">
        <v>72</v>
      </c>
      <c r="D721" s="12">
        <v>42710</v>
      </c>
      <c r="E721" s="11" t="s">
        <v>10</v>
      </c>
      <c r="F721" s="11" t="s">
        <v>14</v>
      </c>
      <c r="G721" s="11" t="s">
        <v>16</v>
      </c>
      <c r="H721" s="13">
        <v>2740800</v>
      </c>
    </row>
    <row r="722" spans="1:8" x14ac:dyDescent="0.25">
      <c r="A722" s="11" t="s">
        <v>457</v>
      </c>
      <c r="B722" s="11" t="str">
        <f t="shared" si="11"/>
        <v>US-2016</v>
      </c>
      <c r="C722" s="11" t="s">
        <v>74</v>
      </c>
      <c r="D722" s="12">
        <v>42710</v>
      </c>
      <c r="E722" s="11" t="s">
        <v>10</v>
      </c>
      <c r="F722" s="11" t="s">
        <v>14</v>
      </c>
      <c r="G722" s="11" t="s">
        <v>15</v>
      </c>
      <c r="H722" s="13">
        <v>6000480</v>
      </c>
    </row>
    <row r="723" spans="1:8" x14ac:dyDescent="0.25">
      <c r="A723" s="11" t="s">
        <v>457</v>
      </c>
      <c r="B723" s="11" t="str">
        <f t="shared" si="11"/>
        <v>US-2016</v>
      </c>
      <c r="C723" s="11" t="s">
        <v>75</v>
      </c>
      <c r="D723" s="12">
        <v>42710</v>
      </c>
      <c r="E723" s="11" t="s">
        <v>10</v>
      </c>
      <c r="F723" s="11" t="s">
        <v>14</v>
      </c>
      <c r="G723" s="11" t="s">
        <v>16</v>
      </c>
      <c r="H723" s="13">
        <v>504450.00000000006</v>
      </c>
    </row>
    <row r="724" spans="1:8" x14ac:dyDescent="0.25">
      <c r="A724" s="11" t="s">
        <v>457</v>
      </c>
      <c r="B724" s="11" t="str">
        <f t="shared" si="11"/>
        <v>US-2016</v>
      </c>
      <c r="C724" s="11" t="s">
        <v>77</v>
      </c>
      <c r="D724" s="12">
        <v>42710</v>
      </c>
      <c r="E724" s="11" t="s">
        <v>10</v>
      </c>
      <c r="F724" s="11" t="s">
        <v>14</v>
      </c>
      <c r="G724" s="11" t="s">
        <v>15</v>
      </c>
      <c r="H724" s="13">
        <v>8139689.9999999991</v>
      </c>
    </row>
    <row r="725" spans="1:8" x14ac:dyDescent="0.25">
      <c r="A725" s="11" t="s">
        <v>457</v>
      </c>
      <c r="B725" s="11" t="str">
        <f t="shared" si="11"/>
        <v>US-2016</v>
      </c>
      <c r="C725" s="11" t="s">
        <v>78</v>
      </c>
      <c r="D725" s="12">
        <v>42710</v>
      </c>
      <c r="E725" s="11" t="s">
        <v>10</v>
      </c>
      <c r="F725" s="11" t="s">
        <v>14</v>
      </c>
      <c r="G725" s="11" t="s">
        <v>16</v>
      </c>
      <c r="H725" s="13">
        <v>94500</v>
      </c>
    </row>
    <row r="726" spans="1:8" x14ac:dyDescent="0.25">
      <c r="A726" s="11" t="s">
        <v>458</v>
      </c>
      <c r="B726" s="11" t="str">
        <f t="shared" si="11"/>
        <v>CA-2017</v>
      </c>
      <c r="C726" s="11" t="s">
        <v>79</v>
      </c>
      <c r="D726" s="12">
        <v>42760</v>
      </c>
      <c r="E726" s="11" t="s">
        <v>8</v>
      </c>
      <c r="F726" s="11" t="s">
        <v>12</v>
      </c>
      <c r="G726" s="11" t="s">
        <v>16</v>
      </c>
      <c r="H726" s="13">
        <v>3644100</v>
      </c>
    </row>
    <row r="727" spans="1:8" x14ac:dyDescent="0.25">
      <c r="A727" s="11" t="s">
        <v>458</v>
      </c>
      <c r="B727" s="11" t="str">
        <f t="shared" si="11"/>
        <v>CA-2017</v>
      </c>
      <c r="C727" s="11" t="s">
        <v>80</v>
      </c>
      <c r="D727" s="12">
        <v>42760</v>
      </c>
      <c r="E727" s="11" t="s">
        <v>8</v>
      </c>
      <c r="F727" s="11" t="s">
        <v>12</v>
      </c>
      <c r="G727" s="11" t="s">
        <v>4</v>
      </c>
      <c r="H727" s="13">
        <v>2699550</v>
      </c>
    </row>
    <row r="728" spans="1:8" x14ac:dyDescent="0.25">
      <c r="A728" s="11" t="s">
        <v>458</v>
      </c>
      <c r="B728" s="11" t="str">
        <f t="shared" si="11"/>
        <v>CA-2017</v>
      </c>
      <c r="C728" s="11" t="s">
        <v>82</v>
      </c>
      <c r="D728" s="12">
        <v>42760</v>
      </c>
      <c r="E728" s="11" t="s">
        <v>8</v>
      </c>
      <c r="F728" s="11" t="s">
        <v>12</v>
      </c>
      <c r="G728" s="11" t="s">
        <v>16</v>
      </c>
      <c r="H728" s="13">
        <v>1495440</v>
      </c>
    </row>
    <row r="729" spans="1:8" x14ac:dyDescent="0.25">
      <c r="A729" s="11" t="s">
        <v>458</v>
      </c>
      <c r="B729" s="11" t="str">
        <f t="shared" si="11"/>
        <v>CA-2017</v>
      </c>
      <c r="C729" s="11" t="s">
        <v>83</v>
      </c>
      <c r="D729" s="12">
        <v>42760</v>
      </c>
      <c r="E729" s="11" t="s">
        <v>8</v>
      </c>
      <c r="F729" s="11" t="s">
        <v>12</v>
      </c>
      <c r="G729" s="11" t="s">
        <v>16</v>
      </c>
      <c r="H729" s="13">
        <v>419040.00000000006</v>
      </c>
    </row>
    <row r="730" spans="1:8" x14ac:dyDescent="0.25">
      <c r="A730" s="11" t="s">
        <v>458</v>
      </c>
      <c r="B730" s="11" t="str">
        <f t="shared" si="11"/>
        <v>CA-2017</v>
      </c>
      <c r="C730" s="11" t="s">
        <v>85</v>
      </c>
      <c r="D730" s="12">
        <v>42760</v>
      </c>
      <c r="E730" s="11" t="s">
        <v>8</v>
      </c>
      <c r="F730" s="11" t="s">
        <v>12</v>
      </c>
      <c r="G730" s="11" t="s">
        <v>15</v>
      </c>
      <c r="H730" s="13">
        <v>1274700</v>
      </c>
    </row>
    <row r="731" spans="1:8" x14ac:dyDescent="0.25">
      <c r="A731" s="11" t="s">
        <v>458</v>
      </c>
      <c r="B731" s="11" t="str">
        <f t="shared" si="11"/>
        <v>CA-2017</v>
      </c>
      <c r="C731" s="11" t="s">
        <v>86</v>
      </c>
      <c r="D731" s="12">
        <v>42760</v>
      </c>
      <c r="E731" s="11" t="s">
        <v>8</v>
      </c>
      <c r="F731" s="11" t="s">
        <v>12</v>
      </c>
      <c r="G731" s="11" t="s">
        <v>16</v>
      </c>
      <c r="H731" s="13">
        <v>280800</v>
      </c>
    </row>
    <row r="732" spans="1:8" x14ac:dyDescent="0.25">
      <c r="A732" s="11" t="s">
        <v>459</v>
      </c>
      <c r="B732" s="11" t="str">
        <f t="shared" si="11"/>
        <v>CA-2014</v>
      </c>
      <c r="C732" s="11" t="s">
        <v>87</v>
      </c>
      <c r="D732" s="12">
        <v>41894</v>
      </c>
      <c r="E732" s="11" t="s">
        <v>10</v>
      </c>
      <c r="F732" s="11" t="s">
        <v>12</v>
      </c>
      <c r="G732" s="11" t="s">
        <v>4</v>
      </c>
      <c r="H732" s="13">
        <v>749700</v>
      </c>
    </row>
    <row r="733" spans="1:8" x14ac:dyDescent="0.25">
      <c r="A733" s="11" t="s">
        <v>460</v>
      </c>
      <c r="B733" s="11" t="str">
        <f t="shared" si="11"/>
        <v>CA-2014</v>
      </c>
      <c r="C733" s="11" t="s">
        <v>88</v>
      </c>
      <c r="D733" s="12">
        <v>41647</v>
      </c>
      <c r="E733" s="11" t="s">
        <v>8</v>
      </c>
      <c r="F733" s="11" t="s">
        <v>13</v>
      </c>
      <c r="G733" s="11" t="s">
        <v>16</v>
      </c>
      <c r="H733" s="13">
        <v>176760</v>
      </c>
    </row>
    <row r="734" spans="1:8" x14ac:dyDescent="0.25">
      <c r="A734" s="11" t="s">
        <v>460</v>
      </c>
      <c r="B734" s="11" t="str">
        <f t="shared" si="11"/>
        <v>CA-2014</v>
      </c>
      <c r="C734" s="11" t="s">
        <v>89</v>
      </c>
      <c r="D734" s="12">
        <v>41647</v>
      </c>
      <c r="E734" s="11" t="s">
        <v>8</v>
      </c>
      <c r="F734" s="11" t="s">
        <v>13</v>
      </c>
      <c r="G734" s="11" t="s">
        <v>16</v>
      </c>
      <c r="H734" s="13">
        <v>4091040</v>
      </c>
    </row>
    <row r="735" spans="1:8" x14ac:dyDescent="0.25">
      <c r="A735" s="11" t="s">
        <v>460</v>
      </c>
      <c r="B735" s="11" t="str">
        <f t="shared" si="11"/>
        <v>CA-2014</v>
      </c>
      <c r="C735" s="11" t="s">
        <v>90</v>
      </c>
      <c r="D735" s="12">
        <v>41647</v>
      </c>
      <c r="E735" s="11" t="s">
        <v>8</v>
      </c>
      <c r="F735" s="11" t="s">
        <v>13</v>
      </c>
      <c r="G735" s="11" t="s">
        <v>16</v>
      </c>
      <c r="H735" s="13">
        <v>53099.999999999985</v>
      </c>
    </row>
    <row r="736" spans="1:8" x14ac:dyDescent="0.25">
      <c r="A736" s="11" t="s">
        <v>461</v>
      </c>
      <c r="B736" s="11" t="str">
        <f t="shared" si="11"/>
        <v>US-2016</v>
      </c>
      <c r="C736" s="11" t="s">
        <v>91</v>
      </c>
      <c r="D736" s="12">
        <v>42614</v>
      </c>
      <c r="E736" s="11" t="s">
        <v>10</v>
      </c>
      <c r="F736" s="11" t="s">
        <v>13</v>
      </c>
      <c r="G736" s="11" t="s">
        <v>16</v>
      </c>
      <c r="H736" s="13">
        <v>772800.00000000012</v>
      </c>
    </row>
    <row r="737" spans="1:8" x14ac:dyDescent="0.25">
      <c r="A737" s="11" t="s">
        <v>461</v>
      </c>
      <c r="B737" s="11" t="str">
        <f t="shared" si="11"/>
        <v>US-2016</v>
      </c>
      <c r="C737" s="11" t="s">
        <v>93</v>
      </c>
      <c r="D737" s="12">
        <v>42614</v>
      </c>
      <c r="E737" s="11" t="s">
        <v>10</v>
      </c>
      <c r="F737" s="11" t="s">
        <v>13</v>
      </c>
      <c r="G737" s="11" t="s">
        <v>16</v>
      </c>
      <c r="H737" s="13">
        <v>52920.000000000007</v>
      </c>
    </row>
    <row r="738" spans="1:8" x14ac:dyDescent="0.25">
      <c r="A738" s="11" t="s">
        <v>461</v>
      </c>
      <c r="B738" s="11" t="str">
        <f t="shared" si="11"/>
        <v>US-2016</v>
      </c>
      <c r="C738" s="11" t="s">
        <v>94</v>
      </c>
      <c r="D738" s="12">
        <v>42614</v>
      </c>
      <c r="E738" s="11" t="s">
        <v>10</v>
      </c>
      <c r="F738" s="11" t="s">
        <v>13</v>
      </c>
      <c r="G738" s="11" t="s">
        <v>16</v>
      </c>
      <c r="H738" s="13">
        <v>69360.000000000015</v>
      </c>
    </row>
    <row r="739" spans="1:8" x14ac:dyDescent="0.25">
      <c r="A739" s="11" t="s">
        <v>461</v>
      </c>
      <c r="B739" s="11" t="str">
        <f t="shared" si="11"/>
        <v>US-2016</v>
      </c>
      <c r="C739" s="11" t="s">
        <v>95</v>
      </c>
      <c r="D739" s="12">
        <v>42614</v>
      </c>
      <c r="E739" s="11" t="s">
        <v>10</v>
      </c>
      <c r="F739" s="11" t="s">
        <v>13</v>
      </c>
      <c r="G739" s="11" t="s">
        <v>16</v>
      </c>
      <c r="H739" s="13">
        <v>827520</v>
      </c>
    </row>
    <row r="740" spans="1:8" x14ac:dyDescent="0.25">
      <c r="A740" s="11" t="s">
        <v>462</v>
      </c>
      <c r="B740" s="11" t="str">
        <f t="shared" si="11"/>
        <v>CA-2014</v>
      </c>
      <c r="C740" s="11" t="s">
        <v>96</v>
      </c>
      <c r="D740" s="12">
        <v>41786</v>
      </c>
      <c r="E740" s="11" t="s">
        <v>9</v>
      </c>
      <c r="F740" s="11" t="s">
        <v>12</v>
      </c>
      <c r="G740" s="11" t="s">
        <v>15</v>
      </c>
      <c r="H740" s="13">
        <v>8506800</v>
      </c>
    </row>
    <row r="741" spans="1:8" x14ac:dyDescent="0.25">
      <c r="A741" s="11" t="s">
        <v>462</v>
      </c>
      <c r="B741" s="11" t="str">
        <f t="shared" si="11"/>
        <v>CA-2014</v>
      </c>
      <c r="C741" s="11" t="s">
        <v>98</v>
      </c>
      <c r="D741" s="12">
        <v>41786</v>
      </c>
      <c r="E741" s="11" t="s">
        <v>9</v>
      </c>
      <c r="F741" s="11" t="s">
        <v>12</v>
      </c>
      <c r="G741" s="11" t="s">
        <v>16</v>
      </c>
      <c r="H741" s="13">
        <v>5389800</v>
      </c>
    </row>
    <row r="742" spans="1:8" x14ac:dyDescent="0.25">
      <c r="A742" s="11" t="s">
        <v>463</v>
      </c>
      <c r="B742" s="11" t="str">
        <f t="shared" si="11"/>
        <v>CA-2016</v>
      </c>
      <c r="C742" s="11" t="s">
        <v>100</v>
      </c>
      <c r="D742" s="12">
        <v>42451</v>
      </c>
      <c r="E742" s="11" t="s">
        <v>10</v>
      </c>
      <c r="F742" s="11" t="s">
        <v>13</v>
      </c>
      <c r="G742" s="11" t="s">
        <v>4</v>
      </c>
      <c r="H742" s="13">
        <v>179880</v>
      </c>
    </row>
    <row r="743" spans="1:8" x14ac:dyDescent="0.25">
      <c r="A743" s="11" t="s">
        <v>464</v>
      </c>
      <c r="B743" s="11" t="str">
        <f t="shared" si="11"/>
        <v>CA-2017</v>
      </c>
      <c r="C743" s="11" t="s">
        <v>101</v>
      </c>
      <c r="D743" s="12">
        <v>43014</v>
      </c>
      <c r="E743" s="11" t="s">
        <v>10</v>
      </c>
      <c r="F743" s="11" t="s">
        <v>13</v>
      </c>
      <c r="G743" s="11" t="s">
        <v>16</v>
      </c>
      <c r="H743" s="13">
        <v>870750.00000000012</v>
      </c>
    </row>
    <row r="744" spans="1:8" x14ac:dyDescent="0.25">
      <c r="A744" s="11" t="s">
        <v>464</v>
      </c>
      <c r="B744" s="11" t="str">
        <f t="shared" si="11"/>
        <v>CA-2017</v>
      </c>
      <c r="C744" s="11" t="s">
        <v>103</v>
      </c>
      <c r="D744" s="12">
        <v>43014</v>
      </c>
      <c r="E744" s="11" t="s">
        <v>10</v>
      </c>
      <c r="F744" s="11" t="s">
        <v>13</v>
      </c>
      <c r="G744" s="11" t="s">
        <v>15</v>
      </c>
      <c r="H744" s="13">
        <v>2366100</v>
      </c>
    </row>
    <row r="745" spans="1:8" x14ac:dyDescent="0.25">
      <c r="A745" s="11" t="s">
        <v>464</v>
      </c>
      <c r="B745" s="11" t="str">
        <f t="shared" si="11"/>
        <v>CA-2017</v>
      </c>
      <c r="C745" s="11" t="s">
        <v>105</v>
      </c>
      <c r="D745" s="12">
        <v>43014</v>
      </c>
      <c r="E745" s="11" t="s">
        <v>10</v>
      </c>
      <c r="F745" s="11" t="s">
        <v>13</v>
      </c>
      <c r="G745" s="11" t="s">
        <v>16</v>
      </c>
      <c r="H745" s="13">
        <v>854700.00000000012</v>
      </c>
    </row>
    <row r="746" spans="1:8" x14ac:dyDescent="0.25">
      <c r="A746" s="11" t="s">
        <v>464</v>
      </c>
      <c r="B746" s="11" t="str">
        <f t="shared" si="11"/>
        <v>CA-2017</v>
      </c>
      <c r="C746" s="11" t="s">
        <v>107</v>
      </c>
      <c r="D746" s="12">
        <v>43014</v>
      </c>
      <c r="E746" s="11" t="s">
        <v>10</v>
      </c>
      <c r="F746" s="11" t="s">
        <v>13</v>
      </c>
      <c r="G746" s="11" t="s">
        <v>16</v>
      </c>
      <c r="H746" s="13">
        <v>43200</v>
      </c>
    </row>
    <row r="747" spans="1:8" x14ac:dyDescent="0.25">
      <c r="A747" s="11" t="s">
        <v>465</v>
      </c>
      <c r="B747" s="11" t="str">
        <f t="shared" si="11"/>
        <v>CA-2016</v>
      </c>
      <c r="C747" s="11" t="s">
        <v>109</v>
      </c>
      <c r="D747" s="12">
        <v>42469</v>
      </c>
      <c r="E747" s="11" t="s">
        <v>9</v>
      </c>
      <c r="F747" s="11" t="s">
        <v>12</v>
      </c>
      <c r="G747" s="11" t="s">
        <v>4</v>
      </c>
      <c r="H747" s="13">
        <v>17999640</v>
      </c>
    </row>
    <row r="748" spans="1:8" x14ac:dyDescent="0.25">
      <c r="A748" s="11" t="s">
        <v>466</v>
      </c>
      <c r="B748" s="11" t="str">
        <f t="shared" si="11"/>
        <v>CA-2015</v>
      </c>
      <c r="C748" s="11" t="s">
        <v>110</v>
      </c>
      <c r="D748" s="12">
        <v>42350</v>
      </c>
      <c r="E748" s="11" t="s">
        <v>10</v>
      </c>
      <c r="F748" s="11" t="s">
        <v>12</v>
      </c>
      <c r="G748" s="11" t="s">
        <v>15</v>
      </c>
      <c r="H748" s="13">
        <v>1198800</v>
      </c>
    </row>
    <row r="749" spans="1:8" x14ac:dyDescent="0.25">
      <c r="A749" s="11" t="s">
        <v>467</v>
      </c>
      <c r="B749" s="11" t="str">
        <f t="shared" si="11"/>
        <v>CA-2016</v>
      </c>
      <c r="C749" s="11" t="s">
        <v>111</v>
      </c>
      <c r="D749" s="12">
        <v>42635</v>
      </c>
      <c r="E749" s="11" t="s">
        <v>9</v>
      </c>
      <c r="F749" s="11" t="s">
        <v>11</v>
      </c>
      <c r="G749" s="11" t="s">
        <v>15</v>
      </c>
      <c r="H749" s="13">
        <v>5751570</v>
      </c>
    </row>
    <row r="750" spans="1:8" x14ac:dyDescent="0.25">
      <c r="A750" s="11" t="s">
        <v>468</v>
      </c>
      <c r="B750" s="11" t="str">
        <f t="shared" si="11"/>
        <v>CA-2014</v>
      </c>
      <c r="C750" s="11" t="s">
        <v>113</v>
      </c>
      <c r="D750" s="12">
        <v>42006</v>
      </c>
      <c r="E750" s="11" t="s">
        <v>10</v>
      </c>
      <c r="F750" s="11" t="s">
        <v>13</v>
      </c>
      <c r="G750" s="11" t="s">
        <v>16</v>
      </c>
      <c r="H750" s="13">
        <v>368400</v>
      </c>
    </row>
    <row r="751" spans="1:8" x14ac:dyDescent="0.25">
      <c r="A751" s="11" t="s">
        <v>468</v>
      </c>
      <c r="B751" s="11" t="str">
        <f t="shared" si="11"/>
        <v>CA-2014</v>
      </c>
      <c r="C751" s="11" t="s">
        <v>114</v>
      </c>
      <c r="D751" s="12">
        <v>42006</v>
      </c>
      <c r="E751" s="11" t="s">
        <v>10</v>
      </c>
      <c r="F751" s="11" t="s">
        <v>13</v>
      </c>
      <c r="G751" s="11" t="s">
        <v>4</v>
      </c>
      <c r="H751" s="13">
        <v>1797000</v>
      </c>
    </row>
    <row r="752" spans="1:8" x14ac:dyDescent="0.25">
      <c r="A752" s="11" t="s">
        <v>469</v>
      </c>
      <c r="B752" s="11" t="str">
        <f t="shared" si="11"/>
        <v>CA-2017</v>
      </c>
      <c r="C752" s="11" t="s">
        <v>115</v>
      </c>
      <c r="D752" s="12">
        <v>42944</v>
      </c>
      <c r="E752" s="11" t="s">
        <v>9</v>
      </c>
      <c r="F752" s="11" t="s">
        <v>14</v>
      </c>
      <c r="G752" s="11" t="s">
        <v>16</v>
      </c>
      <c r="H752" s="13">
        <v>196920</v>
      </c>
    </row>
    <row r="753" spans="1:8" x14ac:dyDescent="0.25">
      <c r="A753" s="11" t="s">
        <v>470</v>
      </c>
      <c r="B753" s="11" t="str">
        <f t="shared" si="11"/>
        <v>CA-2017</v>
      </c>
      <c r="C753" s="11" t="s">
        <v>117</v>
      </c>
      <c r="D753" s="12">
        <v>43000</v>
      </c>
      <c r="E753" s="11" t="s">
        <v>9</v>
      </c>
      <c r="F753" s="11" t="s">
        <v>13</v>
      </c>
      <c r="G753" s="11" t="s">
        <v>16</v>
      </c>
      <c r="H753" s="13">
        <v>340800</v>
      </c>
    </row>
    <row r="754" spans="1:8" x14ac:dyDescent="0.25">
      <c r="A754" s="11" t="s">
        <v>471</v>
      </c>
      <c r="B754" s="11" t="str">
        <f t="shared" si="11"/>
        <v>CA-2015</v>
      </c>
      <c r="C754" s="11" t="s">
        <v>119</v>
      </c>
      <c r="D754" s="12">
        <v>42252</v>
      </c>
      <c r="E754" s="11" t="s">
        <v>10</v>
      </c>
      <c r="F754" s="11" t="s">
        <v>12</v>
      </c>
      <c r="G754" s="11" t="s">
        <v>16</v>
      </c>
      <c r="H754" s="13">
        <v>874800.00000000012</v>
      </c>
    </row>
    <row r="755" spans="1:8" x14ac:dyDescent="0.25">
      <c r="A755" s="11" t="s">
        <v>472</v>
      </c>
      <c r="B755" s="11" t="str">
        <f t="shared" si="11"/>
        <v>CA-2017</v>
      </c>
      <c r="C755" s="11" t="s">
        <v>120</v>
      </c>
      <c r="D755" s="12">
        <v>43046</v>
      </c>
      <c r="E755" s="11" t="s">
        <v>9</v>
      </c>
      <c r="F755" s="11" t="s">
        <v>11</v>
      </c>
      <c r="G755" s="11" t="s">
        <v>16</v>
      </c>
      <c r="H755" s="13">
        <v>185850</v>
      </c>
    </row>
    <row r="756" spans="1:8" x14ac:dyDescent="0.25">
      <c r="A756" s="11" t="s">
        <v>473</v>
      </c>
      <c r="B756" s="11" t="str">
        <f t="shared" si="11"/>
        <v>CA-2015</v>
      </c>
      <c r="C756" s="11" t="s">
        <v>122</v>
      </c>
      <c r="D756" s="12">
        <v>42048</v>
      </c>
      <c r="E756" s="11" t="s">
        <v>10</v>
      </c>
      <c r="F756" s="11" t="s">
        <v>14</v>
      </c>
      <c r="G756" s="11" t="s">
        <v>4</v>
      </c>
      <c r="H756" s="13">
        <v>1619730</v>
      </c>
    </row>
    <row r="757" spans="1:8" x14ac:dyDescent="0.25">
      <c r="A757" s="11" t="s">
        <v>474</v>
      </c>
      <c r="B757" s="11" t="str">
        <f t="shared" si="11"/>
        <v>CA-2014</v>
      </c>
      <c r="C757" s="11" t="s">
        <v>123</v>
      </c>
      <c r="D757" s="12">
        <v>41654</v>
      </c>
      <c r="E757" s="11" t="s">
        <v>9</v>
      </c>
      <c r="F757" s="11" t="s">
        <v>11</v>
      </c>
      <c r="G757" s="11" t="s">
        <v>16</v>
      </c>
      <c r="H757" s="13">
        <v>170400</v>
      </c>
    </row>
    <row r="758" spans="1:8" x14ac:dyDescent="0.25">
      <c r="A758" s="11" t="s">
        <v>474</v>
      </c>
      <c r="B758" s="11" t="str">
        <f t="shared" si="11"/>
        <v>CA-2014</v>
      </c>
      <c r="C758" s="11" t="s">
        <v>125</v>
      </c>
      <c r="D758" s="12">
        <v>41654</v>
      </c>
      <c r="E758" s="11" t="s">
        <v>9</v>
      </c>
      <c r="F758" s="11" t="s">
        <v>11</v>
      </c>
      <c r="G758" s="11" t="s">
        <v>16</v>
      </c>
      <c r="H758" s="13">
        <v>764100</v>
      </c>
    </row>
    <row r="759" spans="1:8" x14ac:dyDescent="0.25">
      <c r="A759" s="11" t="s">
        <v>474</v>
      </c>
      <c r="B759" s="11" t="str">
        <f t="shared" si="11"/>
        <v>CA-2014</v>
      </c>
      <c r="C759" s="11" t="s">
        <v>127</v>
      </c>
      <c r="D759" s="12">
        <v>41654</v>
      </c>
      <c r="E759" s="11" t="s">
        <v>9</v>
      </c>
      <c r="F759" s="11" t="s">
        <v>11</v>
      </c>
      <c r="G759" s="11" t="s">
        <v>4</v>
      </c>
      <c r="H759" s="13">
        <v>9701100</v>
      </c>
    </row>
    <row r="760" spans="1:8" x14ac:dyDescent="0.25">
      <c r="A760" s="11" t="s">
        <v>474</v>
      </c>
      <c r="B760" s="11" t="str">
        <f t="shared" si="11"/>
        <v>CA-2014</v>
      </c>
      <c r="C760" s="11" t="s">
        <v>129</v>
      </c>
      <c r="D760" s="12">
        <v>41654</v>
      </c>
      <c r="E760" s="11" t="s">
        <v>9</v>
      </c>
      <c r="F760" s="11" t="s">
        <v>11</v>
      </c>
      <c r="G760" s="11" t="s">
        <v>16</v>
      </c>
      <c r="H760" s="13">
        <v>84600</v>
      </c>
    </row>
    <row r="761" spans="1:8" x14ac:dyDescent="0.25">
      <c r="A761" s="11" t="s">
        <v>474</v>
      </c>
      <c r="B761" s="11" t="str">
        <f t="shared" si="11"/>
        <v>CA-2014</v>
      </c>
      <c r="C761" s="11" t="s">
        <v>131</v>
      </c>
      <c r="D761" s="12">
        <v>41654</v>
      </c>
      <c r="E761" s="11" t="s">
        <v>9</v>
      </c>
      <c r="F761" s="11" t="s">
        <v>11</v>
      </c>
      <c r="G761" s="11" t="s">
        <v>16</v>
      </c>
      <c r="H761" s="13">
        <v>8588700</v>
      </c>
    </row>
    <row r="762" spans="1:8" x14ac:dyDescent="0.25">
      <c r="A762" s="11" t="s">
        <v>475</v>
      </c>
      <c r="B762" s="11" t="str">
        <f t="shared" si="11"/>
        <v>CA-2014</v>
      </c>
      <c r="C762" s="11" t="s">
        <v>132</v>
      </c>
      <c r="D762" s="12">
        <v>41779</v>
      </c>
      <c r="E762" s="11" t="s">
        <v>9</v>
      </c>
      <c r="F762" s="11" t="s">
        <v>11</v>
      </c>
      <c r="G762" s="11" t="s">
        <v>15</v>
      </c>
      <c r="H762" s="13">
        <v>4663200.0000000009</v>
      </c>
    </row>
    <row r="763" spans="1:8" x14ac:dyDescent="0.25">
      <c r="A763" s="11" t="s">
        <v>476</v>
      </c>
      <c r="B763" s="11" t="str">
        <f t="shared" si="11"/>
        <v>CA-2016</v>
      </c>
      <c r="C763" s="11" t="s">
        <v>134</v>
      </c>
      <c r="D763" s="12">
        <v>42514</v>
      </c>
      <c r="E763" s="11" t="s">
        <v>10</v>
      </c>
      <c r="F763" s="11" t="s">
        <v>11</v>
      </c>
      <c r="G763" s="11" t="s">
        <v>15</v>
      </c>
      <c r="H763" s="13">
        <v>9629400</v>
      </c>
    </row>
    <row r="764" spans="1:8" x14ac:dyDescent="0.25">
      <c r="A764" s="11" t="s">
        <v>477</v>
      </c>
      <c r="B764" s="11" t="str">
        <f t="shared" si="11"/>
        <v>CA-2017</v>
      </c>
      <c r="C764" s="11" t="s">
        <v>136</v>
      </c>
      <c r="D764" s="12">
        <v>42771</v>
      </c>
      <c r="E764" s="11" t="s">
        <v>9</v>
      </c>
      <c r="F764" s="11" t="s">
        <v>13</v>
      </c>
      <c r="G764" s="11" t="s">
        <v>16</v>
      </c>
      <c r="H764" s="13">
        <v>274200</v>
      </c>
    </row>
    <row r="765" spans="1:8" x14ac:dyDescent="0.25">
      <c r="A765" s="11" t="s">
        <v>477</v>
      </c>
      <c r="B765" s="11" t="str">
        <f t="shared" si="11"/>
        <v>CA-2017</v>
      </c>
      <c r="C765" s="11" t="s">
        <v>137</v>
      </c>
      <c r="D765" s="12">
        <v>42771</v>
      </c>
      <c r="E765" s="11" t="s">
        <v>9</v>
      </c>
      <c r="F765" s="11" t="s">
        <v>13</v>
      </c>
      <c r="G765" s="11" t="s">
        <v>4</v>
      </c>
      <c r="H765" s="13">
        <v>3105000</v>
      </c>
    </row>
    <row r="766" spans="1:8" x14ac:dyDescent="0.25">
      <c r="A766" s="11" t="s">
        <v>477</v>
      </c>
      <c r="B766" s="11" t="str">
        <f t="shared" si="11"/>
        <v>CA-2017</v>
      </c>
      <c r="C766" s="11" t="s">
        <v>138</v>
      </c>
      <c r="D766" s="12">
        <v>42771</v>
      </c>
      <c r="E766" s="11" t="s">
        <v>9</v>
      </c>
      <c r="F766" s="11" t="s">
        <v>13</v>
      </c>
      <c r="G766" s="11" t="s">
        <v>16</v>
      </c>
      <c r="H766" s="13">
        <v>485250</v>
      </c>
    </row>
    <row r="767" spans="1:8" x14ac:dyDescent="0.25">
      <c r="A767" s="11" t="s">
        <v>477</v>
      </c>
      <c r="B767" s="11" t="str">
        <f t="shared" si="11"/>
        <v>CA-2017</v>
      </c>
      <c r="C767" s="11" t="s">
        <v>140</v>
      </c>
      <c r="D767" s="12">
        <v>42771</v>
      </c>
      <c r="E767" s="11" t="s">
        <v>9</v>
      </c>
      <c r="F767" s="11" t="s">
        <v>13</v>
      </c>
      <c r="G767" s="11" t="s">
        <v>16</v>
      </c>
      <c r="H767" s="13">
        <v>115650</v>
      </c>
    </row>
    <row r="768" spans="1:8" x14ac:dyDescent="0.25">
      <c r="A768" s="11" t="s">
        <v>477</v>
      </c>
      <c r="B768" s="11" t="str">
        <f t="shared" si="11"/>
        <v>CA-2017</v>
      </c>
      <c r="C768" s="11" t="s">
        <v>141</v>
      </c>
      <c r="D768" s="12">
        <v>42771</v>
      </c>
      <c r="E768" s="11" t="s">
        <v>9</v>
      </c>
      <c r="F768" s="11" t="s">
        <v>13</v>
      </c>
      <c r="G768" s="11" t="s">
        <v>16</v>
      </c>
      <c r="H768" s="13">
        <v>604500</v>
      </c>
    </row>
    <row r="769" spans="1:8" x14ac:dyDescent="0.25">
      <c r="A769" s="11" t="s">
        <v>477</v>
      </c>
      <c r="B769" s="11" t="str">
        <f t="shared" si="11"/>
        <v>CA-2017</v>
      </c>
      <c r="C769" s="11" t="s">
        <v>142</v>
      </c>
      <c r="D769" s="12">
        <v>42771</v>
      </c>
      <c r="E769" s="11" t="s">
        <v>9</v>
      </c>
      <c r="F769" s="11" t="s">
        <v>13</v>
      </c>
      <c r="G769" s="11" t="s">
        <v>15</v>
      </c>
      <c r="H769" s="13">
        <v>518700.00000000006</v>
      </c>
    </row>
    <row r="770" spans="1:8" x14ac:dyDescent="0.25">
      <c r="A770" s="11" t="s">
        <v>478</v>
      </c>
      <c r="B770" s="11" t="str">
        <f t="shared" si="11"/>
        <v>CA-2014</v>
      </c>
      <c r="C770" s="11" t="s">
        <v>144</v>
      </c>
      <c r="D770" s="12">
        <v>41826</v>
      </c>
      <c r="E770" s="11" t="s">
        <v>10</v>
      </c>
      <c r="F770" s="11" t="s">
        <v>14</v>
      </c>
      <c r="G770" s="11" t="s">
        <v>16</v>
      </c>
      <c r="H770" s="13">
        <v>491399.99999999994</v>
      </c>
    </row>
    <row r="771" spans="1:8" x14ac:dyDescent="0.25">
      <c r="A771" s="11" t="s">
        <v>479</v>
      </c>
      <c r="B771" s="11" t="str">
        <f t="shared" ref="B771:B834" si="12">MID(A771,6,7)</f>
        <v>CA-2015</v>
      </c>
      <c r="C771" s="11" t="s">
        <v>146</v>
      </c>
      <c r="D771" s="12">
        <v>42239</v>
      </c>
      <c r="E771" s="11" t="s">
        <v>8</v>
      </c>
      <c r="F771" s="11" t="s">
        <v>12</v>
      </c>
      <c r="G771" s="11" t="s">
        <v>15</v>
      </c>
      <c r="H771" s="13">
        <v>8160120.0000000009</v>
      </c>
    </row>
    <row r="772" spans="1:8" x14ac:dyDescent="0.25">
      <c r="A772" s="11" t="s">
        <v>479</v>
      </c>
      <c r="B772" s="11" t="str">
        <f t="shared" si="12"/>
        <v>CA-2015</v>
      </c>
      <c r="C772" s="11" t="s">
        <v>148</v>
      </c>
      <c r="D772" s="12">
        <v>42239</v>
      </c>
      <c r="E772" s="11" t="s">
        <v>8</v>
      </c>
      <c r="F772" s="11" t="s">
        <v>12</v>
      </c>
      <c r="G772" s="11" t="s">
        <v>16</v>
      </c>
      <c r="H772" s="13">
        <v>899100</v>
      </c>
    </row>
    <row r="773" spans="1:8" x14ac:dyDescent="0.25">
      <c r="A773" s="11" t="s">
        <v>479</v>
      </c>
      <c r="B773" s="11" t="str">
        <f t="shared" si="12"/>
        <v>CA-2015</v>
      </c>
      <c r="C773" s="11" t="s">
        <v>150</v>
      </c>
      <c r="D773" s="12">
        <v>42239</v>
      </c>
      <c r="E773" s="11" t="s">
        <v>8</v>
      </c>
      <c r="F773" s="11" t="s">
        <v>12</v>
      </c>
      <c r="G773" s="11" t="s">
        <v>16</v>
      </c>
      <c r="H773" s="13">
        <v>358800</v>
      </c>
    </row>
    <row r="774" spans="1:8" x14ac:dyDescent="0.25">
      <c r="A774" s="11" t="s">
        <v>479</v>
      </c>
      <c r="B774" s="11" t="str">
        <f t="shared" si="12"/>
        <v>CA-2015</v>
      </c>
      <c r="C774" s="11" t="s">
        <v>152</v>
      </c>
      <c r="D774" s="12">
        <v>42239</v>
      </c>
      <c r="E774" s="11" t="s">
        <v>8</v>
      </c>
      <c r="F774" s="11" t="s">
        <v>12</v>
      </c>
      <c r="G774" s="11" t="s">
        <v>16</v>
      </c>
      <c r="H774" s="13">
        <v>64200.000000000007</v>
      </c>
    </row>
    <row r="775" spans="1:8" x14ac:dyDescent="0.25">
      <c r="A775" s="11" t="s">
        <v>480</v>
      </c>
      <c r="B775" s="11" t="str">
        <f t="shared" si="12"/>
        <v>US-2015</v>
      </c>
      <c r="C775" s="11" t="s">
        <v>153</v>
      </c>
      <c r="D775" s="12">
        <v>42283</v>
      </c>
      <c r="E775" s="11" t="s">
        <v>10</v>
      </c>
      <c r="F775" s="11" t="s">
        <v>14</v>
      </c>
      <c r="G775" s="11" t="s">
        <v>16</v>
      </c>
      <c r="H775" s="13">
        <v>481050</v>
      </c>
    </row>
    <row r="776" spans="1:8" x14ac:dyDescent="0.25">
      <c r="A776" s="11" t="s">
        <v>480</v>
      </c>
      <c r="B776" s="11" t="str">
        <f t="shared" si="12"/>
        <v>US-2015</v>
      </c>
      <c r="C776" s="11" t="s">
        <v>154</v>
      </c>
      <c r="D776" s="12">
        <v>42283</v>
      </c>
      <c r="E776" s="11" t="s">
        <v>10</v>
      </c>
      <c r="F776" s="11" t="s">
        <v>14</v>
      </c>
      <c r="G776" s="11" t="s">
        <v>4</v>
      </c>
      <c r="H776" s="13">
        <v>360000</v>
      </c>
    </row>
    <row r="777" spans="1:8" x14ac:dyDescent="0.25">
      <c r="A777" s="11" t="s">
        <v>480</v>
      </c>
      <c r="B777" s="11" t="str">
        <f t="shared" si="12"/>
        <v>US-2015</v>
      </c>
      <c r="C777" s="11" t="s">
        <v>156</v>
      </c>
      <c r="D777" s="12">
        <v>42283</v>
      </c>
      <c r="E777" s="11" t="s">
        <v>10</v>
      </c>
      <c r="F777" s="11" t="s">
        <v>14</v>
      </c>
      <c r="G777" s="11" t="s">
        <v>15</v>
      </c>
      <c r="H777" s="13">
        <v>532350</v>
      </c>
    </row>
    <row r="778" spans="1:8" x14ac:dyDescent="0.25">
      <c r="A778" s="11" t="s">
        <v>480</v>
      </c>
      <c r="B778" s="11" t="str">
        <f t="shared" si="12"/>
        <v>US-2015</v>
      </c>
      <c r="C778" s="11" t="s">
        <v>158</v>
      </c>
      <c r="D778" s="12">
        <v>42283</v>
      </c>
      <c r="E778" s="11" t="s">
        <v>10</v>
      </c>
      <c r="F778" s="11" t="s">
        <v>14</v>
      </c>
      <c r="G778" s="11" t="s">
        <v>4</v>
      </c>
      <c r="H778" s="13">
        <v>719760</v>
      </c>
    </row>
    <row r="779" spans="1:8" x14ac:dyDescent="0.25">
      <c r="A779" s="11" t="s">
        <v>481</v>
      </c>
      <c r="B779" s="11" t="str">
        <f t="shared" si="12"/>
        <v>CA-2015</v>
      </c>
      <c r="C779" s="11" t="s">
        <v>159</v>
      </c>
      <c r="D779" s="12">
        <v>42152</v>
      </c>
      <c r="E779" s="11" t="s">
        <v>9</v>
      </c>
      <c r="F779" s="11" t="s">
        <v>11</v>
      </c>
      <c r="G779" s="11" t="s">
        <v>16</v>
      </c>
      <c r="H779" s="13">
        <v>2800350</v>
      </c>
    </row>
    <row r="780" spans="1:8" x14ac:dyDescent="0.25">
      <c r="A780" s="11" t="s">
        <v>482</v>
      </c>
      <c r="B780" s="11" t="str">
        <f t="shared" si="12"/>
        <v>CA-2017</v>
      </c>
      <c r="C780" s="11" t="s">
        <v>160</v>
      </c>
      <c r="D780" s="12">
        <v>42815</v>
      </c>
      <c r="E780" s="11" t="s">
        <v>10</v>
      </c>
      <c r="F780" s="11" t="s">
        <v>12</v>
      </c>
      <c r="G780" s="11" t="s">
        <v>16</v>
      </c>
      <c r="H780" s="13">
        <v>261840</v>
      </c>
    </row>
    <row r="781" spans="1:8" x14ac:dyDescent="0.25">
      <c r="A781" s="11" t="s">
        <v>483</v>
      </c>
      <c r="B781" s="11" t="str">
        <f t="shared" si="12"/>
        <v>CA-2015</v>
      </c>
      <c r="C781" s="11" t="s">
        <v>162</v>
      </c>
      <c r="D781" s="12">
        <v>42354</v>
      </c>
      <c r="E781" s="11" t="s">
        <v>10</v>
      </c>
      <c r="F781" s="11" t="s">
        <v>12</v>
      </c>
      <c r="G781" s="11" t="s">
        <v>15</v>
      </c>
      <c r="H781" s="13">
        <v>5233920.0000000009</v>
      </c>
    </row>
    <row r="782" spans="1:8" x14ac:dyDescent="0.25">
      <c r="A782" s="11" t="s">
        <v>484</v>
      </c>
      <c r="B782" s="11" t="str">
        <f t="shared" si="12"/>
        <v>CA-2015</v>
      </c>
      <c r="C782" s="11" t="s">
        <v>163</v>
      </c>
      <c r="D782" s="12">
        <v>42185</v>
      </c>
      <c r="E782" s="11" t="s">
        <v>10</v>
      </c>
      <c r="F782" s="11" t="s">
        <v>11</v>
      </c>
      <c r="G782" s="11" t="s">
        <v>16</v>
      </c>
      <c r="H782" s="13">
        <v>2159400</v>
      </c>
    </row>
    <row r="783" spans="1:8" x14ac:dyDescent="0.25">
      <c r="A783" s="11" t="s">
        <v>484</v>
      </c>
      <c r="B783" s="11" t="str">
        <f t="shared" si="12"/>
        <v>CA-2015</v>
      </c>
      <c r="C783" s="11" t="s">
        <v>24</v>
      </c>
      <c r="D783" s="12">
        <v>42185</v>
      </c>
      <c r="E783" s="11" t="s">
        <v>10</v>
      </c>
      <c r="F783" s="11" t="s">
        <v>11</v>
      </c>
      <c r="G783" s="11" t="s">
        <v>16</v>
      </c>
      <c r="H783" s="13">
        <v>231300</v>
      </c>
    </row>
    <row r="784" spans="1:8" x14ac:dyDescent="0.25">
      <c r="A784" s="11" t="s">
        <v>484</v>
      </c>
      <c r="B784" s="11" t="str">
        <f t="shared" si="12"/>
        <v>CA-2015</v>
      </c>
      <c r="C784" s="11" t="s">
        <v>165</v>
      </c>
      <c r="D784" s="12">
        <v>42185</v>
      </c>
      <c r="E784" s="11" t="s">
        <v>10</v>
      </c>
      <c r="F784" s="11" t="s">
        <v>11</v>
      </c>
      <c r="G784" s="11" t="s">
        <v>16</v>
      </c>
      <c r="H784" s="13">
        <v>645600</v>
      </c>
    </row>
    <row r="785" spans="1:8" x14ac:dyDescent="0.25">
      <c r="A785" s="11" t="s">
        <v>484</v>
      </c>
      <c r="B785" s="11" t="str">
        <f t="shared" si="12"/>
        <v>CA-2015</v>
      </c>
      <c r="C785" s="11" t="s">
        <v>167</v>
      </c>
      <c r="D785" s="12">
        <v>42185</v>
      </c>
      <c r="E785" s="11" t="s">
        <v>10</v>
      </c>
      <c r="F785" s="11" t="s">
        <v>11</v>
      </c>
      <c r="G785" s="11" t="s">
        <v>15</v>
      </c>
      <c r="H785" s="13">
        <v>4994100</v>
      </c>
    </row>
    <row r="786" spans="1:8" x14ac:dyDescent="0.25">
      <c r="A786" s="11" t="s">
        <v>485</v>
      </c>
      <c r="B786" s="11" t="str">
        <f t="shared" si="12"/>
        <v>CA-2016</v>
      </c>
      <c r="C786" s="11" t="s">
        <v>27</v>
      </c>
      <c r="D786" s="12">
        <v>42510</v>
      </c>
      <c r="E786" s="11" t="s">
        <v>10</v>
      </c>
      <c r="F786" s="11" t="s">
        <v>11</v>
      </c>
      <c r="G786" s="11" t="s">
        <v>4</v>
      </c>
      <c r="H786" s="13">
        <v>20459400</v>
      </c>
    </row>
    <row r="787" spans="1:8" x14ac:dyDescent="0.25">
      <c r="A787" s="11" t="s">
        <v>486</v>
      </c>
      <c r="B787" s="11" t="str">
        <f t="shared" si="12"/>
        <v>CA-2014</v>
      </c>
      <c r="C787" s="11" t="s">
        <v>29</v>
      </c>
      <c r="D787" s="12">
        <v>41908</v>
      </c>
      <c r="E787" s="11" t="s">
        <v>10</v>
      </c>
      <c r="F787" s="11" t="s">
        <v>12</v>
      </c>
      <c r="G787" s="11" t="s">
        <v>16</v>
      </c>
      <c r="H787" s="13">
        <v>149400</v>
      </c>
    </row>
    <row r="788" spans="1:8" x14ac:dyDescent="0.25">
      <c r="A788" s="11" t="s">
        <v>486</v>
      </c>
      <c r="B788" s="11" t="str">
        <f t="shared" si="12"/>
        <v>CA-2014</v>
      </c>
      <c r="C788" s="11" t="s">
        <v>170</v>
      </c>
      <c r="D788" s="12">
        <v>41908</v>
      </c>
      <c r="E788" s="11" t="s">
        <v>10</v>
      </c>
      <c r="F788" s="11" t="s">
        <v>12</v>
      </c>
      <c r="G788" s="11" t="s">
        <v>16</v>
      </c>
      <c r="H788" s="13">
        <v>325800</v>
      </c>
    </row>
    <row r="789" spans="1:8" x14ac:dyDescent="0.25">
      <c r="A789" s="11" t="s">
        <v>487</v>
      </c>
      <c r="B789" s="11" t="str">
        <f t="shared" si="12"/>
        <v>CA-2017</v>
      </c>
      <c r="C789" s="11" t="s">
        <v>31</v>
      </c>
      <c r="D789" s="12">
        <v>43004</v>
      </c>
      <c r="E789" s="11" t="s">
        <v>10</v>
      </c>
      <c r="F789" s="11" t="s">
        <v>13</v>
      </c>
      <c r="G789" s="11" t="s">
        <v>16</v>
      </c>
      <c r="H789" s="13">
        <v>302400</v>
      </c>
    </row>
    <row r="790" spans="1:8" x14ac:dyDescent="0.25">
      <c r="A790" s="11" t="s">
        <v>488</v>
      </c>
      <c r="B790" s="11" t="str">
        <f t="shared" si="12"/>
        <v>CA-2015</v>
      </c>
      <c r="C790" s="11" t="s">
        <v>33</v>
      </c>
      <c r="D790" s="12">
        <v>42364</v>
      </c>
      <c r="E790" s="11" t="s">
        <v>9</v>
      </c>
      <c r="F790" s="11" t="s">
        <v>14</v>
      </c>
      <c r="G790" s="11" t="s">
        <v>16</v>
      </c>
      <c r="H790" s="13">
        <v>1991849.9999999998</v>
      </c>
    </row>
    <row r="791" spans="1:8" x14ac:dyDescent="0.25">
      <c r="A791" s="11" t="s">
        <v>488</v>
      </c>
      <c r="B791" s="11" t="str">
        <f t="shared" si="12"/>
        <v>CA-2015</v>
      </c>
      <c r="C791" s="11" t="s">
        <v>35</v>
      </c>
      <c r="D791" s="12">
        <v>42364</v>
      </c>
      <c r="E791" s="11" t="s">
        <v>9</v>
      </c>
      <c r="F791" s="11" t="s">
        <v>14</v>
      </c>
      <c r="G791" s="11" t="s">
        <v>16</v>
      </c>
      <c r="H791" s="13">
        <v>194400</v>
      </c>
    </row>
    <row r="792" spans="1:8" x14ac:dyDescent="0.25">
      <c r="A792" s="11" t="s">
        <v>488</v>
      </c>
      <c r="B792" s="11" t="str">
        <f t="shared" si="12"/>
        <v>CA-2015</v>
      </c>
      <c r="C792" s="11" t="s">
        <v>37</v>
      </c>
      <c r="D792" s="12">
        <v>42364</v>
      </c>
      <c r="E792" s="11" t="s">
        <v>9</v>
      </c>
      <c r="F792" s="11" t="s">
        <v>14</v>
      </c>
      <c r="G792" s="11" t="s">
        <v>16</v>
      </c>
      <c r="H792" s="13">
        <v>323400.00000000006</v>
      </c>
    </row>
    <row r="793" spans="1:8" x14ac:dyDescent="0.25">
      <c r="A793" s="11" t="s">
        <v>489</v>
      </c>
      <c r="B793" s="11" t="str">
        <f t="shared" si="12"/>
        <v>CA-2015</v>
      </c>
      <c r="C793" s="11" t="s">
        <v>173</v>
      </c>
      <c r="D793" s="12">
        <v>42341</v>
      </c>
      <c r="E793" s="11" t="s">
        <v>10</v>
      </c>
      <c r="F793" s="11" t="s">
        <v>12</v>
      </c>
      <c r="G793" s="11" t="s">
        <v>15</v>
      </c>
      <c r="H793" s="13">
        <v>4258800</v>
      </c>
    </row>
    <row r="794" spans="1:8" x14ac:dyDescent="0.25">
      <c r="A794" s="11" t="s">
        <v>490</v>
      </c>
      <c r="B794" s="11" t="str">
        <f t="shared" si="12"/>
        <v>CA-2017</v>
      </c>
      <c r="C794" s="11" t="s">
        <v>39</v>
      </c>
      <c r="D794" s="12">
        <v>42789</v>
      </c>
      <c r="E794" s="11" t="s">
        <v>9</v>
      </c>
      <c r="F794" s="11" t="s">
        <v>12</v>
      </c>
      <c r="G794" s="11" t="s">
        <v>15</v>
      </c>
      <c r="H794" s="13">
        <v>333450</v>
      </c>
    </row>
    <row r="795" spans="1:8" x14ac:dyDescent="0.25">
      <c r="A795" s="11" t="s">
        <v>490</v>
      </c>
      <c r="B795" s="11" t="str">
        <f t="shared" si="12"/>
        <v>CA-2017</v>
      </c>
      <c r="C795" s="11" t="s">
        <v>41</v>
      </c>
      <c r="D795" s="12">
        <v>42789</v>
      </c>
      <c r="E795" s="11" t="s">
        <v>9</v>
      </c>
      <c r="F795" s="11" t="s">
        <v>12</v>
      </c>
      <c r="G795" s="11" t="s">
        <v>4</v>
      </c>
      <c r="H795" s="13">
        <v>3239520</v>
      </c>
    </row>
    <row r="796" spans="1:8" x14ac:dyDescent="0.25">
      <c r="A796" s="11" t="s">
        <v>491</v>
      </c>
      <c r="B796" s="11" t="str">
        <f t="shared" si="12"/>
        <v>CA-2016</v>
      </c>
      <c r="C796" s="11" t="s">
        <v>43</v>
      </c>
      <c r="D796" s="12">
        <v>42605</v>
      </c>
      <c r="E796" s="11" t="s">
        <v>9</v>
      </c>
      <c r="F796" s="11" t="s">
        <v>14</v>
      </c>
      <c r="G796" s="11" t="s">
        <v>16</v>
      </c>
      <c r="H796" s="13">
        <v>5329800</v>
      </c>
    </row>
    <row r="797" spans="1:8" x14ac:dyDescent="0.25">
      <c r="A797" s="11" t="s">
        <v>492</v>
      </c>
      <c r="B797" s="11" t="str">
        <f t="shared" si="12"/>
        <v>CA-2016</v>
      </c>
      <c r="C797" s="11" t="s">
        <v>44</v>
      </c>
      <c r="D797" s="12">
        <v>42446</v>
      </c>
      <c r="E797" s="11" t="s">
        <v>9</v>
      </c>
      <c r="F797" s="11" t="s">
        <v>11</v>
      </c>
      <c r="G797" s="11" t="s">
        <v>16</v>
      </c>
      <c r="H797" s="13">
        <v>194400</v>
      </c>
    </row>
    <row r="798" spans="1:8" x14ac:dyDescent="0.25">
      <c r="A798" s="11" t="s">
        <v>493</v>
      </c>
      <c r="B798" s="11" t="str">
        <f t="shared" si="12"/>
        <v>CA-2017</v>
      </c>
      <c r="C798" s="11" t="s">
        <v>46</v>
      </c>
      <c r="D798" s="12">
        <v>42849</v>
      </c>
      <c r="E798" s="11" t="s">
        <v>10</v>
      </c>
      <c r="F798" s="11" t="s">
        <v>12</v>
      </c>
      <c r="G798" s="11" t="s">
        <v>15</v>
      </c>
      <c r="H798" s="13">
        <v>274200</v>
      </c>
    </row>
    <row r="799" spans="1:8" x14ac:dyDescent="0.25">
      <c r="A799" s="11" t="s">
        <v>494</v>
      </c>
      <c r="B799" s="11" t="str">
        <f t="shared" si="12"/>
        <v>CA-2014</v>
      </c>
      <c r="C799" s="11" t="s">
        <v>47</v>
      </c>
      <c r="D799" s="12">
        <v>41950</v>
      </c>
      <c r="E799" s="11" t="s">
        <v>10</v>
      </c>
      <c r="F799" s="11" t="s">
        <v>12</v>
      </c>
      <c r="G799" s="11" t="s">
        <v>16</v>
      </c>
      <c r="H799" s="13">
        <v>647640</v>
      </c>
    </row>
    <row r="800" spans="1:8" x14ac:dyDescent="0.25">
      <c r="A800" s="11" t="s">
        <v>494</v>
      </c>
      <c r="B800" s="11" t="str">
        <f t="shared" si="12"/>
        <v>CA-2014</v>
      </c>
      <c r="C800" s="11" t="s">
        <v>21</v>
      </c>
      <c r="D800" s="12">
        <v>41950</v>
      </c>
      <c r="E800" s="11" t="s">
        <v>10</v>
      </c>
      <c r="F800" s="11" t="s">
        <v>12</v>
      </c>
      <c r="G800" s="11" t="s">
        <v>4</v>
      </c>
      <c r="H800" s="13">
        <v>29759520</v>
      </c>
    </row>
    <row r="801" spans="1:8" x14ac:dyDescent="0.25">
      <c r="A801" s="11" t="s">
        <v>495</v>
      </c>
      <c r="B801" s="11" t="str">
        <f t="shared" si="12"/>
        <v>CA-2015</v>
      </c>
      <c r="C801" s="11" t="s">
        <v>48</v>
      </c>
      <c r="D801" s="12">
        <v>42040</v>
      </c>
      <c r="E801" s="11" t="s">
        <v>10</v>
      </c>
      <c r="F801" s="11" t="s">
        <v>13</v>
      </c>
      <c r="G801" s="11" t="s">
        <v>15</v>
      </c>
      <c r="H801" s="13">
        <v>426000</v>
      </c>
    </row>
    <row r="802" spans="1:8" x14ac:dyDescent="0.25">
      <c r="A802" s="11" t="s">
        <v>495</v>
      </c>
      <c r="B802" s="11" t="str">
        <f t="shared" si="12"/>
        <v>CA-2015</v>
      </c>
      <c r="C802" s="11" t="s">
        <v>49</v>
      </c>
      <c r="D802" s="12">
        <v>42040</v>
      </c>
      <c r="E802" s="11" t="s">
        <v>10</v>
      </c>
      <c r="F802" s="11" t="s">
        <v>13</v>
      </c>
      <c r="G802" s="11" t="s">
        <v>4</v>
      </c>
      <c r="H802" s="13">
        <v>2249550</v>
      </c>
    </row>
    <row r="803" spans="1:8" x14ac:dyDescent="0.25">
      <c r="A803" s="11" t="s">
        <v>496</v>
      </c>
      <c r="B803" s="11" t="str">
        <f t="shared" si="12"/>
        <v>CA-2014</v>
      </c>
      <c r="C803" s="11" t="s">
        <v>50</v>
      </c>
      <c r="D803" s="12">
        <v>41927</v>
      </c>
      <c r="E803" s="11" t="s">
        <v>10</v>
      </c>
      <c r="F803" s="11" t="s">
        <v>12</v>
      </c>
      <c r="G803" s="11" t="s">
        <v>16</v>
      </c>
      <c r="H803" s="13">
        <v>172800</v>
      </c>
    </row>
    <row r="804" spans="1:8" x14ac:dyDescent="0.25">
      <c r="A804" s="11" t="s">
        <v>496</v>
      </c>
      <c r="B804" s="11" t="str">
        <f t="shared" si="12"/>
        <v>CA-2014</v>
      </c>
      <c r="C804" s="11" t="s">
        <v>51</v>
      </c>
      <c r="D804" s="12">
        <v>41927</v>
      </c>
      <c r="E804" s="11" t="s">
        <v>10</v>
      </c>
      <c r="F804" s="11" t="s">
        <v>12</v>
      </c>
      <c r="G804" s="11" t="s">
        <v>15</v>
      </c>
      <c r="H804" s="13">
        <v>19478250</v>
      </c>
    </row>
    <row r="805" spans="1:8" x14ac:dyDescent="0.25">
      <c r="A805" s="11" t="s">
        <v>496</v>
      </c>
      <c r="B805" s="11" t="str">
        <f t="shared" si="12"/>
        <v>CA-2014</v>
      </c>
      <c r="C805" s="11" t="s">
        <v>53</v>
      </c>
      <c r="D805" s="12">
        <v>41927</v>
      </c>
      <c r="E805" s="11" t="s">
        <v>10</v>
      </c>
      <c r="F805" s="11" t="s">
        <v>12</v>
      </c>
      <c r="G805" s="11" t="s">
        <v>16</v>
      </c>
      <c r="H805" s="13">
        <v>3208800</v>
      </c>
    </row>
    <row r="806" spans="1:8" x14ac:dyDescent="0.25">
      <c r="A806" s="11" t="s">
        <v>496</v>
      </c>
      <c r="B806" s="11" t="str">
        <f t="shared" si="12"/>
        <v>CA-2014</v>
      </c>
      <c r="C806" s="11" t="s">
        <v>55</v>
      </c>
      <c r="D806" s="12">
        <v>41927</v>
      </c>
      <c r="E806" s="11" t="s">
        <v>10</v>
      </c>
      <c r="F806" s="11" t="s">
        <v>12</v>
      </c>
      <c r="G806" s="11" t="s">
        <v>4</v>
      </c>
      <c r="H806" s="13">
        <v>386700</v>
      </c>
    </row>
    <row r="807" spans="1:8" x14ac:dyDescent="0.25">
      <c r="A807" s="11" t="s">
        <v>497</v>
      </c>
      <c r="B807" s="11" t="str">
        <f t="shared" si="12"/>
        <v>CA-2017</v>
      </c>
      <c r="C807" s="11" t="s">
        <v>56</v>
      </c>
      <c r="D807" s="12">
        <v>42869</v>
      </c>
      <c r="E807" s="11" t="s">
        <v>10</v>
      </c>
      <c r="F807" s="11" t="s">
        <v>12</v>
      </c>
      <c r="G807" s="11" t="s">
        <v>15</v>
      </c>
      <c r="H807" s="13">
        <v>274200</v>
      </c>
    </row>
    <row r="808" spans="1:8" x14ac:dyDescent="0.25">
      <c r="A808" s="11" t="s">
        <v>497</v>
      </c>
      <c r="B808" s="11" t="str">
        <f t="shared" si="12"/>
        <v>CA-2017</v>
      </c>
      <c r="C808" s="11" t="s">
        <v>58</v>
      </c>
      <c r="D808" s="12">
        <v>42869</v>
      </c>
      <c r="E808" s="11" t="s">
        <v>10</v>
      </c>
      <c r="F808" s="11" t="s">
        <v>12</v>
      </c>
      <c r="G808" s="11" t="s">
        <v>4</v>
      </c>
      <c r="H808" s="13">
        <v>20998950</v>
      </c>
    </row>
    <row r="809" spans="1:8" x14ac:dyDescent="0.25">
      <c r="A809" s="11" t="s">
        <v>498</v>
      </c>
      <c r="B809" s="11" t="str">
        <f t="shared" si="12"/>
        <v>CA-2015</v>
      </c>
      <c r="C809" s="11" t="s">
        <v>59</v>
      </c>
      <c r="D809" s="12">
        <v>42086</v>
      </c>
      <c r="E809" s="11" t="s">
        <v>9</v>
      </c>
      <c r="F809" s="11" t="s">
        <v>13</v>
      </c>
      <c r="G809" s="11" t="s">
        <v>16</v>
      </c>
      <c r="H809" s="13">
        <v>777600</v>
      </c>
    </row>
    <row r="810" spans="1:8" x14ac:dyDescent="0.25">
      <c r="A810" s="11" t="s">
        <v>499</v>
      </c>
      <c r="B810" s="11" t="str">
        <f t="shared" si="12"/>
        <v>CA-2016</v>
      </c>
      <c r="C810" s="11" t="s">
        <v>60</v>
      </c>
      <c r="D810" s="12">
        <v>42632</v>
      </c>
      <c r="E810" s="11" t="s">
        <v>10</v>
      </c>
      <c r="F810" s="11" t="s">
        <v>14</v>
      </c>
      <c r="G810" s="11" t="s">
        <v>16</v>
      </c>
      <c r="H810" s="13">
        <v>80160</v>
      </c>
    </row>
    <row r="811" spans="1:8" x14ac:dyDescent="0.25">
      <c r="A811" s="11" t="s">
        <v>500</v>
      </c>
      <c r="B811" s="11" t="str">
        <f t="shared" si="12"/>
        <v>CA-2014</v>
      </c>
      <c r="C811" s="11" t="s">
        <v>61</v>
      </c>
      <c r="D811" s="12">
        <v>41822</v>
      </c>
      <c r="E811" s="11" t="s">
        <v>10</v>
      </c>
      <c r="F811" s="11" t="s">
        <v>14</v>
      </c>
      <c r="G811" s="11" t="s">
        <v>16</v>
      </c>
      <c r="H811" s="13">
        <v>622080.00000000012</v>
      </c>
    </row>
    <row r="812" spans="1:8" x14ac:dyDescent="0.25">
      <c r="A812" s="11" t="s">
        <v>500</v>
      </c>
      <c r="B812" s="11" t="str">
        <f t="shared" si="12"/>
        <v>CA-2014</v>
      </c>
      <c r="C812" s="11" t="s">
        <v>63</v>
      </c>
      <c r="D812" s="12">
        <v>41822</v>
      </c>
      <c r="E812" s="11" t="s">
        <v>10</v>
      </c>
      <c r="F812" s="11" t="s">
        <v>14</v>
      </c>
      <c r="G812" s="11" t="s">
        <v>16</v>
      </c>
      <c r="H812" s="13">
        <v>47520.000000000015</v>
      </c>
    </row>
    <row r="813" spans="1:8" x14ac:dyDescent="0.25">
      <c r="A813" s="11" t="s">
        <v>500</v>
      </c>
      <c r="B813" s="11" t="str">
        <f t="shared" si="12"/>
        <v>CA-2014</v>
      </c>
      <c r="C813" s="11" t="s">
        <v>65</v>
      </c>
      <c r="D813" s="12">
        <v>41822</v>
      </c>
      <c r="E813" s="11" t="s">
        <v>10</v>
      </c>
      <c r="F813" s="11" t="s">
        <v>14</v>
      </c>
      <c r="G813" s="11" t="s">
        <v>15</v>
      </c>
      <c r="H813" s="13">
        <v>18426975</v>
      </c>
    </row>
    <row r="814" spans="1:8" x14ac:dyDescent="0.25">
      <c r="A814" s="11" t="s">
        <v>500</v>
      </c>
      <c r="B814" s="11" t="str">
        <f t="shared" si="12"/>
        <v>CA-2014</v>
      </c>
      <c r="C814" s="11" t="s">
        <v>67</v>
      </c>
      <c r="D814" s="12">
        <v>41822</v>
      </c>
      <c r="E814" s="11" t="s">
        <v>10</v>
      </c>
      <c r="F814" s="11" t="s">
        <v>14</v>
      </c>
      <c r="G814" s="11" t="s">
        <v>16</v>
      </c>
      <c r="H814" s="13">
        <v>466290.00000000006</v>
      </c>
    </row>
    <row r="815" spans="1:8" x14ac:dyDescent="0.25">
      <c r="A815" s="11" t="s">
        <v>500</v>
      </c>
      <c r="B815" s="11" t="str">
        <f t="shared" si="12"/>
        <v>CA-2014</v>
      </c>
      <c r="C815" s="11" t="s">
        <v>69</v>
      </c>
      <c r="D815" s="12">
        <v>41822</v>
      </c>
      <c r="E815" s="11" t="s">
        <v>10</v>
      </c>
      <c r="F815" s="11" t="s">
        <v>14</v>
      </c>
      <c r="G815" s="11" t="s">
        <v>16</v>
      </c>
      <c r="H815" s="13">
        <v>5032800</v>
      </c>
    </row>
    <row r="816" spans="1:8" x14ac:dyDescent="0.25">
      <c r="A816" s="11" t="s">
        <v>501</v>
      </c>
      <c r="B816" s="11" t="str">
        <f t="shared" si="12"/>
        <v>CA-2017</v>
      </c>
      <c r="C816" s="11" t="s">
        <v>70</v>
      </c>
      <c r="D816" s="12">
        <v>42913</v>
      </c>
      <c r="E816" s="11" t="s">
        <v>10</v>
      </c>
      <c r="F816" s="11" t="s">
        <v>14</v>
      </c>
      <c r="G816" s="11" t="s">
        <v>4</v>
      </c>
      <c r="H816" s="13">
        <v>3599549.9999999995</v>
      </c>
    </row>
    <row r="817" spans="1:8" x14ac:dyDescent="0.25">
      <c r="A817" s="11" t="s">
        <v>501</v>
      </c>
      <c r="B817" s="11" t="str">
        <f t="shared" si="12"/>
        <v>CA-2017</v>
      </c>
      <c r="C817" s="11" t="s">
        <v>72</v>
      </c>
      <c r="D817" s="12">
        <v>42913</v>
      </c>
      <c r="E817" s="11" t="s">
        <v>10</v>
      </c>
      <c r="F817" s="11" t="s">
        <v>14</v>
      </c>
      <c r="G817" s="11" t="s">
        <v>16</v>
      </c>
      <c r="H817" s="13">
        <v>147300</v>
      </c>
    </row>
    <row r="818" spans="1:8" x14ac:dyDescent="0.25">
      <c r="A818" s="11" t="s">
        <v>502</v>
      </c>
      <c r="B818" s="11" t="str">
        <f t="shared" si="12"/>
        <v>US-2014</v>
      </c>
      <c r="C818" s="11" t="s">
        <v>74</v>
      </c>
      <c r="D818" s="12">
        <v>41774</v>
      </c>
      <c r="E818" s="11" t="s">
        <v>10</v>
      </c>
      <c r="F818" s="11" t="s">
        <v>12</v>
      </c>
      <c r="G818" s="11" t="s">
        <v>4</v>
      </c>
      <c r="H818" s="13">
        <v>1017000</v>
      </c>
    </row>
    <row r="819" spans="1:8" x14ac:dyDescent="0.25">
      <c r="A819" s="11" t="s">
        <v>502</v>
      </c>
      <c r="B819" s="11" t="str">
        <f t="shared" si="12"/>
        <v>US-2014</v>
      </c>
      <c r="C819" s="11" t="s">
        <v>75</v>
      </c>
      <c r="D819" s="12">
        <v>41774</v>
      </c>
      <c r="E819" s="11" t="s">
        <v>10</v>
      </c>
      <c r="F819" s="11" t="s">
        <v>12</v>
      </c>
      <c r="G819" s="11" t="s">
        <v>4</v>
      </c>
      <c r="H819" s="13">
        <v>2519550</v>
      </c>
    </row>
    <row r="820" spans="1:8" x14ac:dyDescent="0.25">
      <c r="A820" s="11" t="s">
        <v>503</v>
      </c>
      <c r="B820" s="11" t="str">
        <f t="shared" si="12"/>
        <v>CA-2017</v>
      </c>
      <c r="C820" s="11" t="s">
        <v>77</v>
      </c>
      <c r="D820" s="12">
        <v>42975</v>
      </c>
      <c r="E820" s="11" t="s">
        <v>10</v>
      </c>
      <c r="F820" s="11" t="s">
        <v>13</v>
      </c>
      <c r="G820" s="11" t="s">
        <v>16</v>
      </c>
      <c r="H820" s="13">
        <v>525000</v>
      </c>
    </row>
    <row r="821" spans="1:8" x14ac:dyDescent="0.25">
      <c r="A821" s="11" t="s">
        <v>503</v>
      </c>
      <c r="B821" s="11" t="str">
        <f t="shared" si="12"/>
        <v>CA-2017</v>
      </c>
      <c r="C821" s="11" t="s">
        <v>78</v>
      </c>
      <c r="D821" s="12">
        <v>42975</v>
      </c>
      <c r="E821" s="11" t="s">
        <v>10</v>
      </c>
      <c r="F821" s="11" t="s">
        <v>13</v>
      </c>
      <c r="G821" s="11" t="s">
        <v>16</v>
      </c>
      <c r="H821" s="13">
        <v>558600</v>
      </c>
    </row>
    <row r="822" spans="1:8" x14ac:dyDescent="0.25">
      <c r="A822" s="11" t="s">
        <v>503</v>
      </c>
      <c r="B822" s="11" t="str">
        <f t="shared" si="12"/>
        <v>CA-2017</v>
      </c>
      <c r="C822" s="11" t="s">
        <v>79</v>
      </c>
      <c r="D822" s="12">
        <v>42975</v>
      </c>
      <c r="E822" s="11" t="s">
        <v>10</v>
      </c>
      <c r="F822" s="11" t="s">
        <v>13</v>
      </c>
      <c r="G822" s="11" t="s">
        <v>16</v>
      </c>
      <c r="H822" s="13">
        <v>229200</v>
      </c>
    </row>
    <row r="823" spans="1:8" x14ac:dyDescent="0.25">
      <c r="A823" s="11" t="s">
        <v>504</v>
      </c>
      <c r="B823" s="11" t="str">
        <f t="shared" si="12"/>
        <v>CA-2017</v>
      </c>
      <c r="C823" s="11" t="s">
        <v>80</v>
      </c>
      <c r="D823" s="12">
        <v>42907</v>
      </c>
      <c r="E823" s="11" t="s">
        <v>10</v>
      </c>
      <c r="F823" s="11" t="s">
        <v>11</v>
      </c>
      <c r="G823" s="11" t="s">
        <v>15</v>
      </c>
      <c r="H823" s="13">
        <v>4529400</v>
      </c>
    </row>
    <row r="824" spans="1:8" x14ac:dyDescent="0.25">
      <c r="A824" s="11" t="s">
        <v>504</v>
      </c>
      <c r="B824" s="11" t="str">
        <f t="shared" si="12"/>
        <v>CA-2017</v>
      </c>
      <c r="C824" s="11" t="s">
        <v>82</v>
      </c>
      <c r="D824" s="12">
        <v>42907</v>
      </c>
      <c r="E824" s="11" t="s">
        <v>10</v>
      </c>
      <c r="F824" s="11" t="s">
        <v>11</v>
      </c>
      <c r="G824" s="11" t="s">
        <v>16</v>
      </c>
      <c r="H824" s="13">
        <v>2709900</v>
      </c>
    </row>
    <row r="825" spans="1:8" x14ac:dyDescent="0.25">
      <c r="A825" s="11" t="s">
        <v>504</v>
      </c>
      <c r="B825" s="11" t="str">
        <f t="shared" si="12"/>
        <v>CA-2017</v>
      </c>
      <c r="C825" s="11" t="s">
        <v>83</v>
      </c>
      <c r="D825" s="12">
        <v>42907</v>
      </c>
      <c r="E825" s="11" t="s">
        <v>10</v>
      </c>
      <c r="F825" s="11" t="s">
        <v>11</v>
      </c>
      <c r="G825" s="11" t="s">
        <v>4</v>
      </c>
      <c r="H825" s="13">
        <v>2879700</v>
      </c>
    </row>
    <row r="826" spans="1:8" x14ac:dyDescent="0.25">
      <c r="A826" s="11" t="s">
        <v>504</v>
      </c>
      <c r="B826" s="11" t="str">
        <f t="shared" si="12"/>
        <v>CA-2017</v>
      </c>
      <c r="C826" s="11" t="s">
        <v>85</v>
      </c>
      <c r="D826" s="12">
        <v>42907</v>
      </c>
      <c r="E826" s="11" t="s">
        <v>10</v>
      </c>
      <c r="F826" s="11" t="s">
        <v>11</v>
      </c>
      <c r="G826" s="11" t="s">
        <v>4</v>
      </c>
      <c r="H826" s="13">
        <v>989849.99999999988</v>
      </c>
    </row>
    <row r="827" spans="1:8" x14ac:dyDescent="0.25">
      <c r="A827" s="11" t="s">
        <v>505</v>
      </c>
      <c r="B827" s="11" t="str">
        <f t="shared" si="12"/>
        <v>CA-2016</v>
      </c>
      <c r="C827" s="11" t="s">
        <v>86</v>
      </c>
      <c r="D827" s="12">
        <v>42578</v>
      </c>
      <c r="E827" s="11" t="s">
        <v>9</v>
      </c>
      <c r="F827" s="11" t="s">
        <v>11</v>
      </c>
      <c r="G827" s="11" t="s">
        <v>16</v>
      </c>
      <c r="H827" s="13">
        <v>528240</v>
      </c>
    </row>
    <row r="828" spans="1:8" x14ac:dyDescent="0.25">
      <c r="A828" s="11" t="s">
        <v>505</v>
      </c>
      <c r="B828" s="11" t="str">
        <f t="shared" si="12"/>
        <v>CA-2016</v>
      </c>
      <c r="C828" s="11" t="s">
        <v>87</v>
      </c>
      <c r="D828" s="12">
        <v>42578</v>
      </c>
      <c r="E828" s="11" t="s">
        <v>9</v>
      </c>
      <c r="F828" s="11" t="s">
        <v>11</v>
      </c>
      <c r="G828" s="11" t="s">
        <v>16</v>
      </c>
      <c r="H828" s="13">
        <v>355440</v>
      </c>
    </row>
    <row r="829" spans="1:8" x14ac:dyDescent="0.25">
      <c r="A829" s="11" t="s">
        <v>505</v>
      </c>
      <c r="B829" s="11" t="str">
        <f t="shared" si="12"/>
        <v>CA-2016</v>
      </c>
      <c r="C829" s="11" t="s">
        <v>88</v>
      </c>
      <c r="D829" s="12">
        <v>42578</v>
      </c>
      <c r="E829" s="11" t="s">
        <v>9</v>
      </c>
      <c r="F829" s="11" t="s">
        <v>11</v>
      </c>
      <c r="G829" s="11" t="s">
        <v>4</v>
      </c>
      <c r="H829" s="13">
        <v>3982125.0000000005</v>
      </c>
    </row>
    <row r="830" spans="1:8" x14ac:dyDescent="0.25">
      <c r="A830" s="11" t="s">
        <v>506</v>
      </c>
      <c r="B830" s="11" t="str">
        <f t="shared" si="12"/>
        <v>US-2014</v>
      </c>
      <c r="C830" s="11" t="s">
        <v>89</v>
      </c>
      <c r="D830" s="12">
        <v>41895</v>
      </c>
      <c r="E830" s="11" t="s">
        <v>10</v>
      </c>
      <c r="F830" s="11" t="s">
        <v>13</v>
      </c>
      <c r="G830" s="11" t="s">
        <v>16</v>
      </c>
      <c r="H830" s="13">
        <v>767759.99999999977</v>
      </c>
    </row>
    <row r="831" spans="1:8" x14ac:dyDescent="0.25">
      <c r="A831" s="11" t="s">
        <v>507</v>
      </c>
      <c r="B831" s="11" t="str">
        <f t="shared" si="12"/>
        <v>US-2017</v>
      </c>
      <c r="C831" s="11" t="s">
        <v>90</v>
      </c>
      <c r="D831" s="12">
        <v>43050</v>
      </c>
      <c r="E831" s="11" t="s">
        <v>8</v>
      </c>
      <c r="F831" s="11" t="s">
        <v>11</v>
      </c>
      <c r="G831" s="11" t="s">
        <v>16</v>
      </c>
      <c r="H831" s="13">
        <v>144960.00000000003</v>
      </c>
    </row>
    <row r="832" spans="1:8" x14ac:dyDescent="0.25">
      <c r="A832" s="11" t="s">
        <v>508</v>
      </c>
      <c r="B832" s="11" t="str">
        <f t="shared" si="12"/>
        <v>US-2016</v>
      </c>
      <c r="C832" s="11" t="s">
        <v>91</v>
      </c>
      <c r="D832" s="12">
        <v>42441</v>
      </c>
      <c r="E832" s="11" t="s">
        <v>9</v>
      </c>
      <c r="F832" s="11" t="s">
        <v>13</v>
      </c>
      <c r="G832" s="11" t="s">
        <v>4</v>
      </c>
      <c r="H832" s="13">
        <v>316080</v>
      </c>
    </row>
    <row r="833" spans="1:8" x14ac:dyDescent="0.25">
      <c r="A833" s="11" t="s">
        <v>509</v>
      </c>
      <c r="B833" s="11" t="str">
        <f t="shared" si="12"/>
        <v>CA-2015</v>
      </c>
      <c r="C833" s="11" t="s">
        <v>93</v>
      </c>
      <c r="D833" s="12">
        <v>42333</v>
      </c>
      <c r="E833" s="11" t="s">
        <v>9</v>
      </c>
      <c r="F833" s="11" t="s">
        <v>14</v>
      </c>
      <c r="G833" s="11" t="s">
        <v>16</v>
      </c>
      <c r="H833" s="13">
        <v>906749.99999999988</v>
      </c>
    </row>
    <row r="834" spans="1:8" x14ac:dyDescent="0.25">
      <c r="A834" s="11" t="s">
        <v>509</v>
      </c>
      <c r="B834" s="11" t="str">
        <f t="shared" si="12"/>
        <v>CA-2015</v>
      </c>
      <c r="C834" s="11" t="s">
        <v>94</v>
      </c>
      <c r="D834" s="12">
        <v>42333</v>
      </c>
      <c r="E834" s="11" t="s">
        <v>9</v>
      </c>
      <c r="F834" s="11" t="s">
        <v>14</v>
      </c>
      <c r="G834" s="11" t="s">
        <v>16</v>
      </c>
      <c r="H834" s="13">
        <v>172800</v>
      </c>
    </row>
    <row r="835" spans="1:8" x14ac:dyDescent="0.25">
      <c r="A835" s="11" t="s">
        <v>509</v>
      </c>
      <c r="B835" s="11" t="str">
        <f t="shared" ref="B835:B898" si="13">MID(A835,6,7)</f>
        <v>CA-2015</v>
      </c>
      <c r="C835" s="11" t="s">
        <v>95</v>
      </c>
      <c r="D835" s="12">
        <v>42333</v>
      </c>
      <c r="E835" s="11" t="s">
        <v>9</v>
      </c>
      <c r="F835" s="11" t="s">
        <v>14</v>
      </c>
      <c r="G835" s="11" t="s">
        <v>15</v>
      </c>
      <c r="H835" s="13">
        <v>2790720</v>
      </c>
    </row>
    <row r="836" spans="1:8" x14ac:dyDescent="0.25">
      <c r="A836" s="11" t="s">
        <v>510</v>
      </c>
      <c r="B836" s="11" t="str">
        <f t="shared" si="13"/>
        <v>CA-2016</v>
      </c>
      <c r="C836" s="11" t="s">
        <v>96</v>
      </c>
      <c r="D836" s="12">
        <v>42683</v>
      </c>
      <c r="E836" s="11" t="s">
        <v>9</v>
      </c>
      <c r="F836" s="11" t="s">
        <v>12</v>
      </c>
      <c r="G836" s="11" t="s">
        <v>16</v>
      </c>
      <c r="H836" s="13">
        <v>561600</v>
      </c>
    </row>
    <row r="837" spans="1:8" x14ac:dyDescent="0.25">
      <c r="A837" s="11" t="s">
        <v>510</v>
      </c>
      <c r="B837" s="11" t="str">
        <f t="shared" si="13"/>
        <v>CA-2016</v>
      </c>
      <c r="C837" s="11" t="s">
        <v>98</v>
      </c>
      <c r="D837" s="12">
        <v>42683</v>
      </c>
      <c r="E837" s="11" t="s">
        <v>9</v>
      </c>
      <c r="F837" s="11" t="s">
        <v>12</v>
      </c>
      <c r="G837" s="11" t="s">
        <v>16</v>
      </c>
      <c r="H837" s="13">
        <v>404640</v>
      </c>
    </row>
    <row r="838" spans="1:8" x14ac:dyDescent="0.25">
      <c r="A838" s="11" t="s">
        <v>510</v>
      </c>
      <c r="B838" s="11" t="str">
        <f t="shared" si="13"/>
        <v>CA-2016</v>
      </c>
      <c r="C838" s="11" t="s">
        <v>100</v>
      </c>
      <c r="D838" s="12">
        <v>42683</v>
      </c>
      <c r="E838" s="11" t="s">
        <v>9</v>
      </c>
      <c r="F838" s="11" t="s">
        <v>12</v>
      </c>
      <c r="G838" s="11" t="s">
        <v>16</v>
      </c>
      <c r="H838" s="13">
        <v>170400</v>
      </c>
    </row>
    <row r="839" spans="1:8" x14ac:dyDescent="0.25">
      <c r="A839" s="11" t="s">
        <v>510</v>
      </c>
      <c r="B839" s="11" t="str">
        <f t="shared" si="13"/>
        <v>CA-2016</v>
      </c>
      <c r="C839" s="11" t="s">
        <v>101</v>
      </c>
      <c r="D839" s="12">
        <v>42683</v>
      </c>
      <c r="E839" s="11" t="s">
        <v>9</v>
      </c>
      <c r="F839" s="11" t="s">
        <v>12</v>
      </c>
      <c r="G839" s="11" t="s">
        <v>16</v>
      </c>
      <c r="H839" s="13">
        <v>219300</v>
      </c>
    </row>
    <row r="840" spans="1:8" x14ac:dyDescent="0.25">
      <c r="A840" s="11" t="s">
        <v>511</v>
      </c>
      <c r="B840" s="11" t="str">
        <f t="shared" si="13"/>
        <v>CA-2015</v>
      </c>
      <c r="C840" s="11" t="s">
        <v>103</v>
      </c>
      <c r="D840" s="12">
        <v>42294</v>
      </c>
      <c r="E840" s="11" t="s">
        <v>10</v>
      </c>
      <c r="F840" s="11" t="s">
        <v>11</v>
      </c>
      <c r="G840" s="11" t="s">
        <v>4</v>
      </c>
      <c r="H840" s="13">
        <v>1255800</v>
      </c>
    </row>
    <row r="841" spans="1:8" x14ac:dyDescent="0.25">
      <c r="A841" s="11" t="s">
        <v>511</v>
      </c>
      <c r="B841" s="11" t="str">
        <f t="shared" si="13"/>
        <v>CA-2015</v>
      </c>
      <c r="C841" s="11" t="s">
        <v>105</v>
      </c>
      <c r="D841" s="12">
        <v>42294</v>
      </c>
      <c r="E841" s="11" t="s">
        <v>10</v>
      </c>
      <c r="F841" s="11" t="s">
        <v>11</v>
      </c>
      <c r="G841" s="11" t="s">
        <v>15</v>
      </c>
      <c r="H841" s="13">
        <v>4319100</v>
      </c>
    </row>
    <row r="842" spans="1:8" x14ac:dyDescent="0.25">
      <c r="A842" s="11" t="s">
        <v>512</v>
      </c>
      <c r="B842" s="11" t="str">
        <f t="shared" si="13"/>
        <v>CA-2017</v>
      </c>
      <c r="C842" s="11" t="s">
        <v>107</v>
      </c>
      <c r="D842" s="12">
        <v>42741</v>
      </c>
      <c r="E842" s="11" t="s">
        <v>10</v>
      </c>
      <c r="F842" s="11" t="s">
        <v>14</v>
      </c>
      <c r="G842" s="11" t="s">
        <v>15</v>
      </c>
      <c r="H842" s="13">
        <v>733440</v>
      </c>
    </row>
    <row r="843" spans="1:8" x14ac:dyDescent="0.25">
      <c r="A843" s="11" t="s">
        <v>513</v>
      </c>
      <c r="B843" s="11" t="str">
        <f t="shared" si="13"/>
        <v>CA-2014</v>
      </c>
      <c r="C843" s="11" t="s">
        <v>109</v>
      </c>
      <c r="D843" s="12">
        <v>41682</v>
      </c>
      <c r="E843" s="11" t="s">
        <v>9</v>
      </c>
      <c r="F843" s="11" t="s">
        <v>14</v>
      </c>
      <c r="G843" s="11" t="s">
        <v>4</v>
      </c>
      <c r="H843" s="13">
        <v>1730400</v>
      </c>
    </row>
    <row r="844" spans="1:8" x14ac:dyDescent="0.25">
      <c r="A844" s="11" t="s">
        <v>514</v>
      </c>
      <c r="B844" s="11" t="str">
        <f t="shared" si="13"/>
        <v>CA-2016</v>
      </c>
      <c r="C844" s="11" t="s">
        <v>110</v>
      </c>
      <c r="D844" s="12">
        <v>42546</v>
      </c>
      <c r="E844" s="11" t="s">
        <v>9</v>
      </c>
      <c r="F844" s="11" t="s">
        <v>12</v>
      </c>
      <c r="G844" s="11" t="s">
        <v>16</v>
      </c>
      <c r="H844" s="13">
        <v>77400</v>
      </c>
    </row>
    <row r="845" spans="1:8" x14ac:dyDescent="0.25">
      <c r="A845" s="11" t="s">
        <v>514</v>
      </c>
      <c r="B845" s="11" t="str">
        <f t="shared" si="13"/>
        <v>CA-2016</v>
      </c>
      <c r="C845" s="11" t="s">
        <v>111</v>
      </c>
      <c r="D845" s="12">
        <v>42546</v>
      </c>
      <c r="E845" s="11" t="s">
        <v>9</v>
      </c>
      <c r="F845" s="11" t="s">
        <v>12</v>
      </c>
      <c r="G845" s="11" t="s">
        <v>16</v>
      </c>
      <c r="H845" s="13">
        <v>583200</v>
      </c>
    </row>
    <row r="846" spans="1:8" x14ac:dyDescent="0.25">
      <c r="A846" s="11" t="s">
        <v>515</v>
      </c>
      <c r="B846" s="11" t="str">
        <f t="shared" si="13"/>
        <v>CA-2016</v>
      </c>
      <c r="C846" s="11" t="s">
        <v>113</v>
      </c>
      <c r="D846" s="12">
        <v>42525</v>
      </c>
      <c r="E846" s="11" t="s">
        <v>10</v>
      </c>
      <c r="F846" s="11" t="s">
        <v>11</v>
      </c>
      <c r="G846" s="11" t="s">
        <v>16</v>
      </c>
      <c r="H846" s="13">
        <v>2788200</v>
      </c>
    </row>
    <row r="847" spans="1:8" x14ac:dyDescent="0.25">
      <c r="A847" s="11" t="s">
        <v>516</v>
      </c>
      <c r="B847" s="11" t="str">
        <f t="shared" si="13"/>
        <v>CA-2016</v>
      </c>
      <c r="C847" s="11" t="s">
        <v>114</v>
      </c>
      <c r="D847" s="12">
        <v>42424</v>
      </c>
      <c r="E847" s="11" t="s">
        <v>10</v>
      </c>
      <c r="F847" s="11" t="s">
        <v>14</v>
      </c>
      <c r="G847" s="11" t="s">
        <v>15</v>
      </c>
      <c r="H847" s="13">
        <v>666900</v>
      </c>
    </row>
    <row r="848" spans="1:8" x14ac:dyDescent="0.25">
      <c r="A848" s="11" t="s">
        <v>516</v>
      </c>
      <c r="B848" s="11" t="str">
        <f t="shared" si="13"/>
        <v>CA-2016</v>
      </c>
      <c r="C848" s="11" t="s">
        <v>115</v>
      </c>
      <c r="D848" s="12">
        <v>42424</v>
      </c>
      <c r="E848" s="11" t="s">
        <v>10</v>
      </c>
      <c r="F848" s="11" t="s">
        <v>14</v>
      </c>
      <c r="G848" s="11" t="s">
        <v>16</v>
      </c>
      <c r="H848" s="13">
        <v>3644100</v>
      </c>
    </row>
    <row r="849" spans="1:8" x14ac:dyDescent="0.25">
      <c r="A849" s="11" t="s">
        <v>517</v>
      </c>
      <c r="B849" s="11" t="str">
        <f t="shared" si="13"/>
        <v>CA-2014</v>
      </c>
      <c r="C849" s="11" t="s">
        <v>117</v>
      </c>
      <c r="D849" s="12">
        <v>41859</v>
      </c>
      <c r="E849" s="11" t="s">
        <v>10</v>
      </c>
      <c r="F849" s="11" t="s">
        <v>14</v>
      </c>
      <c r="G849" s="11" t="s">
        <v>16</v>
      </c>
      <c r="H849" s="13">
        <v>599400</v>
      </c>
    </row>
    <row r="850" spans="1:8" x14ac:dyDescent="0.25">
      <c r="A850" s="11" t="s">
        <v>517</v>
      </c>
      <c r="B850" s="11" t="str">
        <f t="shared" si="13"/>
        <v>CA-2014</v>
      </c>
      <c r="C850" s="11" t="s">
        <v>119</v>
      </c>
      <c r="D850" s="12">
        <v>41859</v>
      </c>
      <c r="E850" s="11" t="s">
        <v>10</v>
      </c>
      <c r="F850" s="11" t="s">
        <v>14</v>
      </c>
      <c r="G850" s="11" t="s">
        <v>16</v>
      </c>
      <c r="H850" s="13">
        <v>1534500.0000000002</v>
      </c>
    </row>
    <row r="851" spans="1:8" x14ac:dyDescent="0.25">
      <c r="A851" s="11" t="s">
        <v>517</v>
      </c>
      <c r="B851" s="11" t="str">
        <f t="shared" si="13"/>
        <v>CA-2014</v>
      </c>
      <c r="C851" s="11" t="s">
        <v>120</v>
      </c>
      <c r="D851" s="12">
        <v>41859</v>
      </c>
      <c r="E851" s="11" t="s">
        <v>10</v>
      </c>
      <c r="F851" s="11" t="s">
        <v>14</v>
      </c>
      <c r="G851" s="11" t="s">
        <v>16</v>
      </c>
      <c r="H851" s="13">
        <v>320400</v>
      </c>
    </row>
    <row r="852" spans="1:8" x14ac:dyDescent="0.25">
      <c r="A852" s="11" t="s">
        <v>518</v>
      </c>
      <c r="B852" s="11" t="str">
        <f t="shared" si="13"/>
        <v>CA-2017</v>
      </c>
      <c r="C852" s="11" t="s">
        <v>122</v>
      </c>
      <c r="D852" s="12">
        <v>42840</v>
      </c>
      <c r="E852" s="11" t="s">
        <v>8</v>
      </c>
      <c r="F852" s="11" t="s">
        <v>14</v>
      </c>
      <c r="G852" s="11" t="s">
        <v>16</v>
      </c>
      <c r="H852" s="13">
        <v>114150</v>
      </c>
    </row>
    <row r="853" spans="1:8" x14ac:dyDescent="0.25">
      <c r="A853" s="11" t="s">
        <v>518</v>
      </c>
      <c r="B853" s="11" t="str">
        <f t="shared" si="13"/>
        <v>CA-2017</v>
      </c>
      <c r="C853" s="11" t="s">
        <v>123</v>
      </c>
      <c r="D853" s="12">
        <v>42840</v>
      </c>
      <c r="E853" s="11" t="s">
        <v>8</v>
      </c>
      <c r="F853" s="11" t="s">
        <v>14</v>
      </c>
      <c r="G853" s="11" t="s">
        <v>16</v>
      </c>
      <c r="H853" s="13">
        <v>107400</v>
      </c>
    </row>
    <row r="854" spans="1:8" x14ac:dyDescent="0.25">
      <c r="A854" s="11" t="s">
        <v>519</v>
      </c>
      <c r="B854" s="11" t="str">
        <f t="shared" si="13"/>
        <v>CA-2014</v>
      </c>
      <c r="C854" s="11" t="s">
        <v>125</v>
      </c>
      <c r="D854" s="12">
        <v>41806</v>
      </c>
      <c r="E854" s="11" t="s">
        <v>10</v>
      </c>
      <c r="F854" s="11" t="s">
        <v>12</v>
      </c>
      <c r="G854" s="11" t="s">
        <v>16</v>
      </c>
      <c r="H854" s="13">
        <v>110400</v>
      </c>
    </row>
    <row r="855" spans="1:8" x14ac:dyDescent="0.25">
      <c r="A855" s="11" t="s">
        <v>519</v>
      </c>
      <c r="B855" s="11" t="str">
        <f t="shared" si="13"/>
        <v>CA-2014</v>
      </c>
      <c r="C855" s="11" t="s">
        <v>127</v>
      </c>
      <c r="D855" s="12">
        <v>41806</v>
      </c>
      <c r="E855" s="11" t="s">
        <v>10</v>
      </c>
      <c r="F855" s="11" t="s">
        <v>12</v>
      </c>
      <c r="G855" s="11" t="s">
        <v>16</v>
      </c>
      <c r="H855" s="13">
        <v>346500</v>
      </c>
    </row>
    <row r="856" spans="1:8" x14ac:dyDescent="0.25">
      <c r="A856" s="11" t="s">
        <v>520</v>
      </c>
      <c r="B856" s="11" t="str">
        <f t="shared" si="13"/>
        <v>CA-2016</v>
      </c>
      <c r="C856" s="11" t="s">
        <v>129</v>
      </c>
      <c r="D856" s="12">
        <v>42376</v>
      </c>
      <c r="E856" s="11" t="s">
        <v>9</v>
      </c>
      <c r="F856" s="11" t="s">
        <v>11</v>
      </c>
      <c r="G856" s="11" t="s">
        <v>4</v>
      </c>
      <c r="H856" s="13">
        <v>2872080</v>
      </c>
    </row>
    <row r="857" spans="1:8" x14ac:dyDescent="0.25">
      <c r="A857" s="11" t="s">
        <v>520</v>
      </c>
      <c r="B857" s="11" t="str">
        <f t="shared" si="13"/>
        <v>CA-2016</v>
      </c>
      <c r="C857" s="11" t="s">
        <v>131</v>
      </c>
      <c r="D857" s="12">
        <v>42376</v>
      </c>
      <c r="E857" s="11" t="s">
        <v>9</v>
      </c>
      <c r="F857" s="11" t="s">
        <v>11</v>
      </c>
      <c r="G857" s="11" t="s">
        <v>16</v>
      </c>
      <c r="H857" s="13">
        <v>78720</v>
      </c>
    </row>
    <row r="858" spans="1:8" x14ac:dyDescent="0.25">
      <c r="A858" s="11" t="s">
        <v>520</v>
      </c>
      <c r="B858" s="11" t="str">
        <f t="shared" si="13"/>
        <v>CA-2016</v>
      </c>
      <c r="C858" s="11" t="s">
        <v>132</v>
      </c>
      <c r="D858" s="12">
        <v>42376</v>
      </c>
      <c r="E858" s="11" t="s">
        <v>9</v>
      </c>
      <c r="F858" s="11" t="s">
        <v>11</v>
      </c>
      <c r="G858" s="11" t="s">
        <v>4</v>
      </c>
      <c r="H858" s="13">
        <v>887760.00000000012</v>
      </c>
    </row>
    <row r="859" spans="1:8" x14ac:dyDescent="0.25">
      <c r="A859" s="11" t="s">
        <v>521</v>
      </c>
      <c r="B859" s="11" t="str">
        <f t="shared" si="13"/>
        <v>CA-2014</v>
      </c>
      <c r="C859" s="11" t="s">
        <v>134</v>
      </c>
      <c r="D859" s="12">
        <v>41654</v>
      </c>
      <c r="E859" s="11" t="s">
        <v>9</v>
      </c>
      <c r="F859" s="11" t="s">
        <v>11</v>
      </c>
      <c r="G859" s="11" t="s">
        <v>16</v>
      </c>
      <c r="H859" s="13">
        <v>43350</v>
      </c>
    </row>
    <row r="860" spans="1:8" x14ac:dyDescent="0.25">
      <c r="A860" s="11" t="s">
        <v>521</v>
      </c>
      <c r="B860" s="11" t="str">
        <f t="shared" si="13"/>
        <v>CA-2014</v>
      </c>
      <c r="C860" s="11" t="s">
        <v>136</v>
      </c>
      <c r="D860" s="12">
        <v>41654</v>
      </c>
      <c r="E860" s="11" t="s">
        <v>9</v>
      </c>
      <c r="F860" s="11" t="s">
        <v>11</v>
      </c>
      <c r="G860" s="11" t="s">
        <v>15</v>
      </c>
      <c r="H860" s="13">
        <v>779100</v>
      </c>
    </row>
    <row r="861" spans="1:8" x14ac:dyDescent="0.25">
      <c r="A861" s="11" t="s">
        <v>522</v>
      </c>
      <c r="B861" s="11" t="str">
        <f t="shared" si="13"/>
        <v>CA-2016</v>
      </c>
      <c r="C861" s="11" t="s">
        <v>137</v>
      </c>
      <c r="D861" s="12">
        <v>42645</v>
      </c>
      <c r="E861" s="11" t="s">
        <v>9</v>
      </c>
      <c r="F861" s="11" t="s">
        <v>14</v>
      </c>
      <c r="G861" s="11" t="s">
        <v>16</v>
      </c>
      <c r="H861" s="13">
        <v>239040.00000000003</v>
      </c>
    </row>
    <row r="862" spans="1:8" x14ac:dyDescent="0.25">
      <c r="A862" s="11" t="s">
        <v>523</v>
      </c>
      <c r="B862" s="11" t="str">
        <f t="shared" si="13"/>
        <v>CA-2014</v>
      </c>
      <c r="C862" s="11" t="s">
        <v>138</v>
      </c>
      <c r="D862" s="12">
        <v>41739</v>
      </c>
      <c r="E862" s="11" t="s">
        <v>9</v>
      </c>
      <c r="F862" s="11" t="s">
        <v>14</v>
      </c>
      <c r="G862" s="11" t="s">
        <v>16</v>
      </c>
      <c r="H862" s="13">
        <v>673650.00000000012</v>
      </c>
    </row>
    <row r="863" spans="1:8" x14ac:dyDescent="0.25">
      <c r="A863" s="11" t="s">
        <v>524</v>
      </c>
      <c r="B863" s="11" t="str">
        <f t="shared" si="13"/>
        <v>CA-2016</v>
      </c>
      <c r="C863" s="11" t="s">
        <v>140</v>
      </c>
      <c r="D863" s="12">
        <v>42618</v>
      </c>
      <c r="E863" s="11" t="s">
        <v>8</v>
      </c>
      <c r="F863" s="11" t="s">
        <v>14</v>
      </c>
      <c r="G863" s="11" t="s">
        <v>16</v>
      </c>
      <c r="H863" s="13">
        <v>17122050.000000004</v>
      </c>
    </row>
    <row r="864" spans="1:8" x14ac:dyDescent="0.25">
      <c r="A864" s="11" t="s">
        <v>524</v>
      </c>
      <c r="B864" s="11" t="str">
        <f t="shared" si="13"/>
        <v>CA-2016</v>
      </c>
      <c r="C864" s="11" t="s">
        <v>141</v>
      </c>
      <c r="D864" s="12">
        <v>42618</v>
      </c>
      <c r="E864" s="11" t="s">
        <v>8</v>
      </c>
      <c r="F864" s="11" t="s">
        <v>14</v>
      </c>
      <c r="G864" s="11" t="s">
        <v>4</v>
      </c>
      <c r="H864" s="13">
        <v>4211730.0000000009</v>
      </c>
    </row>
    <row r="865" spans="1:8" x14ac:dyDescent="0.25">
      <c r="A865" s="11" t="s">
        <v>525</v>
      </c>
      <c r="B865" s="11" t="str">
        <f t="shared" si="13"/>
        <v>CA-2015</v>
      </c>
      <c r="C865" s="11" t="s">
        <v>142</v>
      </c>
      <c r="D865" s="12">
        <v>42297</v>
      </c>
      <c r="E865" s="11" t="s">
        <v>10</v>
      </c>
      <c r="F865" s="11" t="s">
        <v>14</v>
      </c>
      <c r="G865" s="11" t="s">
        <v>16</v>
      </c>
      <c r="H865" s="13">
        <v>516599.99999999994</v>
      </c>
    </row>
    <row r="866" spans="1:8" x14ac:dyDescent="0.25">
      <c r="A866" s="11" t="s">
        <v>526</v>
      </c>
      <c r="B866" s="11" t="str">
        <f t="shared" si="13"/>
        <v>CA-2014</v>
      </c>
      <c r="C866" s="11" t="s">
        <v>144</v>
      </c>
      <c r="D866" s="12">
        <v>41988</v>
      </c>
      <c r="E866" s="11" t="s">
        <v>10</v>
      </c>
      <c r="F866" s="11" t="s">
        <v>14</v>
      </c>
      <c r="G866" s="11" t="s">
        <v>16</v>
      </c>
      <c r="H866" s="13">
        <v>170400</v>
      </c>
    </row>
    <row r="867" spans="1:8" x14ac:dyDescent="0.25">
      <c r="A867" s="11" t="s">
        <v>526</v>
      </c>
      <c r="B867" s="11" t="str">
        <f t="shared" si="13"/>
        <v>CA-2014</v>
      </c>
      <c r="C867" s="11" t="s">
        <v>146</v>
      </c>
      <c r="D867" s="12">
        <v>41988</v>
      </c>
      <c r="E867" s="11" t="s">
        <v>10</v>
      </c>
      <c r="F867" s="11" t="s">
        <v>14</v>
      </c>
      <c r="G867" s="11" t="s">
        <v>16</v>
      </c>
      <c r="H867" s="13">
        <v>1595160</v>
      </c>
    </row>
    <row r="868" spans="1:8" x14ac:dyDescent="0.25">
      <c r="A868" s="11" t="s">
        <v>527</v>
      </c>
      <c r="B868" s="11" t="str">
        <f t="shared" si="13"/>
        <v>CA-2017</v>
      </c>
      <c r="C868" s="11" t="s">
        <v>148</v>
      </c>
      <c r="D868" s="12">
        <v>42976</v>
      </c>
      <c r="E868" s="11" t="s">
        <v>10</v>
      </c>
      <c r="F868" s="11" t="s">
        <v>11</v>
      </c>
      <c r="G868" s="11" t="s">
        <v>16</v>
      </c>
      <c r="H868" s="13">
        <v>2882400.0000000005</v>
      </c>
    </row>
    <row r="869" spans="1:8" x14ac:dyDescent="0.25">
      <c r="A869" s="11" t="s">
        <v>528</v>
      </c>
      <c r="B869" s="11" t="str">
        <f t="shared" si="13"/>
        <v>CA-2016</v>
      </c>
      <c r="C869" s="11" t="s">
        <v>150</v>
      </c>
      <c r="D869" s="12">
        <v>42390</v>
      </c>
      <c r="E869" s="11" t="s">
        <v>8</v>
      </c>
      <c r="F869" s="11" t="s">
        <v>14</v>
      </c>
      <c r="G869" s="11" t="s">
        <v>15</v>
      </c>
      <c r="H869" s="13">
        <v>4838850.0000000009</v>
      </c>
    </row>
    <row r="870" spans="1:8" x14ac:dyDescent="0.25">
      <c r="A870" s="11" t="s">
        <v>528</v>
      </c>
      <c r="B870" s="11" t="str">
        <f t="shared" si="13"/>
        <v>CA-2016</v>
      </c>
      <c r="C870" s="11" t="s">
        <v>152</v>
      </c>
      <c r="D870" s="12">
        <v>42390</v>
      </c>
      <c r="E870" s="11" t="s">
        <v>8</v>
      </c>
      <c r="F870" s="11" t="s">
        <v>14</v>
      </c>
      <c r="G870" s="11" t="s">
        <v>4</v>
      </c>
      <c r="H870" s="13">
        <v>449850</v>
      </c>
    </row>
    <row r="871" spans="1:8" x14ac:dyDescent="0.25">
      <c r="A871" s="11" t="s">
        <v>528</v>
      </c>
      <c r="B871" s="11" t="str">
        <f t="shared" si="13"/>
        <v>CA-2016</v>
      </c>
      <c r="C871" s="11" t="s">
        <v>153</v>
      </c>
      <c r="D871" s="12">
        <v>42390</v>
      </c>
      <c r="E871" s="11" t="s">
        <v>8</v>
      </c>
      <c r="F871" s="11" t="s">
        <v>14</v>
      </c>
      <c r="G871" s="11" t="s">
        <v>4</v>
      </c>
      <c r="H871" s="13">
        <v>5579550</v>
      </c>
    </row>
    <row r="872" spans="1:8" x14ac:dyDescent="0.25">
      <c r="A872" s="11" t="s">
        <v>529</v>
      </c>
      <c r="B872" s="11" t="str">
        <f t="shared" si="13"/>
        <v>US-2014</v>
      </c>
      <c r="C872" s="11" t="s">
        <v>154</v>
      </c>
      <c r="D872" s="12">
        <v>41903</v>
      </c>
      <c r="E872" s="11" t="s">
        <v>8</v>
      </c>
      <c r="F872" s="11" t="s">
        <v>14</v>
      </c>
      <c r="G872" s="11" t="s">
        <v>16</v>
      </c>
      <c r="H872" s="13">
        <v>88380.000000000015</v>
      </c>
    </row>
    <row r="873" spans="1:8" x14ac:dyDescent="0.25">
      <c r="A873" s="11" t="s">
        <v>530</v>
      </c>
      <c r="B873" s="11" t="str">
        <f t="shared" si="13"/>
        <v>CA-2017</v>
      </c>
      <c r="C873" s="11" t="s">
        <v>156</v>
      </c>
      <c r="D873" s="12">
        <v>43071</v>
      </c>
      <c r="E873" s="11" t="s">
        <v>8</v>
      </c>
      <c r="F873" s="11" t="s">
        <v>14</v>
      </c>
      <c r="G873" s="11" t="s">
        <v>16</v>
      </c>
      <c r="H873" s="13">
        <v>1027080.0000000001</v>
      </c>
    </row>
    <row r="874" spans="1:8" x14ac:dyDescent="0.25">
      <c r="A874" s="11" t="s">
        <v>530</v>
      </c>
      <c r="B874" s="11" t="str">
        <f t="shared" si="13"/>
        <v>CA-2017</v>
      </c>
      <c r="C874" s="11" t="s">
        <v>158</v>
      </c>
      <c r="D874" s="12">
        <v>43071</v>
      </c>
      <c r="E874" s="11" t="s">
        <v>8</v>
      </c>
      <c r="F874" s="11" t="s">
        <v>14</v>
      </c>
      <c r="G874" s="11" t="s">
        <v>15</v>
      </c>
      <c r="H874" s="13">
        <v>18643499.999999996</v>
      </c>
    </row>
    <row r="875" spans="1:8" x14ac:dyDescent="0.25">
      <c r="A875" s="11" t="s">
        <v>531</v>
      </c>
      <c r="B875" s="11" t="str">
        <f t="shared" si="13"/>
        <v>CA-2015</v>
      </c>
      <c r="C875" s="11" t="s">
        <v>159</v>
      </c>
      <c r="D875" s="12">
        <v>42290</v>
      </c>
      <c r="E875" s="11" t="s">
        <v>10</v>
      </c>
      <c r="F875" s="11" t="s">
        <v>11</v>
      </c>
      <c r="G875" s="11" t="s">
        <v>16</v>
      </c>
      <c r="H875" s="13">
        <v>462600</v>
      </c>
    </row>
    <row r="876" spans="1:8" x14ac:dyDescent="0.25">
      <c r="A876" s="11" t="s">
        <v>532</v>
      </c>
      <c r="B876" s="11" t="str">
        <f t="shared" si="13"/>
        <v>US-2017</v>
      </c>
      <c r="C876" s="11" t="s">
        <v>160</v>
      </c>
      <c r="D876" s="12">
        <v>43092</v>
      </c>
      <c r="E876" s="11" t="s">
        <v>10</v>
      </c>
      <c r="F876" s="11" t="s">
        <v>12</v>
      </c>
      <c r="G876" s="11" t="s">
        <v>16</v>
      </c>
      <c r="H876" s="13">
        <v>202200</v>
      </c>
    </row>
    <row r="877" spans="1:8" x14ac:dyDescent="0.25">
      <c r="A877" s="11" t="s">
        <v>533</v>
      </c>
      <c r="B877" s="11" t="str">
        <f t="shared" si="13"/>
        <v>CA-2016</v>
      </c>
      <c r="C877" s="11" t="s">
        <v>162</v>
      </c>
      <c r="D877" s="12">
        <v>42667</v>
      </c>
      <c r="E877" s="11" t="s">
        <v>8</v>
      </c>
      <c r="F877" s="11" t="s">
        <v>13</v>
      </c>
      <c r="G877" s="11" t="s">
        <v>15</v>
      </c>
      <c r="H877" s="13">
        <v>471000.00000000006</v>
      </c>
    </row>
    <row r="878" spans="1:8" x14ac:dyDescent="0.25">
      <c r="A878" s="11" t="s">
        <v>534</v>
      </c>
      <c r="B878" s="11" t="str">
        <f t="shared" si="13"/>
        <v>CA-2014</v>
      </c>
      <c r="C878" s="11" t="s">
        <v>163</v>
      </c>
      <c r="D878" s="12">
        <v>41763</v>
      </c>
      <c r="E878" s="11" t="s">
        <v>10</v>
      </c>
      <c r="F878" s="11" t="s">
        <v>14</v>
      </c>
      <c r="G878" s="11" t="s">
        <v>15</v>
      </c>
      <c r="H878" s="13">
        <v>261900</v>
      </c>
    </row>
    <row r="879" spans="1:8" x14ac:dyDescent="0.25">
      <c r="A879" s="11" t="s">
        <v>535</v>
      </c>
      <c r="B879" s="11" t="str">
        <f t="shared" si="13"/>
        <v>CA-2015</v>
      </c>
      <c r="C879" s="11" t="s">
        <v>24</v>
      </c>
      <c r="D879" s="12">
        <v>42122</v>
      </c>
      <c r="E879" s="11" t="s">
        <v>9</v>
      </c>
      <c r="F879" s="11" t="s">
        <v>12</v>
      </c>
      <c r="G879" s="11" t="s">
        <v>16</v>
      </c>
      <c r="H879" s="13">
        <v>209160</v>
      </c>
    </row>
    <row r="880" spans="1:8" x14ac:dyDescent="0.25">
      <c r="A880" s="11" t="s">
        <v>536</v>
      </c>
      <c r="B880" s="11" t="str">
        <f t="shared" si="13"/>
        <v>CA-2017</v>
      </c>
      <c r="C880" s="11" t="s">
        <v>165</v>
      </c>
      <c r="D880" s="12">
        <v>42918</v>
      </c>
      <c r="E880" s="11" t="s">
        <v>10</v>
      </c>
      <c r="F880" s="11" t="s">
        <v>12</v>
      </c>
      <c r="G880" s="11" t="s">
        <v>16</v>
      </c>
      <c r="H880" s="13">
        <v>1256400</v>
      </c>
    </row>
    <row r="881" spans="1:8" x14ac:dyDescent="0.25">
      <c r="A881" s="11" t="s">
        <v>537</v>
      </c>
      <c r="B881" s="11" t="str">
        <f t="shared" si="13"/>
        <v>CA-2017</v>
      </c>
      <c r="C881" s="11" t="s">
        <v>167</v>
      </c>
      <c r="D881" s="12">
        <v>43027</v>
      </c>
      <c r="E881" s="11" t="s">
        <v>8</v>
      </c>
      <c r="F881" s="11" t="s">
        <v>14</v>
      </c>
      <c r="G881" s="11" t="s">
        <v>16</v>
      </c>
      <c r="H881" s="13">
        <v>564900</v>
      </c>
    </row>
    <row r="882" spans="1:8" x14ac:dyDescent="0.25">
      <c r="A882" s="11" t="s">
        <v>538</v>
      </c>
      <c r="B882" s="11" t="str">
        <f t="shared" si="13"/>
        <v>CA-2014</v>
      </c>
      <c r="C882" s="11" t="s">
        <v>27</v>
      </c>
      <c r="D882" s="12">
        <v>41989</v>
      </c>
      <c r="E882" s="11" t="s">
        <v>9</v>
      </c>
      <c r="F882" s="11" t="s">
        <v>12</v>
      </c>
      <c r="G882" s="11" t="s">
        <v>16</v>
      </c>
      <c r="H882" s="13">
        <v>520200</v>
      </c>
    </row>
    <row r="883" spans="1:8" x14ac:dyDescent="0.25">
      <c r="A883" s="11" t="s">
        <v>539</v>
      </c>
      <c r="B883" s="11" t="str">
        <f t="shared" si="13"/>
        <v>CA-2017</v>
      </c>
      <c r="C883" s="11" t="s">
        <v>29</v>
      </c>
      <c r="D883" s="12">
        <v>42912</v>
      </c>
      <c r="E883" s="11" t="s">
        <v>10</v>
      </c>
      <c r="F883" s="11" t="s">
        <v>14</v>
      </c>
      <c r="G883" s="11" t="s">
        <v>4</v>
      </c>
      <c r="H883" s="13">
        <v>2249250</v>
      </c>
    </row>
    <row r="884" spans="1:8" x14ac:dyDescent="0.25">
      <c r="A884" s="11" t="s">
        <v>539</v>
      </c>
      <c r="B884" s="11" t="str">
        <f t="shared" si="13"/>
        <v>CA-2017</v>
      </c>
      <c r="C884" s="11" t="s">
        <v>170</v>
      </c>
      <c r="D884" s="12">
        <v>42912</v>
      </c>
      <c r="E884" s="11" t="s">
        <v>10</v>
      </c>
      <c r="F884" s="11" t="s">
        <v>14</v>
      </c>
      <c r="G884" s="11" t="s">
        <v>16</v>
      </c>
      <c r="H884" s="13">
        <v>769680</v>
      </c>
    </row>
    <row r="885" spans="1:8" x14ac:dyDescent="0.25">
      <c r="A885" s="11" t="s">
        <v>540</v>
      </c>
      <c r="B885" s="11" t="str">
        <f t="shared" si="13"/>
        <v>CA-2017</v>
      </c>
      <c r="C885" s="11" t="s">
        <v>31</v>
      </c>
      <c r="D885" s="12">
        <v>42913</v>
      </c>
      <c r="E885" s="11" t="s">
        <v>8</v>
      </c>
      <c r="F885" s="11" t="s">
        <v>13</v>
      </c>
      <c r="G885" s="11" t="s">
        <v>16</v>
      </c>
      <c r="H885" s="13">
        <v>68100</v>
      </c>
    </row>
    <row r="886" spans="1:8" x14ac:dyDescent="0.25">
      <c r="A886" s="11" t="s">
        <v>540</v>
      </c>
      <c r="B886" s="11" t="str">
        <f t="shared" si="13"/>
        <v>CA-2017</v>
      </c>
      <c r="C886" s="11" t="s">
        <v>33</v>
      </c>
      <c r="D886" s="12">
        <v>42913</v>
      </c>
      <c r="E886" s="11" t="s">
        <v>8</v>
      </c>
      <c r="F886" s="11" t="s">
        <v>13</v>
      </c>
      <c r="G886" s="11" t="s">
        <v>16</v>
      </c>
      <c r="H886" s="13">
        <v>238800</v>
      </c>
    </row>
    <row r="887" spans="1:8" x14ac:dyDescent="0.25">
      <c r="A887" s="11" t="s">
        <v>540</v>
      </c>
      <c r="B887" s="11" t="str">
        <f t="shared" si="13"/>
        <v>CA-2017</v>
      </c>
      <c r="C887" s="11" t="s">
        <v>35</v>
      </c>
      <c r="D887" s="12">
        <v>42913</v>
      </c>
      <c r="E887" s="11" t="s">
        <v>8</v>
      </c>
      <c r="F887" s="11" t="s">
        <v>13</v>
      </c>
      <c r="G887" s="11" t="s">
        <v>4</v>
      </c>
      <c r="H887" s="13">
        <v>8158799.9999999991</v>
      </c>
    </row>
    <row r="888" spans="1:8" x14ac:dyDescent="0.25">
      <c r="A888" s="11" t="s">
        <v>541</v>
      </c>
      <c r="B888" s="11" t="str">
        <f t="shared" si="13"/>
        <v>CA-2016</v>
      </c>
      <c r="C888" s="11" t="s">
        <v>37</v>
      </c>
      <c r="D888" s="12">
        <v>42686</v>
      </c>
      <c r="E888" s="11" t="s">
        <v>9</v>
      </c>
      <c r="F888" s="11" t="s">
        <v>12</v>
      </c>
      <c r="G888" s="11" t="s">
        <v>16</v>
      </c>
      <c r="H888" s="13">
        <v>2337300.0000000005</v>
      </c>
    </row>
    <row r="889" spans="1:8" x14ac:dyDescent="0.25">
      <c r="A889" s="11" t="s">
        <v>541</v>
      </c>
      <c r="B889" s="11" t="str">
        <f t="shared" si="13"/>
        <v>CA-2016</v>
      </c>
      <c r="C889" s="11" t="s">
        <v>173</v>
      </c>
      <c r="D889" s="12">
        <v>42686</v>
      </c>
      <c r="E889" s="11" t="s">
        <v>9</v>
      </c>
      <c r="F889" s="11" t="s">
        <v>12</v>
      </c>
      <c r="G889" s="11" t="s">
        <v>16</v>
      </c>
      <c r="H889" s="13">
        <v>1050120.0000000002</v>
      </c>
    </row>
    <row r="890" spans="1:8" x14ac:dyDescent="0.25">
      <c r="A890" s="11" t="s">
        <v>542</v>
      </c>
      <c r="B890" s="11" t="str">
        <f t="shared" si="13"/>
        <v>CA-2016</v>
      </c>
      <c r="C890" s="11" t="s">
        <v>39</v>
      </c>
      <c r="D890" s="12">
        <v>42649</v>
      </c>
      <c r="E890" s="11" t="s">
        <v>10</v>
      </c>
      <c r="F890" s="11" t="s">
        <v>13</v>
      </c>
      <c r="G890" s="11" t="s">
        <v>16</v>
      </c>
      <c r="H890" s="13">
        <v>234720</v>
      </c>
    </row>
    <row r="891" spans="1:8" x14ac:dyDescent="0.25">
      <c r="A891" s="11" t="s">
        <v>543</v>
      </c>
      <c r="B891" s="11" t="str">
        <f t="shared" si="13"/>
        <v>CA-2014</v>
      </c>
      <c r="C891" s="11" t="s">
        <v>41</v>
      </c>
      <c r="D891" s="12">
        <v>41897</v>
      </c>
      <c r="E891" s="11" t="s">
        <v>10</v>
      </c>
      <c r="F891" s="11" t="s">
        <v>13</v>
      </c>
      <c r="G891" s="11" t="s">
        <v>16</v>
      </c>
      <c r="H891" s="13">
        <v>1554000.0000000002</v>
      </c>
    </row>
    <row r="892" spans="1:8" x14ac:dyDescent="0.25">
      <c r="A892" s="11" t="s">
        <v>544</v>
      </c>
      <c r="B892" s="11" t="str">
        <f t="shared" si="13"/>
        <v>CA-2017</v>
      </c>
      <c r="C892" s="11" t="s">
        <v>43</v>
      </c>
      <c r="D892" s="12">
        <v>43039</v>
      </c>
      <c r="E892" s="11" t="s">
        <v>9</v>
      </c>
      <c r="F892" s="11" t="s">
        <v>14</v>
      </c>
      <c r="G892" s="11" t="s">
        <v>16</v>
      </c>
      <c r="H892" s="13">
        <v>704400</v>
      </c>
    </row>
    <row r="893" spans="1:8" x14ac:dyDescent="0.25">
      <c r="A893" s="11" t="s">
        <v>545</v>
      </c>
      <c r="B893" s="11" t="str">
        <f t="shared" si="13"/>
        <v>US-2016</v>
      </c>
      <c r="C893" s="11" t="s">
        <v>44</v>
      </c>
      <c r="D893" s="12">
        <v>42472</v>
      </c>
      <c r="E893" s="11" t="s">
        <v>9</v>
      </c>
      <c r="F893" s="11" t="s">
        <v>14</v>
      </c>
      <c r="G893" s="11" t="s">
        <v>16</v>
      </c>
      <c r="H893" s="13">
        <v>133560.00000000003</v>
      </c>
    </row>
    <row r="894" spans="1:8" x14ac:dyDescent="0.25">
      <c r="A894" s="11" t="s">
        <v>546</v>
      </c>
      <c r="B894" s="11" t="str">
        <f t="shared" si="13"/>
        <v>CA-2017</v>
      </c>
      <c r="C894" s="11" t="s">
        <v>46</v>
      </c>
      <c r="D894" s="12">
        <v>43052</v>
      </c>
      <c r="E894" s="11" t="s">
        <v>10</v>
      </c>
      <c r="F894" s="11" t="s">
        <v>13</v>
      </c>
      <c r="G894" s="11" t="s">
        <v>16</v>
      </c>
      <c r="H894" s="13">
        <v>156600.00000000003</v>
      </c>
    </row>
    <row r="895" spans="1:8" x14ac:dyDescent="0.25">
      <c r="A895" s="11" t="s">
        <v>546</v>
      </c>
      <c r="B895" s="11" t="str">
        <f t="shared" si="13"/>
        <v>CA-2017</v>
      </c>
      <c r="C895" s="11" t="s">
        <v>47</v>
      </c>
      <c r="D895" s="12">
        <v>43052</v>
      </c>
      <c r="E895" s="11" t="s">
        <v>10</v>
      </c>
      <c r="F895" s="11" t="s">
        <v>13</v>
      </c>
      <c r="G895" s="11" t="s">
        <v>16</v>
      </c>
      <c r="H895" s="13">
        <v>275040</v>
      </c>
    </row>
    <row r="896" spans="1:8" x14ac:dyDescent="0.25">
      <c r="A896" s="11" t="s">
        <v>547</v>
      </c>
      <c r="B896" s="11" t="str">
        <f t="shared" si="13"/>
        <v>CA-2017</v>
      </c>
      <c r="C896" s="11" t="s">
        <v>21</v>
      </c>
      <c r="D896" s="12">
        <v>42995</v>
      </c>
      <c r="E896" s="11" t="s">
        <v>10</v>
      </c>
      <c r="F896" s="11" t="s">
        <v>13</v>
      </c>
      <c r="G896" s="11" t="s">
        <v>4</v>
      </c>
      <c r="H896" s="13">
        <v>4859640.0000000009</v>
      </c>
    </row>
    <row r="897" spans="1:8" x14ac:dyDescent="0.25">
      <c r="A897" s="11" t="s">
        <v>548</v>
      </c>
      <c r="B897" s="11" t="str">
        <f t="shared" si="13"/>
        <v>CA-2016</v>
      </c>
      <c r="C897" s="11" t="s">
        <v>48</v>
      </c>
      <c r="D897" s="12">
        <v>42472</v>
      </c>
      <c r="E897" s="11" t="s">
        <v>10</v>
      </c>
      <c r="F897" s="11" t="s">
        <v>12</v>
      </c>
      <c r="G897" s="11" t="s">
        <v>16</v>
      </c>
      <c r="H897" s="13">
        <v>300600</v>
      </c>
    </row>
    <row r="898" spans="1:8" x14ac:dyDescent="0.25">
      <c r="A898" s="11" t="s">
        <v>548</v>
      </c>
      <c r="B898" s="11" t="str">
        <f t="shared" si="13"/>
        <v>CA-2016</v>
      </c>
      <c r="C898" s="11" t="s">
        <v>49</v>
      </c>
      <c r="D898" s="12">
        <v>42472</v>
      </c>
      <c r="E898" s="11" t="s">
        <v>10</v>
      </c>
      <c r="F898" s="11" t="s">
        <v>12</v>
      </c>
      <c r="G898" s="11" t="s">
        <v>16</v>
      </c>
      <c r="H898" s="13">
        <v>974399.99999999988</v>
      </c>
    </row>
    <row r="899" spans="1:8" x14ac:dyDescent="0.25">
      <c r="A899" s="11" t="s">
        <v>548</v>
      </c>
      <c r="B899" s="11" t="str">
        <f t="shared" ref="B899:B962" si="14">MID(A899,6,7)</f>
        <v>CA-2016</v>
      </c>
      <c r="C899" s="11" t="s">
        <v>50</v>
      </c>
      <c r="D899" s="12">
        <v>42472</v>
      </c>
      <c r="E899" s="11" t="s">
        <v>10</v>
      </c>
      <c r="F899" s="11" t="s">
        <v>12</v>
      </c>
      <c r="G899" s="11" t="s">
        <v>16</v>
      </c>
      <c r="H899" s="13">
        <v>194400</v>
      </c>
    </row>
    <row r="900" spans="1:8" x14ac:dyDescent="0.25">
      <c r="A900" s="11" t="s">
        <v>549</v>
      </c>
      <c r="B900" s="11" t="str">
        <f t="shared" si="14"/>
        <v>CA-2017</v>
      </c>
      <c r="C900" s="11" t="s">
        <v>51</v>
      </c>
      <c r="D900" s="12">
        <v>43103</v>
      </c>
      <c r="E900" s="11" t="s">
        <v>10</v>
      </c>
      <c r="F900" s="11" t="s">
        <v>14</v>
      </c>
      <c r="G900" s="11" t="s">
        <v>15</v>
      </c>
      <c r="H900" s="13">
        <v>4847040</v>
      </c>
    </row>
    <row r="901" spans="1:8" x14ac:dyDescent="0.25">
      <c r="A901" s="11" t="s">
        <v>549</v>
      </c>
      <c r="B901" s="11" t="str">
        <f t="shared" si="14"/>
        <v>CA-2017</v>
      </c>
      <c r="C901" s="11" t="s">
        <v>53</v>
      </c>
      <c r="D901" s="12">
        <v>43103</v>
      </c>
      <c r="E901" s="11" t="s">
        <v>10</v>
      </c>
      <c r="F901" s="11" t="s">
        <v>14</v>
      </c>
      <c r="G901" s="11" t="s">
        <v>4</v>
      </c>
      <c r="H901" s="13">
        <v>1363950</v>
      </c>
    </row>
    <row r="902" spans="1:8" x14ac:dyDescent="0.25">
      <c r="A902" s="11" t="s">
        <v>549</v>
      </c>
      <c r="B902" s="11" t="str">
        <f t="shared" si="14"/>
        <v>CA-2017</v>
      </c>
      <c r="C902" s="11" t="s">
        <v>55</v>
      </c>
      <c r="D902" s="12">
        <v>43103</v>
      </c>
      <c r="E902" s="11" t="s">
        <v>10</v>
      </c>
      <c r="F902" s="11" t="s">
        <v>14</v>
      </c>
      <c r="G902" s="11" t="s">
        <v>16</v>
      </c>
      <c r="H902" s="13">
        <v>791640</v>
      </c>
    </row>
    <row r="903" spans="1:8" x14ac:dyDescent="0.25">
      <c r="A903" s="11" t="s">
        <v>550</v>
      </c>
      <c r="B903" s="11" t="str">
        <f t="shared" si="14"/>
        <v>CA-2017</v>
      </c>
      <c r="C903" s="11" t="s">
        <v>56</v>
      </c>
      <c r="D903" s="12">
        <v>42985</v>
      </c>
      <c r="E903" s="11" t="s">
        <v>8</v>
      </c>
      <c r="F903" s="11" t="s">
        <v>13</v>
      </c>
      <c r="G903" s="11" t="s">
        <v>4</v>
      </c>
      <c r="H903" s="13">
        <v>17997000</v>
      </c>
    </row>
    <row r="904" spans="1:8" x14ac:dyDescent="0.25">
      <c r="A904" s="11" t="s">
        <v>550</v>
      </c>
      <c r="B904" s="11" t="str">
        <f t="shared" si="14"/>
        <v>CA-2017</v>
      </c>
      <c r="C904" s="11" t="s">
        <v>58</v>
      </c>
      <c r="D904" s="12">
        <v>42985</v>
      </c>
      <c r="E904" s="11" t="s">
        <v>8</v>
      </c>
      <c r="F904" s="11" t="s">
        <v>13</v>
      </c>
      <c r="G904" s="11" t="s">
        <v>4</v>
      </c>
      <c r="H904" s="13">
        <v>28931700.000000004</v>
      </c>
    </row>
    <row r="905" spans="1:8" x14ac:dyDescent="0.25">
      <c r="A905" s="11" t="s">
        <v>550</v>
      </c>
      <c r="B905" s="11" t="str">
        <f t="shared" si="14"/>
        <v>CA-2017</v>
      </c>
      <c r="C905" s="11" t="s">
        <v>59</v>
      </c>
      <c r="D905" s="12">
        <v>42985</v>
      </c>
      <c r="E905" s="11" t="s">
        <v>8</v>
      </c>
      <c r="F905" s="11" t="s">
        <v>13</v>
      </c>
      <c r="G905" s="11" t="s">
        <v>16</v>
      </c>
      <c r="H905" s="13">
        <v>5285700</v>
      </c>
    </row>
    <row r="906" spans="1:8" x14ac:dyDescent="0.25">
      <c r="A906" s="11" t="s">
        <v>551</v>
      </c>
      <c r="B906" s="11" t="str">
        <f t="shared" si="14"/>
        <v>CA-2015</v>
      </c>
      <c r="C906" s="11" t="s">
        <v>228</v>
      </c>
      <c r="D906" s="12">
        <v>42162</v>
      </c>
      <c r="E906" s="11" t="s">
        <v>8</v>
      </c>
      <c r="F906" s="11" t="s">
        <v>14</v>
      </c>
      <c r="G906" s="11" t="s">
        <v>15</v>
      </c>
      <c r="H906" s="13">
        <v>333000.00000000006</v>
      </c>
    </row>
    <row r="907" spans="1:8" x14ac:dyDescent="0.25">
      <c r="A907" s="11" t="s">
        <v>552</v>
      </c>
      <c r="B907" s="11" t="str">
        <f t="shared" si="14"/>
        <v>CA-2017</v>
      </c>
      <c r="C907" s="11" t="s">
        <v>228</v>
      </c>
      <c r="D907" s="12">
        <v>43068</v>
      </c>
      <c r="E907" s="11" t="s">
        <v>9</v>
      </c>
      <c r="F907" s="11" t="s">
        <v>13</v>
      </c>
      <c r="G907" s="11" t="s">
        <v>15</v>
      </c>
      <c r="H907" s="13">
        <v>704100</v>
      </c>
    </row>
    <row r="908" spans="1:8" x14ac:dyDescent="0.25">
      <c r="A908" s="11" t="s">
        <v>552</v>
      </c>
      <c r="B908" s="11" t="str">
        <f t="shared" si="14"/>
        <v>CA-2017</v>
      </c>
      <c r="C908" s="11" t="s">
        <v>229</v>
      </c>
      <c r="D908" s="12">
        <v>43068</v>
      </c>
      <c r="E908" s="11" t="s">
        <v>9</v>
      </c>
      <c r="F908" s="11" t="s">
        <v>13</v>
      </c>
      <c r="G908" s="11" t="s">
        <v>4</v>
      </c>
      <c r="H908" s="13">
        <v>2155950.0000000005</v>
      </c>
    </row>
    <row r="909" spans="1:8" x14ac:dyDescent="0.25">
      <c r="A909" s="11" t="s">
        <v>553</v>
      </c>
      <c r="B909" s="11" t="str">
        <f t="shared" si="14"/>
        <v>US-2014</v>
      </c>
      <c r="C909" s="11" t="s">
        <v>229</v>
      </c>
      <c r="D909" s="12">
        <v>41811</v>
      </c>
      <c r="E909" s="11" t="s">
        <v>9</v>
      </c>
      <c r="F909" s="11" t="s">
        <v>13</v>
      </c>
      <c r="G909" s="11" t="s">
        <v>15</v>
      </c>
      <c r="H909" s="13">
        <v>1498770</v>
      </c>
    </row>
    <row r="910" spans="1:8" x14ac:dyDescent="0.25">
      <c r="A910" s="11" t="s">
        <v>553</v>
      </c>
      <c r="B910" s="11" t="str">
        <f t="shared" si="14"/>
        <v>US-2014</v>
      </c>
      <c r="C910" s="11" t="s">
        <v>24</v>
      </c>
      <c r="D910" s="12">
        <v>41811</v>
      </c>
      <c r="E910" s="11" t="s">
        <v>9</v>
      </c>
      <c r="F910" s="11" t="s">
        <v>13</v>
      </c>
      <c r="G910" s="11" t="s">
        <v>15</v>
      </c>
      <c r="H910" s="13">
        <v>11969160</v>
      </c>
    </row>
    <row r="911" spans="1:8" x14ac:dyDescent="0.25">
      <c r="A911" s="11" t="s">
        <v>553</v>
      </c>
      <c r="B911" s="11" t="str">
        <f t="shared" si="14"/>
        <v>US-2014</v>
      </c>
      <c r="C911" s="11" t="s">
        <v>24</v>
      </c>
      <c r="D911" s="12">
        <v>41811</v>
      </c>
      <c r="E911" s="11" t="s">
        <v>9</v>
      </c>
      <c r="F911" s="11" t="s">
        <v>13</v>
      </c>
      <c r="G911" s="11" t="s">
        <v>16</v>
      </c>
      <c r="H911" s="13">
        <v>128519.99999999997</v>
      </c>
    </row>
    <row r="912" spans="1:8" x14ac:dyDescent="0.25">
      <c r="A912" s="11" t="s">
        <v>554</v>
      </c>
      <c r="B912" s="11" t="str">
        <f t="shared" si="14"/>
        <v>CA-2016</v>
      </c>
      <c r="C912" s="11" t="s">
        <v>24</v>
      </c>
      <c r="D912" s="12">
        <v>42440</v>
      </c>
      <c r="E912" s="11" t="s">
        <v>9</v>
      </c>
      <c r="F912" s="11" t="s">
        <v>13</v>
      </c>
      <c r="G912" s="11" t="s">
        <v>16</v>
      </c>
      <c r="H912" s="13">
        <v>2240280</v>
      </c>
    </row>
    <row r="913" spans="1:8" x14ac:dyDescent="0.25">
      <c r="A913" s="11" t="s">
        <v>554</v>
      </c>
      <c r="B913" s="11" t="str">
        <f t="shared" si="14"/>
        <v>CA-2016</v>
      </c>
      <c r="C913" s="11" t="s">
        <v>27</v>
      </c>
      <c r="D913" s="12">
        <v>42440</v>
      </c>
      <c r="E913" s="11" t="s">
        <v>9</v>
      </c>
      <c r="F913" s="11" t="s">
        <v>13</v>
      </c>
      <c r="G913" s="11" t="s">
        <v>16</v>
      </c>
      <c r="H913" s="13">
        <v>194880</v>
      </c>
    </row>
    <row r="914" spans="1:8" x14ac:dyDescent="0.25">
      <c r="A914" s="11" t="s">
        <v>555</v>
      </c>
      <c r="B914" s="11" t="str">
        <f t="shared" si="14"/>
        <v>CA-2014</v>
      </c>
      <c r="C914" s="11" t="s">
        <v>29</v>
      </c>
      <c r="D914" s="12">
        <v>41985</v>
      </c>
      <c r="E914" s="11" t="s">
        <v>10</v>
      </c>
      <c r="F914" s="11" t="s">
        <v>11</v>
      </c>
      <c r="G914" s="11" t="s">
        <v>16</v>
      </c>
      <c r="H914" s="13">
        <v>368400</v>
      </c>
    </row>
    <row r="915" spans="1:8" x14ac:dyDescent="0.25">
      <c r="A915" s="11" t="s">
        <v>556</v>
      </c>
      <c r="B915" s="11" t="str">
        <f t="shared" si="14"/>
        <v>CA-2015</v>
      </c>
      <c r="C915" s="11" t="s">
        <v>29</v>
      </c>
      <c r="D915" s="12">
        <v>42109</v>
      </c>
      <c r="E915" s="11" t="s">
        <v>10</v>
      </c>
      <c r="F915" s="11" t="s">
        <v>14</v>
      </c>
      <c r="G915" s="11" t="s">
        <v>4</v>
      </c>
      <c r="H915" s="13">
        <v>1277100</v>
      </c>
    </row>
    <row r="916" spans="1:8" x14ac:dyDescent="0.25">
      <c r="A916" s="11" t="s">
        <v>556</v>
      </c>
      <c r="B916" s="11" t="str">
        <f t="shared" si="14"/>
        <v>CA-2015</v>
      </c>
      <c r="C916" s="11" t="s">
        <v>31</v>
      </c>
      <c r="D916" s="12">
        <v>42109</v>
      </c>
      <c r="E916" s="11" t="s">
        <v>10</v>
      </c>
      <c r="F916" s="11" t="s">
        <v>14</v>
      </c>
      <c r="G916" s="11" t="s">
        <v>4</v>
      </c>
      <c r="H916" s="13">
        <v>329850</v>
      </c>
    </row>
    <row r="917" spans="1:8" x14ac:dyDescent="0.25">
      <c r="A917" s="11" t="s">
        <v>556</v>
      </c>
      <c r="B917" s="11" t="str">
        <f t="shared" si="14"/>
        <v>CA-2015</v>
      </c>
      <c r="C917" s="11" t="s">
        <v>33</v>
      </c>
      <c r="D917" s="12">
        <v>42109</v>
      </c>
      <c r="E917" s="11" t="s">
        <v>10</v>
      </c>
      <c r="F917" s="11" t="s">
        <v>14</v>
      </c>
      <c r="G917" s="11" t="s">
        <v>16</v>
      </c>
      <c r="H917" s="13">
        <v>6098999.9999999991</v>
      </c>
    </row>
    <row r="918" spans="1:8" x14ac:dyDescent="0.25">
      <c r="A918" s="11" t="s">
        <v>557</v>
      </c>
      <c r="B918" s="11" t="str">
        <f t="shared" si="14"/>
        <v>CA-2016</v>
      </c>
      <c r="C918" s="11" t="s">
        <v>35</v>
      </c>
      <c r="D918" s="12">
        <v>42633</v>
      </c>
      <c r="E918" s="11" t="s">
        <v>9</v>
      </c>
      <c r="F918" s="11" t="s">
        <v>14</v>
      </c>
      <c r="G918" s="11" t="s">
        <v>16</v>
      </c>
      <c r="H918" s="13">
        <v>12623520.000000002</v>
      </c>
    </row>
    <row r="919" spans="1:8" x14ac:dyDescent="0.25">
      <c r="A919" s="11" t="s">
        <v>558</v>
      </c>
      <c r="B919" s="11" t="str">
        <f t="shared" si="14"/>
        <v>CA-2014</v>
      </c>
      <c r="C919" s="11" t="s">
        <v>37</v>
      </c>
      <c r="D919" s="12">
        <v>41898</v>
      </c>
      <c r="E919" s="11" t="s">
        <v>10</v>
      </c>
      <c r="F919" s="11" t="s">
        <v>14</v>
      </c>
      <c r="G919" s="11" t="s">
        <v>16</v>
      </c>
      <c r="H919" s="13">
        <v>233280.00000000006</v>
      </c>
    </row>
    <row r="920" spans="1:8" x14ac:dyDescent="0.25">
      <c r="A920" s="11" t="s">
        <v>558</v>
      </c>
      <c r="B920" s="11" t="str">
        <f t="shared" si="14"/>
        <v>CA-2014</v>
      </c>
      <c r="C920" s="11" t="s">
        <v>37</v>
      </c>
      <c r="D920" s="12">
        <v>41898</v>
      </c>
      <c r="E920" s="11" t="s">
        <v>10</v>
      </c>
      <c r="F920" s="11" t="s">
        <v>14</v>
      </c>
      <c r="G920" s="11" t="s">
        <v>4</v>
      </c>
      <c r="H920" s="13">
        <v>3780000.0000000005</v>
      </c>
    </row>
    <row r="921" spans="1:8" x14ac:dyDescent="0.25">
      <c r="A921" s="11" t="s">
        <v>559</v>
      </c>
      <c r="B921" s="11" t="str">
        <f t="shared" si="14"/>
        <v>CA-2015</v>
      </c>
      <c r="C921" s="11" t="s">
        <v>39</v>
      </c>
      <c r="D921" s="12">
        <v>42286</v>
      </c>
      <c r="E921" s="11" t="s">
        <v>8</v>
      </c>
      <c r="F921" s="11" t="s">
        <v>11</v>
      </c>
      <c r="G921" s="11" t="s">
        <v>16</v>
      </c>
      <c r="H921" s="13">
        <v>693000</v>
      </c>
    </row>
    <row r="922" spans="1:8" x14ac:dyDescent="0.25">
      <c r="A922" s="11" t="s">
        <v>559</v>
      </c>
      <c r="B922" s="11" t="str">
        <f t="shared" si="14"/>
        <v>CA-2015</v>
      </c>
      <c r="C922" s="11" t="s">
        <v>41</v>
      </c>
      <c r="D922" s="12">
        <v>42286</v>
      </c>
      <c r="E922" s="11" t="s">
        <v>8</v>
      </c>
      <c r="F922" s="11" t="s">
        <v>11</v>
      </c>
      <c r="G922" s="11" t="s">
        <v>16</v>
      </c>
      <c r="H922" s="13">
        <v>432600</v>
      </c>
    </row>
    <row r="923" spans="1:8" x14ac:dyDescent="0.25">
      <c r="A923" s="11" t="s">
        <v>560</v>
      </c>
      <c r="B923" s="11" t="str">
        <f t="shared" si="14"/>
        <v>CA-2017</v>
      </c>
      <c r="C923" s="11" t="s">
        <v>43</v>
      </c>
      <c r="D923" s="12">
        <v>42842</v>
      </c>
      <c r="E923" s="11" t="s">
        <v>10</v>
      </c>
      <c r="F923" s="11" t="s">
        <v>14</v>
      </c>
      <c r="G923" s="11" t="s">
        <v>16</v>
      </c>
      <c r="H923" s="13">
        <v>218880.00000000003</v>
      </c>
    </row>
    <row r="924" spans="1:8" x14ac:dyDescent="0.25">
      <c r="A924" s="11" t="s">
        <v>560</v>
      </c>
      <c r="B924" s="11" t="str">
        <f t="shared" si="14"/>
        <v>CA-2017</v>
      </c>
      <c r="C924" s="11" t="s">
        <v>44</v>
      </c>
      <c r="D924" s="12">
        <v>42842</v>
      </c>
      <c r="E924" s="11" t="s">
        <v>10</v>
      </c>
      <c r="F924" s="11" t="s">
        <v>14</v>
      </c>
      <c r="G924" s="11" t="s">
        <v>16</v>
      </c>
      <c r="H924" s="13">
        <v>1347840</v>
      </c>
    </row>
    <row r="925" spans="1:8" x14ac:dyDescent="0.25">
      <c r="A925" s="11" t="s">
        <v>560</v>
      </c>
      <c r="B925" s="11" t="str">
        <f t="shared" si="14"/>
        <v>CA-2017</v>
      </c>
      <c r="C925" s="11" t="s">
        <v>46</v>
      </c>
      <c r="D925" s="12">
        <v>42842</v>
      </c>
      <c r="E925" s="11" t="s">
        <v>10</v>
      </c>
      <c r="F925" s="11" t="s">
        <v>14</v>
      </c>
      <c r="G925" s="11" t="s">
        <v>16</v>
      </c>
      <c r="H925" s="13">
        <v>208080.00000000003</v>
      </c>
    </row>
    <row r="926" spans="1:8" x14ac:dyDescent="0.25">
      <c r="A926" s="11" t="s">
        <v>561</v>
      </c>
      <c r="B926" s="11" t="str">
        <f t="shared" si="14"/>
        <v>CA-2017</v>
      </c>
      <c r="C926" s="11" t="s">
        <v>47</v>
      </c>
      <c r="D926" s="12">
        <v>42984</v>
      </c>
      <c r="E926" s="11" t="s">
        <v>10</v>
      </c>
      <c r="F926" s="11" t="s">
        <v>14</v>
      </c>
      <c r="G926" s="11" t="s">
        <v>16</v>
      </c>
      <c r="H926" s="13">
        <v>182880</v>
      </c>
    </row>
    <row r="927" spans="1:8" x14ac:dyDescent="0.25">
      <c r="A927" s="11" t="s">
        <v>562</v>
      </c>
      <c r="B927" s="11" t="str">
        <f t="shared" si="14"/>
        <v>CA-2016</v>
      </c>
      <c r="C927" s="11" t="s">
        <v>21</v>
      </c>
      <c r="D927" s="12">
        <v>42545</v>
      </c>
      <c r="E927" s="11" t="s">
        <v>8</v>
      </c>
      <c r="F927" s="11" t="s">
        <v>14</v>
      </c>
      <c r="G927" s="11" t="s">
        <v>16</v>
      </c>
      <c r="H927" s="13">
        <v>675840.00000000012</v>
      </c>
    </row>
    <row r="928" spans="1:8" x14ac:dyDescent="0.25">
      <c r="A928" s="11" t="s">
        <v>562</v>
      </c>
      <c r="B928" s="11" t="str">
        <f t="shared" si="14"/>
        <v>CA-2016</v>
      </c>
      <c r="C928" s="11" t="s">
        <v>48</v>
      </c>
      <c r="D928" s="12">
        <v>42545</v>
      </c>
      <c r="E928" s="11" t="s">
        <v>8</v>
      </c>
      <c r="F928" s="11" t="s">
        <v>14</v>
      </c>
      <c r="G928" s="11" t="s">
        <v>16</v>
      </c>
      <c r="H928" s="13">
        <v>445770.00000000012</v>
      </c>
    </row>
    <row r="929" spans="1:8" x14ac:dyDescent="0.25">
      <c r="A929" s="11" t="s">
        <v>562</v>
      </c>
      <c r="B929" s="11" t="str">
        <f t="shared" si="14"/>
        <v>CA-2016</v>
      </c>
      <c r="C929" s="11" t="s">
        <v>49</v>
      </c>
      <c r="D929" s="12">
        <v>42545</v>
      </c>
      <c r="E929" s="11" t="s">
        <v>8</v>
      </c>
      <c r="F929" s="11" t="s">
        <v>14</v>
      </c>
      <c r="G929" s="11" t="s">
        <v>16</v>
      </c>
      <c r="H929" s="13">
        <v>233280.00000000006</v>
      </c>
    </row>
    <row r="930" spans="1:8" x14ac:dyDescent="0.25">
      <c r="A930" s="11" t="s">
        <v>562</v>
      </c>
      <c r="B930" s="11" t="str">
        <f t="shared" si="14"/>
        <v>CA-2016</v>
      </c>
      <c r="C930" s="11" t="s">
        <v>50</v>
      </c>
      <c r="D930" s="12">
        <v>42545</v>
      </c>
      <c r="E930" s="11" t="s">
        <v>8</v>
      </c>
      <c r="F930" s="11" t="s">
        <v>14</v>
      </c>
      <c r="G930" s="11" t="s">
        <v>16</v>
      </c>
      <c r="H930" s="13">
        <v>6715440</v>
      </c>
    </row>
    <row r="931" spans="1:8" x14ac:dyDescent="0.25">
      <c r="A931" s="11" t="s">
        <v>563</v>
      </c>
      <c r="B931" s="11" t="str">
        <f t="shared" si="14"/>
        <v>US-2017</v>
      </c>
      <c r="C931" s="11" t="s">
        <v>51</v>
      </c>
      <c r="D931" s="12">
        <v>43045</v>
      </c>
      <c r="E931" s="11" t="s">
        <v>9</v>
      </c>
      <c r="F931" s="11" t="s">
        <v>12</v>
      </c>
      <c r="G931" s="11" t="s">
        <v>4</v>
      </c>
      <c r="H931" s="13">
        <v>2399850</v>
      </c>
    </row>
    <row r="932" spans="1:8" x14ac:dyDescent="0.25">
      <c r="A932" s="11" t="s">
        <v>564</v>
      </c>
      <c r="B932" s="11" t="str">
        <f t="shared" si="14"/>
        <v>CA-2015</v>
      </c>
      <c r="C932" s="11" t="s">
        <v>53</v>
      </c>
      <c r="D932" s="12">
        <v>42355</v>
      </c>
      <c r="E932" s="11" t="s">
        <v>9</v>
      </c>
      <c r="F932" s="11" t="s">
        <v>12</v>
      </c>
      <c r="G932" s="11" t="s">
        <v>16</v>
      </c>
      <c r="H932" s="13">
        <v>194400</v>
      </c>
    </row>
    <row r="933" spans="1:8" x14ac:dyDescent="0.25">
      <c r="A933" s="11" t="s">
        <v>564</v>
      </c>
      <c r="B933" s="11" t="str">
        <f t="shared" si="14"/>
        <v>CA-2015</v>
      </c>
      <c r="C933" s="11" t="s">
        <v>55</v>
      </c>
      <c r="D933" s="12">
        <v>42355</v>
      </c>
      <c r="E933" s="11" t="s">
        <v>9</v>
      </c>
      <c r="F933" s="11" t="s">
        <v>12</v>
      </c>
      <c r="G933" s="11" t="s">
        <v>16</v>
      </c>
      <c r="H933" s="13">
        <v>2017199.9999999998</v>
      </c>
    </row>
    <row r="934" spans="1:8" x14ac:dyDescent="0.25">
      <c r="A934" s="11" t="s">
        <v>565</v>
      </c>
      <c r="B934" s="11" t="str">
        <f t="shared" si="14"/>
        <v>CA-2016</v>
      </c>
      <c r="C934" s="11" t="s">
        <v>56</v>
      </c>
      <c r="D934" s="12">
        <v>42541</v>
      </c>
      <c r="E934" s="11" t="s">
        <v>9</v>
      </c>
      <c r="F934" s="11" t="s">
        <v>12</v>
      </c>
      <c r="G934" s="11" t="s">
        <v>16</v>
      </c>
      <c r="H934" s="13">
        <v>256800.00000000003</v>
      </c>
    </row>
    <row r="935" spans="1:8" x14ac:dyDescent="0.25">
      <c r="A935" s="11" t="s">
        <v>566</v>
      </c>
      <c r="B935" s="11" t="str">
        <f t="shared" si="14"/>
        <v>CA-2016</v>
      </c>
      <c r="C935" s="11" t="s">
        <v>58</v>
      </c>
      <c r="D935" s="12">
        <v>42724</v>
      </c>
      <c r="E935" s="11" t="s">
        <v>9</v>
      </c>
      <c r="F935" s="11" t="s">
        <v>12</v>
      </c>
      <c r="G935" s="11" t="s">
        <v>16</v>
      </c>
      <c r="H935" s="13">
        <v>91440</v>
      </c>
    </row>
    <row r="936" spans="1:8" x14ac:dyDescent="0.25">
      <c r="A936" s="11" t="s">
        <v>566</v>
      </c>
      <c r="B936" s="11" t="str">
        <f t="shared" si="14"/>
        <v>CA-2016</v>
      </c>
      <c r="C936" s="11" t="s">
        <v>59</v>
      </c>
      <c r="D936" s="12">
        <v>42724</v>
      </c>
      <c r="E936" s="11" t="s">
        <v>9</v>
      </c>
      <c r="F936" s="11" t="s">
        <v>12</v>
      </c>
      <c r="G936" s="11" t="s">
        <v>15</v>
      </c>
      <c r="H936" s="13">
        <v>16714079.999999998</v>
      </c>
    </row>
    <row r="937" spans="1:8" x14ac:dyDescent="0.25">
      <c r="A937" s="11" t="s">
        <v>567</v>
      </c>
      <c r="B937" s="11" t="str">
        <f t="shared" si="14"/>
        <v>CA-2015</v>
      </c>
      <c r="C937" s="11" t="s">
        <v>60</v>
      </c>
      <c r="D937" s="12">
        <v>42158</v>
      </c>
      <c r="E937" s="11" t="s">
        <v>10</v>
      </c>
      <c r="F937" s="11" t="s">
        <v>12</v>
      </c>
      <c r="G937" s="11" t="s">
        <v>16</v>
      </c>
      <c r="H937" s="13">
        <v>486000.00000000006</v>
      </c>
    </row>
    <row r="938" spans="1:8" x14ac:dyDescent="0.25">
      <c r="A938" s="11" t="s">
        <v>567</v>
      </c>
      <c r="B938" s="11" t="str">
        <f t="shared" si="14"/>
        <v>CA-2015</v>
      </c>
      <c r="C938" s="11" t="s">
        <v>61</v>
      </c>
      <c r="D938" s="12">
        <v>42158</v>
      </c>
      <c r="E938" s="11" t="s">
        <v>10</v>
      </c>
      <c r="F938" s="11" t="s">
        <v>12</v>
      </c>
      <c r="G938" s="11" t="s">
        <v>16</v>
      </c>
      <c r="H938" s="13">
        <v>8108549.9999999991</v>
      </c>
    </row>
    <row r="939" spans="1:8" x14ac:dyDescent="0.25">
      <c r="A939" s="11" t="s">
        <v>567</v>
      </c>
      <c r="B939" s="11" t="str">
        <f t="shared" si="14"/>
        <v>CA-2015</v>
      </c>
      <c r="C939" s="11" t="s">
        <v>63</v>
      </c>
      <c r="D939" s="12">
        <v>42158</v>
      </c>
      <c r="E939" s="11" t="s">
        <v>10</v>
      </c>
      <c r="F939" s="11" t="s">
        <v>12</v>
      </c>
      <c r="G939" s="11" t="s">
        <v>16</v>
      </c>
      <c r="H939" s="13">
        <v>2516400</v>
      </c>
    </row>
    <row r="940" spans="1:8" x14ac:dyDescent="0.25">
      <c r="A940" s="11" t="s">
        <v>568</v>
      </c>
      <c r="B940" s="11" t="str">
        <f t="shared" si="14"/>
        <v>US-2015</v>
      </c>
      <c r="C940" s="11" t="s">
        <v>65</v>
      </c>
      <c r="D940" s="12">
        <v>42213</v>
      </c>
      <c r="E940" s="11" t="s">
        <v>10</v>
      </c>
      <c r="F940" s="11" t="s">
        <v>12</v>
      </c>
      <c r="G940" s="11" t="s">
        <v>15</v>
      </c>
      <c r="H940" s="13">
        <v>5897475</v>
      </c>
    </row>
    <row r="941" spans="1:8" x14ac:dyDescent="0.25">
      <c r="A941" s="11" t="s">
        <v>569</v>
      </c>
      <c r="B941" s="11" t="str">
        <f t="shared" si="14"/>
        <v>US-2017</v>
      </c>
      <c r="C941" s="11" t="s">
        <v>67</v>
      </c>
      <c r="D941" s="12">
        <v>43071</v>
      </c>
      <c r="E941" s="11" t="s">
        <v>8</v>
      </c>
      <c r="F941" s="11" t="s">
        <v>14</v>
      </c>
      <c r="G941" s="11" t="s">
        <v>15</v>
      </c>
      <c r="H941" s="13">
        <v>7747320.0000000009</v>
      </c>
    </row>
    <row r="942" spans="1:8" x14ac:dyDescent="0.25">
      <c r="A942" s="11" t="s">
        <v>569</v>
      </c>
      <c r="B942" s="11" t="str">
        <f t="shared" si="14"/>
        <v>US-2017</v>
      </c>
      <c r="C942" s="11" t="s">
        <v>69</v>
      </c>
      <c r="D942" s="12">
        <v>43071</v>
      </c>
      <c r="E942" s="11" t="s">
        <v>8</v>
      </c>
      <c r="F942" s="11" t="s">
        <v>14</v>
      </c>
      <c r="G942" s="11" t="s">
        <v>15</v>
      </c>
      <c r="H942" s="13">
        <v>15108480.000000002</v>
      </c>
    </row>
    <row r="943" spans="1:8" x14ac:dyDescent="0.25">
      <c r="A943" s="11" t="s">
        <v>569</v>
      </c>
      <c r="B943" s="11" t="str">
        <f t="shared" si="14"/>
        <v>US-2017</v>
      </c>
      <c r="C943" s="11" t="s">
        <v>70</v>
      </c>
      <c r="D943" s="12">
        <v>43071</v>
      </c>
      <c r="E943" s="11" t="s">
        <v>8</v>
      </c>
      <c r="F943" s="11" t="s">
        <v>14</v>
      </c>
      <c r="G943" s="11" t="s">
        <v>15</v>
      </c>
      <c r="H943" s="13">
        <v>30979800.000000004</v>
      </c>
    </row>
    <row r="944" spans="1:8" x14ac:dyDescent="0.25">
      <c r="A944" s="11" t="s">
        <v>569</v>
      </c>
      <c r="B944" s="11" t="str">
        <f t="shared" si="14"/>
        <v>US-2017</v>
      </c>
      <c r="C944" s="11" t="s">
        <v>72</v>
      </c>
      <c r="D944" s="12">
        <v>43071</v>
      </c>
      <c r="E944" s="11" t="s">
        <v>8</v>
      </c>
      <c r="F944" s="11" t="s">
        <v>14</v>
      </c>
      <c r="G944" s="11" t="s">
        <v>16</v>
      </c>
      <c r="H944" s="13">
        <v>233280.00000000006</v>
      </c>
    </row>
    <row r="945" spans="1:8" x14ac:dyDescent="0.25">
      <c r="A945" s="11" t="s">
        <v>569</v>
      </c>
      <c r="B945" s="11" t="str">
        <f t="shared" si="14"/>
        <v>US-2017</v>
      </c>
      <c r="C945" s="11" t="s">
        <v>74</v>
      </c>
      <c r="D945" s="12">
        <v>43071</v>
      </c>
      <c r="E945" s="11" t="s">
        <v>8</v>
      </c>
      <c r="F945" s="11" t="s">
        <v>14</v>
      </c>
      <c r="G945" s="11" t="s">
        <v>16</v>
      </c>
      <c r="H945" s="13">
        <v>380160</v>
      </c>
    </row>
    <row r="946" spans="1:8" x14ac:dyDescent="0.25">
      <c r="A946" s="11" t="s">
        <v>570</v>
      </c>
      <c r="B946" s="11" t="str">
        <f t="shared" si="14"/>
        <v>CA-2017</v>
      </c>
      <c r="C946" s="11" t="s">
        <v>75</v>
      </c>
      <c r="D946" s="12">
        <v>42832</v>
      </c>
      <c r="E946" s="11" t="s">
        <v>10</v>
      </c>
      <c r="F946" s="11" t="s">
        <v>14</v>
      </c>
      <c r="G946" s="11" t="s">
        <v>15</v>
      </c>
      <c r="H946" s="13">
        <v>382080</v>
      </c>
    </row>
    <row r="947" spans="1:8" x14ac:dyDescent="0.25">
      <c r="A947" s="11" t="s">
        <v>571</v>
      </c>
      <c r="B947" s="11" t="str">
        <f t="shared" si="14"/>
        <v>CA-2017</v>
      </c>
      <c r="C947" s="11" t="s">
        <v>77</v>
      </c>
      <c r="D947" s="12">
        <v>43101</v>
      </c>
      <c r="E947" s="11" t="s">
        <v>10</v>
      </c>
      <c r="F947" s="11" t="s">
        <v>13</v>
      </c>
      <c r="G947" s="11" t="s">
        <v>16</v>
      </c>
      <c r="H947" s="13">
        <v>407520.00000000006</v>
      </c>
    </row>
    <row r="948" spans="1:8" x14ac:dyDescent="0.25">
      <c r="A948" s="11" t="s">
        <v>571</v>
      </c>
      <c r="B948" s="11" t="str">
        <f t="shared" si="14"/>
        <v>CA-2017</v>
      </c>
      <c r="C948" s="11" t="s">
        <v>78</v>
      </c>
      <c r="D948" s="12">
        <v>43101</v>
      </c>
      <c r="E948" s="11" t="s">
        <v>10</v>
      </c>
      <c r="F948" s="11" t="s">
        <v>13</v>
      </c>
      <c r="G948" s="11" t="s">
        <v>15</v>
      </c>
      <c r="H948" s="13">
        <v>1182791.9999999998</v>
      </c>
    </row>
    <row r="949" spans="1:8" x14ac:dyDescent="0.25">
      <c r="A949" s="11" t="s">
        <v>572</v>
      </c>
      <c r="B949" s="11" t="str">
        <f t="shared" si="14"/>
        <v>CA-2017</v>
      </c>
      <c r="C949" s="11" t="s">
        <v>79</v>
      </c>
      <c r="D949" s="12">
        <v>43073</v>
      </c>
      <c r="E949" s="11" t="s">
        <v>10</v>
      </c>
      <c r="F949" s="11" t="s">
        <v>11</v>
      </c>
      <c r="G949" s="11" t="s">
        <v>16</v>
      </c>
      <c r="H949" s="13">
        <v>2606999.9999999995</v>
      </c>
    </row>
    <row r="950" spans="1:8" x14ac:dyDescent="0.25">
      <c r="A950" s="11" t="s">
        <v>573</v>
      </c>
      <c r="B950" s="11" t="str">
        <f t="shared" si="14"/>
        <v>CA-2017</v>
      </c>
      <c r="C950" s="11" t="s">
        <v>80</v>
      </c>
      <c r="D950" s="12">
        <v>42873</v>
      </c>
      <c r="E950" s="11" t="s">
        <v>10</v>
      </c>
      <c r="F950" s="11" t="s">
        <v>12</v>
      </c>
      <c r="G950" s="11" t="s">
        <v>4</v>
      </c>
      <c r="H950" s="13">
        <v>443880.00000000006</v>
      </c>
    </row>
    <row r="951" spans="1:8" x14ac:dyDescent="0.25">
      <c r="A951" s="11" t="s">
        <v>573</v>
      </c>
      <c r="B951" s="11" t="str">
        <f t="shared" si="14"/>
        <v>CA-2017</v>
      </c>
      <c r="C951" s="11" t="s">
        <v>82</v>
      </c>
      <c r="D951" s="12">
        <v>42873</v>
      </c>
      <c r="E951" s="11" t="s">
        <v>10</v>
      </c>
      <c r="F951" s="11" t="s">
        <v>12</v>
      </c>
      <c r="G951" s="11" t="s">
        <v>16</v>
      </c>
      <c r="H951" s="13">
        <v>71280.000000000015</v>
      </c>
    </row>
    <row r="952" spans="1:8" x14ac:dyDescent="0.25">
      <c r="A952" s="11" t="s">
        <v>573</v>
      </c>
      <c r="B952" s="11" t="str">
        <f t="shared" si="14"/>
        <v>CA-2017</v>
      </c>
      <c r="C952" s="11" t="s">
        <v>83</v>
      </c>
      <c r="D952" s="12">
        <v>42873</v>
      </c>
      <c r="E952" s="11" t="s">
        <v>10</v>
      </c>
      <c r="F952" s="11" t="s">
        <v>12</v>
      </c>
      <c r="G952" s="11" t="s">
        <v>16</v>
      </c>
      <c r="H952" s="13">
        <v>233280.00000000006</v>
      </c>
    </row>
    <row r="953" spans="1:8" x14ac:dyDescent="0.25">
      <c r="A953" s="11" t="s">
        <v>574</v>
      </c>
      <c r="B953" s="11" t="str">
        <f t="shared" si="14"/>
        <v>CA-2015</v>
      </c>
      <c r="C953" s="11" t="s">
        <v>85</v>
      </c>
      <c r="D953" s="12">
        <v>42269</v>
      </c>
      <c r="E953" s="11" t="s">
        <v>10</v>
      </c>
      <c r="F953" s="11" t="s">
        <v>12</v>
      </c>
      <c r="G953" s="11" t="s">
        <v>15</v>
      </c>
      <c r="H953" s="13">
        <v>3069000</v>
      </c>
    </row>
    <row r="954" spans="1:8" x14ac:dyDescent="0.25">
      <c r="A954" s="11" t="s">
        <v>575</v>
      </c>
      <c r="B954" s="11" t="str">
        <f t="shared" si="14"/>
        <v>CA-2017</v>
      </c>
      <c r="C954" s="11" t="s">
        <v>86</v>
      </c>
      <c r="D954" s="12">
        <v>43058</v>
      </c>
      <c r="E954" s="11" t="s">
        <v>9</v>
      </c>
      <c r="F954" s="11" t="s">
        <v>12</v>
      </c>
      <c r="G954" s="11" t="s">
        <v>15</v>
      </c>
      <c r="H954" s="13">
        <v>4823520</v>
      </c>
    </row>
    <row r="955" spans="1:8" x14ac:dyDescent="0.25">
      <c r="A955" s="11" t="s">
        <v>576</v>
      </c>
      <c r="B955" s="11" t="str">
        <f t="shared" si="14"/>
        <v>CA-2015</v>
      </c>
      <c r="C955" s="11" t="s">
        <v>87</v>
      </c>
      <c r="D955" s="12">
        <v>42339</v>
      </c>
      <c r="E955" s="11" t="s">
        <v>8</v>
      </c>
      <c r="F955" s="11" t="s">
        <v>11</v>
      </c>
      <c r="G955" s="11" t="s">
        <v>16</v>
      </c>
      <c r="H955" s="13">
        <v>93600</v>
      </c>
    </row>
    <row r="956" spans="1:8" x14ac:dyDescent="0.25">
      <c r="A956" s="11" t="s">
        <v>577</v>
      </c>
      <c r="B956" s="11" t="str">
        <f t="shared" si="14"/>
        <v>CA-2016</v>
      </c>
      <c r="C956" s="11" t="s">
        <v>88</v>
      </c>
      <c r="D956" s="12">
        <v>42617</v>
      </c>
      <c r="E956" s="11" t="s">
        <v>9</v>
      </c>
      <c r="F956" s="11" t="s">
        <v>12</v>
      </c>
      <c r="G956" s="11" t="s">
        <v>16</v>
      </c>
      <c r="H956" s="13">
        <v>328200</v>
      </c>
    </row>
    <row r="957" spans="1:8" x14ac:dyDescent="0.25">
      <c r="A957" s="11" t="s">
        <v>578</v>
      </c>
      <c r="B957" s="11" t="str">
        <f t="shared" si="14"/>
        <v>CA-2014</v>
      </c>
      <c r="C957" s="11" t="s">
        <v>89</v>
      </c>
      <c r="D957" s="12">
        <v>41906</v>
      </c>
      <c r="E957" s="11" t="s">
        <v>10</v>
      </c>
      <c r="F957" s="11" t="s">
        <v>11</v>
      </c>
      <c r="G957" s="11" t="s">
        <v>16</v>
      </c>
      <c r="H957" s="13">
        <v>69120</v>
      </c>
    </row>
    <row r="958" spans="1:8" x14ac:dyDescent="0.25">
      <c r="A958" s="11" t="s">
        <v>579</v>
      </c>
      <c r="B958" s="11" t="str">
        <f t="shared" si="14"/>
        <v>CA-2017</v>
      </c>
      <c r="C958" s="11" t="s">
        <v>90</v>
      </c>
      <c r="D958" s="12">
        <v>42836</v>
      </c>
      <c r="E958" s="11" t="s">
        <v>8</v>
      </c>
      <c r="F958" s="11" t="s">
        <v>14</v>
      </c>
      <c r="G958" s="11" t="s">
        <v>16</v>
      </c>
      <c r="H958" s="13">
        <v>147300</v>
      </c>
    </row>
    <row r="959" spans="1:8" x14ac:dyDescent="0.25">
      <c r="A959" s="11" t="s">
        <v>579</v>
      </c>
      <c r="B959" s="11" t="str">
        <f t="shared" si="14"/>
        <v>CA-2017</v>
      </c>
      <c r="C959" s="11" t="s">
        <v>91</v>
      </c>
      <c r="D959" s="12">
        <v>42836</v>
      </c>
      <c r="E959" s="11" t="s">
        <v>8</v>
      </c>
      <c r="F959" s="11" t="s">
        <v>14</v>
      </c>
      <c r="G959" s="11" t="s">
        <v>16</v>
      </c>
      <c r="H959" s="13">
        <v>539550</v>
      </c>
    </row>
    <row r="960" spans="1:8" x14ac:dyDescent="0.25">
      <c r="A960" s="11" t="s">
        <v>579</v>
      </c>
      <c r="B960" s="11" t="str">
        <f t="shared" si="14"/>
        <v>CA-2017</v>
      </c>
      <c r="C960" s="11" t="s">
        <v>93</v>
      </c>
      <c r="D960" s="12">
        <v>42836</v>
      </c>
      <c r="E960" s="11" t="s">
        <v>8</v>
      </c>
      <c r="F960" s="11" t="s">
        <v>14</v>
      </c>
      <c r="G960" s="11" t="s">
        <v>16</v>
      </c>
      <c r="H960" s="13">
        <v>194400</v>
      </c>
    </row>
    <row r="961" spans="1:8" x14ac:dyDescent="0.25">
      <c r="A961" s="11" t="s">
        <v>579</v>
      </c>
      <c r="B961" s="11" t="str">
        <f t="shared" si="14"/>
        <v>CA-2017</v>
      </c>
      <c r="C961" s="11" t="s">
        <v>94</v>
      </c>
      <c r="D961" s="12">
        <v>42836</v>
      </c>
      <c r="E961" s="11" t="s">
        <v>8</v>
      </c>
      <c r="F961" s="11" t="s">
        <v>14</v>
      </c>
      <c r="G961" s="11" t="s">
        <v>16</v>
      </c>
      <c r="H961" s="13">
        <v>2874000</v>
      </c>
    </row>
    <row r="962" spans="1:8" x14ac:dyDescent="0.25">
      <c r="A962" s="11" t="s">
        <v>579</v>
      </c>
      <c r="B962" s="11" t="str">
        <f t="shared" si="14"/>
        <v>CA-2017</v>
      </c>
      <c r="C962" s="11" t="s">
        <v>95</v>
      </c>
      <c r="D962" s="12">
        <v>42836</v>
      </c>
      <c r="E962" s="11" t="s">
        <v>8</v>
      </c>
      <c r="F962" s="11" t="s">
        <v>14</v>
      </c>
      <c r="G962" s="11" t="s">
        <v>16</v>
      </c>
      <c r="H962" s="13">
        <v>129600.00000000001</v>
      </c>
    </row>
    <row r="963" spans="1:8" x14ac:dyDescent="0.25">
      <c r="A963" s="11" t="s">
        <v>579</v>
      </c>
      <c r="B963" s="11" t="str">
        <f t="shared" ref="B963:B1026" si="15">MID(A963,6,7)</f>
        <v>CA-2017</v>
      </c>
      <c r="C963" s="11" t="s">
        <v>96</v>
      </c>
      <c r="D963" s="12">
        <v>42836</v>
      </c>
      <c r="E963" s="11" t="s">
        <v>8</v>
      </c>
      <c r="F963" s="11" t="s">
        <v>14</v>
      </c>
      <c r="G963" s="11" t="s">
        <v>16</v>
      </c>
      <c r="H963" s="13">
        <v>7527150.0000000009</v>
      </c>
    </row>
    <row r="964" spans="1:8" x14ac:dyDescent="0.25">
      <c r="A964" s="11" t="s">
        <v>580</v>
      </c>
      <c r="B964" s="11" t="str">
        <f t="shared" si="15"/>
        <v>CA-2014</v>
      </c>
      <c r="C964" s="11" t="s">
        <v>98</v>
      </c>
      <c r="D964" s="12">
        <v>41657</v>
      </c>
      <c r="E964" s="11" t="s">
        <v>10</v>
      </c>
      <c r="F964" s="11" t="s">
        <v>14</v>
      </c>
      <c r="G964" s="11" t="s">
        <v>15</v>
      </c>
      <c r="H964" s="13">
        <v>1906560.0000000002</v>
      </c>
    </row>
    <row r="965" spans="1:8" x14ac:dyDescent="0.25">
      <c r="A965" s="11" t="s">
        <v>580</v>
      </c>
      <c r="B965" s="11" t="str">
        <f t="shared" si="15"/>
        <v>CA-2014</v>
      </c>
      <c r="C965" s="11" t="s">
        <v>100</v>
      </c>
      <c r="D965" s="12">
        <v>41657</v>
      </c>
      <c r="E965" s="11" t="s">
        <v>10</v>
      </c>
      <c r="F965" s="11" t="s">
        <v>14</v>
      </c>
      <c r="G965" s="11" t="s">
        <v>4</v>
      </c>
      <c r="H965" s="13">
        <v>1862999.9999999998</v>
      </c>
    </row>
    <row r="966" spans="1:8" x14ac:dyDescent="0.25">
      <c r="A966" s="11" t="s">
        <v>580</v>
      </c>
      <c r="B966" s="11" t="str">
        <f t="shared" si="15"/>
        <v>CA-2014</v>
      </c>
      <c r="C966" s="11" t="s">
        <v>101</v>
      </c>
      <c r="D966" s="12">
        <v>41657</v>
      </c>
      <c r="E966" s="11" t="s">
        <v>10</v>
      </c>
      <c r="F966" s="11" t="s">
        <v>14</v>
      </c>
      <c r="G966" s="11" t="s">
        <v>16</v>
      </c>
      <c r="H966" s="13">
        <v>278820.00000000006</v>
      </c>
    </row>
    <row r="967" spans="1:8" x14ac:dyDescent="0.25">
      <c r="A967" s="11" t="s">
        <v>580</v>
      </c>
      <c r="B967" s="11" t="str">
        <f t="shared" si="15"/>
        <v>CA-2014</v>
      </c>
      <c r="C967" s="11" t="s">
        <v>103</v>
      </c>
      <c r="D967" s="12">
        <v>41657</v>
      </c>
      <c r="E967" s="11" t="s">
        <v>10</v>
      </c>
      <c r="F967" s="11" t="s">
        <v>14</v>
      </c>
      <c r="G967" s="11" t="s">
        <v>16</v>
      </c>
      <c r="H967" s="13">
        <v>451080.00000000006</v>
      </c>
    </row>
    <row r="968" spans="1:8" x14ac:dyDescent="0.25">
      <c r="A968" s="11" t="s">
        <v>581</v>
      </c>
      <c r="B968" s="11" t="str">
        <f t="shared" si="15"/>
        <v>US-2017</v>
      </c>
      <c r="C968" s="11" t="s">
        <v>105</v>
      </c>
      <c r="D968" s="12">
        <v>43016</v>
      </c>
      <c r="E968" s="11" t="s">
        <v>8</v>
      </c>
      <c r="F968" s="11" t="s">
        <v>14</v>
      </c>
      <c r="G968" s="11" t="s">
        <v>4</v>
      </c>
      <c r="H968" s="13">
        <v>2413949.9999999995</v>
      </c>
    </row>
    <row r="969" spans="1:8" x14ac:dyDescent="0.25">
      <c r="A969" s="11" t="s">
        <v>581</v>
      </c>
      <c r="B969" s="11" t="str">
        <f t="shared" si="15"/>
        <v>US-2017</v>
      </c>
      <c r="C969" s="11" t="s">
        <v>107</v>
      </c>
      <c r="D969" s="12">
        <v>43016</v>
      </c>
      <c r="E969" s="11" t="s">
        <v>8</v>
      </c>
      <c r="F969" s="11" t="s">
        <v>14</v>
      </c>
      <c r="G969" s="11" t="s">
        <v>16</v>
      </c>
      <c r="H969" s="13">
        <v>1136880</v>
      </c>
    </row>
    <row r="970" spans="1:8" x14ac:dyDescent="0.25">
      <c r="A970" s="11" t="s">
        <v>582</v>
      </c>
      <c r="B970" s="11" t="str">
        <f t="shared" si="15"/>
        <v>US-2017</v>
      </c>
      <c r="C970" s="11" t="s">
        <v>109</v>
      </c>
      <c r="D970" s="12">
        <v>42931</v>
      </c>
      <c r="E970" s="11" t="s">
        <v>10</v>
      </c>
      <c r="F970" s="11" t="s">
        <v>12</v>
      </c>
      <c r="G970" s="11" t="s">
        <v>16</v>
      </c>
      <c r="H970" s="13">
        <v>16200.000000000004</v>
      </c>
    </row>
    <row r="971" spans="1:8" x14ac:dyDescent="0.25">
      <c r="A971" s="11" t="s">
        <v>583</v>
      </c>
      <c r="B971" s="11" t="str">
        <f t="shared" si="15"/>
        <v>CA-2017</v>
      </c>
      <c r="C971" s="11" t="s">
        <v>110</v>
      </c>
      <c r="D971" s="12">
        <v>42745</v>
      </c>
      <c r="E971" s="11" t="s">
        <v>9</v>
      </c>
      <c r="F971" s="11" t="s">
        <v>13</v>
      </c>
      <c r="G971" s="11" t="s">
        <v>4</v>
      </c>
      <c r="H971" s="13">
        <v>45899730</v>
      </c>
    </row>
    <row r="972" spans="1:8" x14ac:dyDescent="0.25">
      <c r="A972" s="11" t="s">
        <v>584</v>
      </c>
      <c r="B972" s="11" t="str">
        <f t="shared" si="15"/>
        <v>CA-2016</v>
      </c>
      <c r="C972" s="11" t="s">
        <v>111</v>
      </c>
      <c r="D972" s="12">
        <v>42521</v>
      </c>
      <c r="E972" s="11" t="s">
        <v>10</v>
      </c>
      <c r="F972" s="11" t="s">
        <v>11</v>
      </c>
      <c r="G972" s="11" t="s">
        <v>16</v>
      </c>
      <c r="H972" s="13">
        <v>49230.000000000007</v>
      </c>
    </row>
    <row r="973" spans="1:8" x14ac:dyDescent="0.25">
      <c r="A973" s="11" t="s">
        <v>585</v>
      </c>
      <c r="B973" s="11" t="str">
        <f t="shared" si="15"/>
        <v>CA-2015</v>
      </c>
      <c r="C973" s="11" t="s">
        <v>113</v>
      </c>
      <c r="D973" s="12">
        <v>42350</v>
      </c>
      <c r="E973" s="11" t="s">
        <v>9</v>
      </c>
      <c r="F973" s="11" t="s">
        <v>13</v>
      </c>
      <c r="G973" s="11" t="s">
        <v>16</v>
      </c>
      <c r="H973" s="13">
        <v>510299.99999999994</v>
      </c>
    </row>
    <row r="974" spans="1:8" x14ac:dyDescent="0.25">
      <c r="A974" s="11" t="s">
        <v>586</v>
      </c>
      <c r="B974" s="11" t="str">
        <f t="shared" si="15"/>
        <v>CA-2016</v>
      </c>
      <c r="C974" s="11" t="s">
        <v>114</v>
      </c>
      <c r="D974" s="12">
        <v>42651</v>
      </c>
      <c r="E974" s="11" t="s">
        <v>10</v>
      </c>
      <c r="F974" s="11" t="s">
        <v>14</v>
      </c>
      <c r="G974" s="11" t="s">
        <v>15</v>
      </c>
      <c r="H974" s="13">
        <v>8989380</v>
      </c>
    </row>
    <row r="975" spans="1:8" x14ac:dyDescent="0.25">
      <c r="A975" s="11" t="s">
        <v>587</v>
      </c>
      <c r="B975" s="11" t="str">
        <f t="shared" si="15"/>
        <v>CA-2014</v>
      </c>
      <c r="C975" s="11" t="s">
        <v>115</v>
      </c>
      <c r="D975" s="12">
        <v>41957</v>
      </c>
      <c r="E975" s="11" t="s">
        <v>10</v>
      </c>
      <c r="F975" s="11" t="s">
        <v>12</v>
      </c>
      <c r="G975" s="11" t="s">
        <v>16</v>
      </c>
      <c r="H975" s="13">
        <v>50880.000000000007</v>
      </c>
    </row>
    <row r="976" spans="1:8" x14ac:dyDescent="0.25">
      <c r="A976" s="11" t="s">
        <v>587</v>
      </c>
      <c r="B976" s="11" t="str">
        <f t="shared" si="15"/>
        <v>CA-2014</v>
      </c>
      <c r="C976" s="11" t="s">
        <v>117</v>
      </c>
      <c r="D976" s="12">
        <v>41957</v>
      </c>
      <c r="E976" s="11" t="s">
        <v>10</v>
      </c>
      <c r="F976" s="11" t="s">
        <v>12</v>
      </c>
      <c r="G976" s="11" t="s">
        <v>4</v>
      </c>
      <c r="H976" s="13">
        <v>8399760</v>
      </c>
    </row>
    <row r="977" spans="1:8" x14ac:dyDescent="0.25">
      <c r="A977" s="11" t="s">
        <v>587</v>
      </c>
      <c r="B977" s="11" t="str">
        <f t="shared" si="15"/>
        <v>CA-2014</v>
      </c>
      <c r="C977" s="11" t="s">
        <v>119</v>
      </c>
      <c r="D977" s="12">
        <v>41957</v>
      </c>
      <c r="E977" s="11" t="s">
        <v>10</v>
      </c>
      <c r="F977" s="11" t="s">
        <v>12</v>
      </c>
      <c r="G977" s="11" t="s">
        <v>15</v>
      </c>
      <c r="H977" s="13">
        <v>9058800</v>
      </c>
    </row>
    <row r="978" spans="1:8" x14ac:dyDescent="0.25">
      <c r="A978" s="11" t="s">
        <v>588</v>
      </c>
      <c r="B978" s="11" t="str">
        <f t="shared" si="15"/>
        <v>CA-2017</v>
      </c>
      <c r="C978" s="11" t="s">
        <v>120</v>
      </c>
      <c r="D978" s="12">
        <v>43013</v>
      </c>
      <c r="E978" s="11" t="s">
        <v>8</v>
      </c>
      <c r="F978" s="11" t="s">
        <v>13</v>
      </c>
      <c r="G978" s="11" t="s">
        <v>16</v>
      </c>
      <c r="H978" s="13">
        <v>119520.00000000001</v>
      </c>
    </row>
    <row r="979" spans="1:8" x14ac:dyDescent="0.25">
      <c r="A979" s="11" t="s">
        <v>588</v>
      </c>
      <c r="B979" s="11" t="str">
        <f t="shared" si="15"/>
        <v>CA-2017</v>
      </c>
      <c r="C979" s="11" t="s">
        <v>122</v>
      </c>
      <c r="D979" s="12">
        <v>43013</v>
      </c>
      <c r="E979" s="11" t="s">
        <v>8</v>
      </c>
      <c r="F979" s="11" t="s">
        <v>13</v>
      </c>
      <c r="G979" s="11" t="s">
        <v>16</v>
      </c>
      <c r="H979" s="13">
        <v>419520.00000000006</v>
      </c>
    </row>
    <row r="980" spans="1:8" x14ac:dyDescent="0.25">
      <c r="A980" s="11" t="s">
        <v>588</v>
      </c>
      <c r="B980" s="11" t="str">
        <f t="shared" si="15"/>
        <v>CA-2017</v>
      </c>
      <c r="C980" s="11" t="s">
        <v>123</v>
      </c>
      <c r="D980" s="12">
        <v>43013</v>
      </c>
      <c r="E980" s="11" t="s">
        <v>8</v>
      </c>
      <c r="F980" s="11" t="s">
        <v>13</v>
      </c>
      <c r="G980" s="11" t="s">
        <v>4</v>
      </c>
      <c r="H980" s="13">
        <v>5047650</v>
      </c>
    </row>
    <row r="981" spans="1:8" x14ac:dyDescent="0.25">
      <c r="A981" s="11" t="s">
        <v>589</v>
      </c>
      <c r="B981" s="11" t="str">
        <f t="shared" si="15"/>
        <v>CA-2015</v>
      </c>
      <c r="C981" s="11" t="s">
        <v>125</v>
      </c>
      <c r="D981" s="12">
        <v>42073</v>
      </c>
      <c r="E981" s="11" t="s">
        <v>10</v>
      </c>
      <c r="F981" s="11" t="s">
        <v>13</v>
      </c>
      <c r="G981" s="11" t="s">
        <v>16</v>
      </c>
      <c r="H981" s="13">
        <v>16679.999999999996</v>
      </c>
    </row>
    <row r="982" spans="1:8" x14ac:dyDescent="0.25">
      <c r="A982" s="11" t="s">
        <v>590</v>
      </c>
      <c r="B982" s="11" t="str">
        <f t="shared" si="15"/>
        <v>CA-2017</v>
      </c>
      <c r="C982" s="11" t="s">
        <v>127</v>
      </c>
      <c r="D982" s="12">
        <v>42881</v>
      </c>
      <c r="E982" s="11" t="s">
        <v>9</v>
      </c>
      <c r="F982" s="11" t="s">
        <v>14</v>
      </c>
      <c r="G982" s="11" t="s">
        <v>15</v>
      </c>
      <c r="H982" s="13">
        <v>7800750.0000000009</v>
      </c>
    </row>
    <row r="983" spans="1:8" x14ac:dyDescent="0.25">
      <c r="A983" s="11" t="s">
        <v>590</v>
      </c>
      <c r="B983" s="11" t="str">
        <f t="shared" si="15"/>
        <v>CA-2017</v>
      </c>
      <c r="C983" s="11" t="s">
        <v>129</v>
      </c>
      <c r="D983" s="12">
        <v>42881</v>
      </c>
      <c r="E983" s="11" t="s">
        <v>9</v>
      </c>
      <c r="F983" s="11" t="s">
        <v>14</v>
      </c>
      <c r="G983" s="11" t="s">
        <v>16</v>
      </c>
      <c r="H983" s="13">
        <v>269550</v>
      </c>
    </row>
    <row r="984" spans="1:8" x14ac:dyDescent="0.25">
      <c r="A984" s="11" t="s">
        <v>591</v>
      </c>
      <c r="B984" s="11" t="str">
        <f t="shared" si="15"/>
        <v>CA-2015</v>
      </c>
      <c r="C984" s="11" t="s">
        <v>131</v>
      </c>
      <c r="D984" s="12">
        <v>42094</v>
      </c>
      <c r="E984" s="11" t="s">
        <v>8</v>
      </c>
      <c r="F984" s="11" t="s">
        <v>11</v>
      </c>
      <c r="G984" s="11" t="s">
        <v>15</v>
      </c>
      <c r="H984" s="13">
        <v>17503800</v>
      </c>
    </row>
    <row r="985" spans="1:8" x14ac:dyDescent="0.25">
      <c r="A985" s="11" t="s">
        <v>592</v>
      </c>
      <c r="B985" s="11" t="str">
        <f t="shared" si="15"/>
        <v>CA-2016</v>
      </c>
      <c r="C985" s="11" t="s">
        <v>132</v>
      </c>
      <c r="D985" s="12">
        <v>42624</v>
      </c>
      <c r="E985" s="11" t="s">
        <v>10</v>
      </c>
      <c r="F985" s="11" t="s">
        <v>14</v>
      </c>
      <c r="G985" s="11" t="s">
        <v>16</v>
      </c>
      <c r="H985" s="13">
        <v>219360.00000000003</v>
      </c>
    </row>
    <row r="986" spans="1:8" x14ac:dyDescent="0.25">
      <c r="A986" s="11" t="s">
        <v>593</v>
      </c>
      <c r="B986" s="11" t="str">
        <f t="shared" si="15"/>
        <v>CA-2016</v>
      </c>
      <c r="C986" s="11" t="s">
        <v>134</v>
      </c>
      <c r="D986" s="12">
        <v>42609</v>
      </c>
      <c r="E986" s="11" t="s">
        <v>10</v>
      </c>
      <c r="F986" s="11" t="s">
        <v>12</v>
      </c>
      <c r="G986" s="11" t="s">
        <v>16</v>
      </c>
      <c r="H986" s="13">
        <v>153450</v>
      </c>
    </row>
    <row r="987" spans="1:8" x14ac:dyDescent="0.25">
      <c r="A987" s="11" t="s">
        <v>593</v>
      </c>
      <c r="B987" s="11" t="str">
        <f t="shared" si="15"/>
        <v>CA-2016</v>
      </c>
      <c r="C987" s="11" t="s">
        <v>136</v>
      </c>
      <c r="D987" s="12">
        <v>42609</v>
      </c>
      <c r="E987" s="11" t="s">
        <v>10</v>
      </c>
      <c r="F987" s="11" t="s">
        <v>12</v>
      </c>
      <c r="G987" s="11" t="s">
        <v>16</v>
      </c>
      <c r="H987" s="13">
        <v>2323500</v>
      </c>
    </row>
    <row r="988" spans="1:8" x14ac:dyDescent="0.25">
      <c r="A988" s="11" t="s">
        <v>594</v>
      </c>
      <c r="B988" s="11" t="str">
        <f t="shared" si="15"/>
        <v>CA-2014</v>
      </c>
      <c r="C988" s="11" t="s">
        <v>137</v>
      </c>
      <c r="D988" s="12">
        <v>41784</v>
      </c>
      <c r="E988" s="11" t="s">
        <v>9</v>
      </c>
      <c r="F988" s="11" t="s">
        <v>11</v>
      </c>
      <c r="G988" s="11" t="s">
        <v>16</v>
      </c>
      <c r="H988" s="13">
        <v>40738950.000000007</v>
      </c>
    </row>
    <row r="989" spans="1:8" x14ac:dyDescent="0.25">
      <c r="A989" s="11" t="s">
        <v>594</v>
      </c>
      <c r="B989" s="11" t="str">
        <f t="shared" si="15"/>
        <v>CA-2014</v>
      </c>
      <c r="C989" s="11" t="s">
        <v>138</v>
      </c>
      <c r="D989" s="12">
        <v>41784</v>
      </c>
      <c r="E989" s="11" t="s">
        <v>9</v>
      </c>
      <c r="F989" s="11" t="s">
        <v>11</v>
      </c>
      <c r="G989" s="11" t="s">
        <v>4</v>
      </c>
      <c r="H989" s="13">
        <v>9269550</v>
      </c>
    </row>
    <row r="990" spans="1:8" x14ac:dyDescent="0.25">
      <c r="A990" s="11" t="s">
        <v>595</v>
      </c>
      <c r="B990" s="11" t="str">
        <f t="shared" si="15"/>
        <v>CA-2015</v>
      </c>
      <c r="C990" s="11" t="s">
        <v>140</v>
      </c>
      <c r="D990" s="12">
        <v>42311</v>
      </c>
      <c r="E990" s="11" t="s">
        <v>10</v>
      </c>
      <c r="F990" s="11" t="s">
        <v>11</v>
      </c>
      <c r="G990" s="11" t="s">
        <v>16</v>
      </c>
      <c r="H990" s="13">
        <v>160050</v>
      </c>
    </row>
    <row r="991" spans="1:8" x14ac:dyDescent="0.25">
      <c r="A991" s="11" t="s">
        <v>595</v>
      </c>
      <c r="B991" s="11" t="str">
        <f t="shared" si="15"/>
        <v>CA-2015</v>
      </c>
      <c r="C991" s="11" t="s">
        <v>141</v>
      </c>
      <c r="D991" s="12">
        <v>42311</v>
      </c>
      <c r="E991" s="11" t="s">
        <v>10</v>
      </c>
      <c r="F991" s="11" t="s">
        <v>11</v>
      </c>
      <c r="G991" s="11" t="s">
        <v>16</v>
      </c>
      <c r="H991" s="13">
        <v>549450</v>
      </c>
    </row>
    <row r="992" spans="1:8" x14ac:dyDescent="0.25">
      <c r="A992" s="11" t="s">
        <v>595</v>
      </c>
      <c r="B992" s="11" t="str">
        <f t="shared" si="15"/>
        <v>CA-2015</v>
      </c>
      <c r="C992" s="11" t="s">
        <v>142</v>
      </c>
      <c r="D992" s="12">
        <v>42311</v>
      </c>
      <c r="E992" s="11" t="s">
        <v>10</v>
      </c>
      <c r="F992" s="11" t="s">
        <v>11</v>
      </c>
      <c r="G992" s="11" t="s">
        <v>15</v>
      </c>
      <c r="H992" s="13">
        <v>361500</v>
      </c>
    </row>
    <row r="993" spans="1:8" x14ac:dyDescent="0.25">
      <c r="A993" s="11" t="s">
        <v>595</v>
      </c>
      <c r="B993" s="11" t="str">
        <f t="shared" si="15"/>
        <v>CA-2015</v>
      </c>
      <c r="C993" s="11" t="s">
        <v>144</v>
      </c>
      <c r="D993" s="12">
        <v>42311</v>
      </c>
      <c r="E993" s="11" t="s">
        <v>10</v>
      </c>
      <c r="F993" s="11" t="s">
        <v>11</v>
      </c>
      <c r="G993" s="11" t="s">
        <v>15</v>
      </c>
      <c r="H993" s="13">
        <v>496650</v>
      </c>
    </row>
    <row r="994" spans="1:8" x14ac:dyDescent="0.25">
      <c r="A994" s="11" t="s">
        <v>596</v>
      </c>
      <c r="B994" s="11" t="str">
        <f t="shared" si="15"/>
        <v>CA-2016</v>
      </c>
      <c r="C994" s="11" t="s">
        <v>146</v>
      </c>
      <c r="D994" s="12">
        <v>42691</v>
      </c>
      <c r="E994" s="11" t="s">
        <v>8</v>
      </c>
      <c r="F994" s="11" t="s">
        <v>12</v>
      </c>
      <c r="G994" s="11" t="s">
        <v>16</v>
      </c>
      <c r="H994" s="13">
        <v>660300</v>
      </c>
    </row>
    <row r="995" spans="1:8" x14ac:dyDescent="0.25">
      <c r="A995" s="11" t="s">
        <v>597</v>
      </c>
      <c r="B995" s="11" t="str">
        <f t="shared" si="15"/>
        <v>CA-2015</v>
      </c>
      <c r="C995" s="11" t="s">
        <v>148</v>
      </c>
      <c r="D995" s="12">
        <v>42216</v>
      </c>
      <c r="E995" s="11" t="s">
        <v>10</v>
      </c>
      <c r="F995" s="11" t="s">
        <v>14</v>
      </c>
      <c r="G995" s="11" t="s">
        <v>4</v>
      </c>
      <c r="H995" s="13">
        <v>34644750</v>
      </c>
    </row>
    <row r="996" spans="1:8" x14ac:dyDescent="0.25">
      <c r="A996" s="11" t="s">
        <v>597</v>
      </c>
      <c r="B996" s="11" t="str">
        <f t="shared" si="15"/>
        <v>CA-2015</v>
      </c>
      <c r="C996" s="11" t="s">
        <v>150</v>
      </c>
      <c r="D996" s="12">
        <v>42216</v>
      </c>
      <c r="E996" s="11" t="s">
        <v>10</v>
      </c>
      <c r="F996" s="11" t="s">
        <v>14</v>
      </c>
      <c r="G996" s="11" t="s">
        <v>15</v>
      </c>
      <c r="H996" s="13">
        <v>16361729.999999998</v>
      </c>
    </row>
    <row r="997" spans="1:8" x14ac:dyDescent="0.25">
      <c r="A997" s="11" t="s">
        <v>597</v>
      </c>
      <c r="B997" s="11" t="str">
        <f t="shared" si="15"/>
        <v>CA-2015</v>
      </c>
      <c r="C997" s="11" t="s">
        <v>152</v>
      </c>
      <c r="D997" s="12">
        <v>42216</v>
      </c>
      <c r="E997" s="11" t="s">
        <v>10</v>
      </c>
      <c r="F997" s="11" t="s">
        <v>14</v>
      </c>
      <c r="G997" s="11" t="s">
        <v>16</v>
      </c>
      <c r="H997" s="13">
        <v>291600</v>
      </c>
    </row>
    <row r="998" spans="1:8" x14ac:dyDescent="0.25">
      <c r="A998" s="11" t="s">
        <v>598</v>
      </c>
      <c r="B998" s="11" t="str">
        <f t="shared" si="15"/>
        <v>CA-2015</v>
      </c>
      <c r="C998" s="11" t="s">
        <v>153</v>
      </c>
      <c r="D998" s="12">
        <v>42247</v>
      </c>
      <c r="E998" s="11" t="s">
        <v>10</v>
      </c>
      <c r="F998" s="11" t="s">
        <v>12</v>
      </c>
      <c r="G998" s="11" t="s">
        <v>16</v>
      </c>
      <c r="H998" s="13">
        <v>7269750.0000000009</v>
      </c>
    </row>
    <row r="999" spans="1:8" x14ac:dyDescent="0.25">
      <c r="A999" s="11" t="s">
        <v>599</v>
      </c>
      <c r="B999" s="11" t="str">
        <f t="shared" si="15"/>
        <v>CA-2015</v>
      </c>
      <c r="C999" s="11" t="s">
        <v>154</v>
      </c>
      <c r="D999" s="12">
        <v>42325</v>
      </c>
      <c r="E999" s="11" t="s">
        <v>10</v>
      </c>
      <c r="F999" s="11" t="s">
        <v>11</v>
      </c>
      <c r="G999" s="11" t="s">
        <v>16</v>
      </c>
      <c r="H999" s="13">
        <v>1729440</v>
      </c>
    </row>
    <row r="1000" spans="1:8" x14ac:dyDescent="0.25">
      <c r="A1000" s="11" t="s">
        <v>600</v>
      </c>
      <c r="B1000" s="11" t="str">
        <f t="shared" si="15"/>
        <v>CA-2015</v>
      </c>
      <c r="C1000" s="11" t="s">
        <v>156</v>
      </c>
      <c r="D1000" s="12">
        <v>42317</v>
      </c>
      <c r="E1000" s="11" t="s">
        <v>10</v>
      </c>
      <c r="F1000" s="11" t="s">
        <v>12</v>
      </c>
      <c r="G1000" s="11" t="s">
        <v>16</v>
      </c>
      <c r="H1000" s="13">
        <v>106200.00000000001</v>
      </c>
    </row>
    <row r="1001" spans="1:8" x14ac:dyDescent="0.25">
      <c r="A1001" s="11" t="s">
        <v>600</v>
      </c>
      <c r="B1001" s="11" t="str">
        <f t="shared" si="15"/>
        <v>CA-2015</v>
      </c>
      <c r="C1001" s="11" t="s">
        <v>158</v>
      </c>
      <c r="D1001" s="12">
        <v>42317</v>
      </c>
      <c r="E1001" s="11" t="s">
        <v>10</v>
      </c>
      <c r="F1001" s="11" t="s">
        <v>12</v>
      </c>
      <c r="G1001" s="11" t="s">
        <v>16</v>
      </c>
      <c r="H1001" s="13">
        <v>66015</v>
      </c>
    </row>
    <row r="1002" spans="1:8" x14ac:dyDescent="0.25">
      <c r="A1002" s="11" t="s">
        <v>601</v>
      </c>
      <c r="B1002" s="11" t="str">
        <f t="shared" si="15"/>
        <v>US-2017</v>
      </c>
      <c r="C1002" s="11" t="s">
        <v>159</v>
      </c>
      <c r="D1002" s="12">
        <v>43101</v>
      </c>
      <c r="E1002" s="11" t="s">
        <v>10</v>
      </c>
      <c r="F1002" s="11" t="s">
        <v>13</v>
      </c>
      <c r="G1002" s="11" t="s">
        <v>16</v>
      </c>
      <c r="H1002" s="13">
        <v>671250</v>
      </c>
    </row>
    <row r="1003" spans="1:8" x14ac:dyDescent="0.25">
      <c r="A1003" s="11" t="s">
        <v>602</v>
      </c>
      <c r="B1003" s="11" t="str">
        <f t="shared" si="15"/>
        <v>CA-2017</v>
      </c>
      <c r="C1003" s="11" t="s">
        <v>160</v>
      </c>
      <c r="D1003" s="12">
        <v>42950</v>
      </c>
      <c r="E1003" s="11" t="s">
        <v>10</v>
      </c>
      <c r="F1003" s="11" t="s">
        <v>13</v>
      </c>
      <c r="G1003" s="11" t="s">
        <v>4</v>
      </c>
      <c r="H1003" s="13">
        <v>1439760.0000000002</v>
      </c>
    </row>
    <row r="1004" spans="1:8" x14ac:dyDescent="0.25">
      <c r="A1004" s="11" t="s">
        <v>603</v>
      </c>
      <c r="B1004" s="11" t="str">
        <f t="shared" si="15"/>
        <v>CA-2014</v>
      </c>
      <c r="C1004" s="11" t="s">
        <v>162</v>
      </c>
      <c r="D1004" s="12">
        <v>41969</v>
      </c>
      <c r="E1004" s="11" t="s">
        <v>10</v>
      </c>
      <c r="F1004" s="11" t="s">
        <v>12</v>
      </c>
      <c r="G1004" s="11" t="s">
        <v>15</v>
      </c>
      <c r="H1004" s="13">
        <v>2275800</v>
      </c>
    </row>
    <row r="1005" spans="1:8" x14ac:dyDescent="0.25">
      <c r="A1005" s="11" t="s">
        <v>604</v>
      </c>
      <c r="B1005" s="11" t="str">
        <f t="shared" si="15"/>
        <v>CA-2017</v>
      </c>
      <c r="C1005" s="11" t="s">
        <v>163</v>
      </c>
      <c r="D1005" s="12">
        <v>42907</v>
      </c>
      <c r="E1005" s="11" t="s">
        <v>10</v>
      </c>
      <c r="F1005" s="11" t="s">
        <v>12</v>
      </c>
      <c r="G1005" s="11" t="s">
        <v>15</v>
      </c>
      <c r="H1005" s="13">
        <v>2328750</v>
      </c>
    </row>
    <row r="1006" spans="1:8" x14ac:dyDescent="0.25">
      <c r="A1006" s="11" t="s">
        <v>604</v>
      </c>
      <c r="B1006" s="11" t="str">
        <f t="shared" si="15"/>
        <v>CA-2017</v>
      </c>
      <c r="C1006" s="11" t="s">
        <v>24</v>
      </c>
      <c r="D1006" s="12">
        <v>42907</v>
      </c>
      <c r="E1006" s="11" t="s">
        <v>10</v>
      </c>
      <c r="F1006" s="11" t="s">
        <v>12</v>
      </c>
      <c r="G1006" s="11" t="s">
        <v>16</v>
      </c>
      <c r="H1006" s="13">
        <v>210450</v>
      </c>
    </row>
    <row r="1007" spans="1:8" x14ac:dyDescent="0.25">
      <c r="A1007" s="11" t="s">
        <v>605</v>
      </c>
      <c r="B1007" s="11" t="str">
        <f t="shared" si="15"/>
        <v>US-2015</v>
      </c>
      <c r="C1007" s="11" t="s">
        <v>165</v>
      </c>
      <c r="D1007" s="12">
        <v>42362</v>
      </c>
      <c r="E1007" s="11" t="s">
        <v>10</v>
      </c>
      <c r="F1007" s="11" t="s">
        <v>12</v>
      </c>
      <c r="G1007" s="11" t="s">
        <v>15</v>
      </c>
      <c r="H1007" s="13">
        <v>24275550</v>
      </c>
    </row>
    <row r="1008" spans="1:8" x14ac:dyDescent="0.25">
      <c r="A1008" s="11" t="s">
        <v>605</v>
      </c>
      <c r="B1008" s="11" t="str">
        <f t="shared" si="15"/>
        <v>US-2015</v>
      </c>
      <c r="C1008" s="11" t="s">
        <v>167</v>
      </c>
      <c r="D1008" s="12">
        <v>42362</v>
      </c>
      <c r="E1008" s="11" t="s">
        <v>10</v>
      </c>
      <c r="F1008" s="11" t="s">
        <v>12</v>
      </c>
      <c r="G1008" s="11" t="s">
        <v>4</v>
      </c>
      <c r="H1008" s="13">
        <v>1494000</v>
      </c>
    </row>
    <row r="1009" spans="1:8" x14ac:dyDescent="0.25">
      <c r="A1009" s="11" t="s">
        <v>606</v>
      </c>
      <c r="B1009" s="11" t="str">
        <f t="shared" si="15"/>
        <v>CA-2015</v>
      </c>
      <c r="C1009" s="11" t="s">
        <v>27</v>
      </c>
      <c r="D1009" s="12">
        <v>42266</v>
      </c>
      <c r="E1009" s="11" t="s">
        <v>8</v>
      </c>
      <c r="F1009" s="11" t="s">
        <v>12</v>
      </c>
      <c r="G1009" s="11" t="s">
        <v>16</v>
      </c>
      <c r="H1009" s="13">
        <v>486000.00000000006</v>
      </c>
    </row>
    <row r="1010" spans="1:8" x14ac:dyDescent="0.25">
      <c r="A1010" s="11" t="s">
        <v>607</v>
      </c>
      <c r="B1010" s="11" t="str">
        <f t="shared" si="15"/>
        <v>CA-2015</v>
      </c>
      <c r="C1010" s="11" t="s">
        <v>29</v>
      </c>
      <c r="D1010" s="12">
        <v>42195</v>
      </c>
      <c r="E1010" s="11" t="s">
        <v>9</v>
      </c>
      <c r="F1010" s="11" t="s">
        <v>14</v>
      </c>
      <c r="G1010" s="11" t="s">
        <v>15</v>
      </c>
      <c r="H1010" s="13">
        <v>209400</v>
      </c>
    </row>
    <row r="1011" spans="1:8" x14ac:dyDescent="0.25">
      <c r="A1011" s="11" t="s">
        <v>607</v>
      </c>
      <c r="B1011" s="11" t="str">
        <f t="shared" si="15"/>
        <v>CA-2015</v>
      </c>
      <c r="C1011" s="11" t="s">
        <v>170</v>
      </c>
      <c r="D1011" s="12">
        <v>42195</v>
      </c>
      <c r="E1011" s="11" t="s">
        <v>9</v>
      </c>
      <c r="F1011" s="11" t="s">
        <v>14</v>
      </c>
      <c r="G1011" s="11" t="s">
        <v>15</v>
      </c>
      <c r="H1011" s="13">
        <v>2337300</v>
      </c>
    </row>
    <row r="1012" spans="1:8" x14ac:dyDescent="0.25">
      <c r="A1012" s="11" t="s">
        <v>607</v>
      </c>
      <c r="B1012" s="11" t="str">
        <f t="shared" si="15"/>
        <v>CA-2015</v>
      </c>
      <c r="C1012" s="11" t="s">
        <v>31</v>
      </c>
      <c r="D1012" s="12">
        <v>42195</v>
      </c>
      <c r="E1012" s="11" t="s">
        <v>9</v>
      </c>
      <c r="F1012" s="11" t="s">
        <v>14</v>
      </c>
      <c r="G1012" s="11" t="s">
        <v>4</v>
      </c>
      <c r="H1012" s="13">
        <v>1874249.9999999998</v>
      </c>
    </row>
    <row r="1013" spans="1:8" x14ac:dyDescent="0.25">
      <c r="A1013" s="11" t="s">
        <v>607</v>
      </c>
      <c r="B1013" s="11" t="str">
        <f t="shared" si="15"/>
        <v>CA-2015</v>
      </c>
      <c r="C1013" s="11" t="s">
        <v>33</v>
      </c>
      <c r="D1013" s="12">
        <v>42195</v>
      </c>
      <c r="E1013" s="11" t="s">
        <v>9</v>
      </c>
      <c r="F1013" s="11" t="s">
        <v>14</v>
      </c>
      <c r="G1013" s="11" t="s">
        <v>16</v>
      </c>
      <c r="H1013" s="13">
        <v>9024750</v>
      </c>
    </row>
    <row r="1014" spans="1:8" x14ac:dyDescent="0.25">
      <c r="A1014" s="11" t="s">
        <v>608</v>
      </c>
      <c r="B1014" s="11" t="str">
        <f t="shared" si="15"/>
        <v>CA-2015</v>
      </c>
      <c r="C1014" s="11" t="s">
        <v>35</v>
      </c>
      <c r="D1014" s="12">
        <v>42127</v>
      </c>
      <c r="E1014" s="11" t="s">
        <v>10</v>
      </c>
      <c r="F1014" s="11" t="s">
        <v>14</v>
      </c>
      <c r="G1014" s="11" t="s">
        <v>16</v>
      </c>
      <c r="H1014" s="13">
        <v>341100.00000000006</v>
      </c>
    </row>
    <row r="1015" spans="1:8" x14ac:dyDescent="0.25">
      <c r="A1015" s="11" t="s">
        <v>608</v>
      </c>
      <c r="B1015" s="11" t="str">
        <f t="shared" si="15"/>
        <v>CA-2015</v>
      </c>
      <c r="C1015" s="11" t="s">
        <v>37</v>
      </c>
      <c r="D1015" s="12">
        <v>42127</v>
      </c>
      <c r="E1015" s="11" t="s">
        <v>10</v>
      </c>
      <c r="F1015" s="11" t="s">
        <v>14</v>
      </c>
      <c r="G1015" s="11" t="s">
        <v>15</v>
      </c>
      <c r="H1015" s="13">
        <v>19012950</v>
      </c>
    </row>
    <row r="1016" spans="1:8" x14ac:dyDescent="0.25">
      <c r="A1016" s="11" t="s">
        <v>608</v>
      </c>
      <c r="B1016" s="11" t="str">
        <f t="shared" si="15"/>
        <v>CA-2015</v>
      </c>
      <c r="C1016" s="11" t="s">
        <v>173</v>
      </c>
      <c r="D1016" s="12">
        <v>42127</v>
      </c>
      <c r="E1016" s="11" t="s">
        <v>10</v>
      </c>
      <c r="F1016" s="11" t="s">
        <v>14</v>
      </c>
      <c r="G1016" s="11" t="s">
        <v>4</v>
      </c>
      <c r="H1016" s="13">
        <v>20698800</v>
      </c>
    </row>
    <row r="1017" spans="1:8" x14ac:dyDescent="0.25">
      <c r="A1017" s="11" t="s">
        <v>609</v>
      </c>
      <c r="B1017" s="11" t="str">
        <f t="shared" si="15"/>
        <v>CA-2015</v>
      </c>
      <c r="C1017" s="11" t="s">
        <v>39</v>
      </c>
      <c r="D1017" s="12">
        <v>42175</v>
      </c>
      <c r="E1017" s="11" t="s">
        <v>10</v>
      </c>
      <c r="F1017" s="11" t="s">
        <v>14</v>
      </c>
      <c r="G1017" s="11" t="s">
        <v>16</v>
      </c>
      <c r="H1017" s="13">
        <v>93120</v>
      </c>
    </row>
    <row r="1018" spans="1:8" x14ac:dyDescent="0.25">
      <c r="A1018" s="11" t="s">
        <v>610</v>
      </c>
      <c r="B1018" s="11" t="str">
        <f t="shared" si="15"/>
        <v>CA-2017</v>
      </c>
      <c r="C1018" s="11" t="s">
        <v>41</v>
      </c>
      <c r="D1018" s="12">
        <v>43089</v>
      </c>
      <c r="E1018" s="11" t="s">
        <v>8</v>
      </c>
      <c r="F1018" s="11" t="s">
        <v>12</v>
      </c>
      <c r="G1018" s="11" t="s">
        <v>16</v>
      </c>
      <c r="H1018" s="13">
        <v>177120</v>
      </c>
    </row>
    <row r="1019" spans="1:8" x14ac:dyDescent="0.25">
      <c r="A1019" s="11" t="s">
        <v>611</v>
      </c>
      <c r="B1019" s="11" t="str">
        <f t="shared" si="15"/>
        <v>CA-2016</v>
      </c>
      <c r="C1019" s="11" t="s">
        <v>43</v>
      </c>
      <c r="D1019" s="12">
        <v>42382</v>
      </c>
      <c r="E1019" s="11" t="s">
        <v>8</v>
      </c>
      <c r="F1019" s="11" t="s">
        <v>14</v>
      </c>
      <c r="G1019" s="11" t="s">
        <v>16</v>
      </c>
      <c r="H1019" s="13">
        <v>233280.00000000006</v>
      </c>
    </row>
    <row r="1020" spans="1:8" x14ac:dyDescent="0.25">
      <c r="A1020" s="11" t="s">
        <v>611</v>
      </c>
      <c r="B1020" s="11" t="str">
        <f t="shared" si="15"/>
        <v>CA-2016</v>
      </c>
      <c r="C1020" s="11" t="s">
        <v>44</v>
      </c>
      <c r="D1020" s="12">
        <v>42382</v>
      </c>
      <c r="E1020" s="11" t="s">
        <v>8</v>
      </c>
      <c r="F1020" s="11" t="s">
        <v>14</v>
      </c>
      <c r="G1020" s="11" t="s">
        <v>16</v>
      </c>
      <c r="H1020" s="13">
        <v>949680</v>
      </c>
    </row>
    <row r="1021" spans="1:8" x14ac:dyDescent="0.25">
      <c r="A1021" s="11" t="s">
        <v>611</v>
      </c>
      <c r="B1021" s="11" t="str">
        <f t="shared" si="15"/>
        <v>CA-2016</v>
      </c>
      <c r="C1021" s="11" t="s">
        <v>46</v>
      </c>
      <c r="D1021" s="12">
        <v>42382</v>
      </c>
      <c r="E1021" s="11" t="s">
        <v>8</v>
      </c>
      <c r="F1021" s="11" t="s">
        <v>14</v>
      </c>
      <c r="G1021" s="11" t="s">
        <v>4</v>
      </c>
      <c r="H1021" s="13">
        <v>233820</v>
      </c>
    </row>
    <row r="1022" spans="1:8" x14ac:dyDescent="0.25">
      <c r="A1022" s="11" t="s">
        <v>612</v>
      </c>
      <c r="B1022" s="11" t="str">
        <f t="shared" si="15"/>
        <v>CA-2014</v>
      </c>
      <c r="C1022" s="11" t="s">
        <v>47</v>
      </c>
      <c r="D1022" s="12">
        <v>41835</v>
      </c>
      <c r="E1022" s="11" t="s">
        <v>9</v>
      </c>
      <c r="F1022" s="11" t="s">
        <v>14</v>
      </c>
      <c r="G1022" s="11" t="s">
        <v>16</v>
      </c>
      <c r="H1022" s="13">
        <v>2658000</v>
      </c>
    </row>
    <row r="1023" spans="1:8" x14ac:dyDescent="0.25">
      <c r="A1023" s="11" t="s">
        <v>612</v>
      </c>
      <c r="B1023" s="11" t="str">
        <f t="shared" si="15"/>
        <v>CA-2014</v>
      </c>
      <c r="C1023" s="11" t="s">
        <v>21</v>
      </c>
      <c r="D1023" s="12">
        <v>41835</v>
      </c>
      <c r="E1023" s="11" t="s">
        <v>9</v>
      </c>
      <c r="F1023" s="11" t="s">
        <v>14</v>
      </c>
      <c r="G1023" s="11" t="s">
        <v>4</v>
      </c>
      <c r="H1023" s="13">
        <v>2969549.9999999995</v>
      </c>
    </row>
    <row r="1024" spans="1:8" x14ac:dyDescent="0.25">
      <c r="A1024" s="11" t="s">
        <v>612</v>
      </c>
      <c r="B1024" s="11" t="str">
        <f t="shared" si="15"/>
        <v>CA-2014</v>
      </c>
      <c r="C1024" s="11" t="s">
        <v>48</v>
      </c>
      <c r="D1024" s="12">
        <v>41835</v>
      </c>
      <c r="E1024" s="11" t="s">
        <v>9</v>
      </c>
      <c r="F1024" s="11" t="s">
        <v>14</v>
      </c>
      <c r="G1024" s="11" t="s">
        <v>15</v>
      </c>
      <c r="H1024" s="13">
        <v>12824100</v>
      </c>
    </row>
    <row r="1025" spans="1:8" x14ac:dyDescent="0.25">
      <c r="A1025" s="11" t="s">
        <v>612</v>
      </c>
      <c r="B1025" s="11" t="str">
        <f t="shared" si="15"/>
        <v>CA-2014</v>
      </c>
      <c r="C1025" s="11" t="s">
        <v>49</v>
      </c>
      <c r="D1025" s="12">
        <v>41835</v>
      </c>
      <c r="E1025" s="11" t="s">
        <v>9</v>
      </c>
      <c r="F1025" s="11" t="s">
        <v>14</v>
      </c>
      <c r="G1025" s="11" t="s">
        <v>15</v>
      </c>
      <c r="H1025" s="13">
        <v>1861649.9999999998</v>
      </c>
    </row>
    <row r="1026" spans="1:8" x14ac:dyDescent="0.25">
      <c r="A1026" s="11" t="s">
        <v>612</v>
      </c>
      <c r="B1026" s="11" t="str">
        <f t="shared" si="15"/>
        <v>CA-2014</v>
      </c>
      <c r="C1026" s="11" t="s">
        <v>50</v>
      </c>
      <c r="D1026" s="12">
        <v>41835</v>
      </c>
      <c r="E1026" s="11" t="s">
        <v>9</v>
      </c>
      <c r="F1026" s="11" t="s">
        <v>14</v>
      </c>
      <c r="G1026" s="11" t="s">
        <v>16</v>
      </c>
      <c r="H1026" s="13">
        <v>215999.99999999997</v>
      </c>
    </row>
    <row r="1027" spans="1:8" x14ac:dyDescent="0.25">
      <c r="A1027" s="11" t="s">
        <v>613</v>
      </c>
      <c r="B1027" s="11" t="str">
        <f t="shared" ref="B1027:B1090" si="16">MID(A1027,6,7)</f>
        <v>CA-2016</v>
      </c>
      <c r="C1027" s="11" t="s">
        <v>51</v>
      </c>
      <c r="D1027" s="12">
        <v>42696</v>
      </c>
      <c r="E1027" s="11" t="s">
        <v>10</v>
      </c>
      <c r="F1027" s="11" t="s">
        <v>14</v>
      </c>
      <c r="G1027" s="11" t="s">
        <v>16</v>
      </c>
      <c r="H1027" s="13">
        <v>235440.00000000003</v>
      </c>
    </row>
    <row r="1028" spans="1:8" x14ac:dyDescent="0.25">
      <c r="A1028" s="11" t="s">
        <v>613</v>
      </c>
      <c r="B1028" s="11" t="str">
        <f t="shared" si="16"/>
        <v>CA-2016</v>
      </c>
      <c r="C1028" s="11" t="s">
        <v>53</v>
      </c>
      <c r="D1028" s="12">
        <v>42696</v>
      </c>
      <c r="E1028" s="11" t="s">
        <v>10</v>
      </c>
      <c r="F1028" s="11" t="s">
        <v>14</v>
      </c>
      <c r="G1028" s="11" t="s">
        <v>16</v>
      </c>
      <c r="H1028" s="13">
        <v>39420</v>
      </c>
    </row>
    <row r="1029" spans="1:8" x14ac:dyDescent="0.25">
      <c r="A1029" s="11" t="s">
        <v>613</v>
      </c>
      <c r="B1029" s="11" t="str">
        <f t="shared" si="16"/>
        <v>CA-2016</v>
      </c>
      <c r="C1029" s="11" t="s">
        <v>55</v>
      </c>
      <c r="D1029" s="12">
        <v>42696</v>
      </c>
      <c r="E1029" s="11" t="s">
        <v>10</v>
      </c>
      <c r="F1029" s="11" t="s">
        <v>14</v>
      </c>
      <c r="G1029" s="11" t="s">
        <v>16</v>
      </c>
      <c r="H1029" s="13">
        <v>216405.00000000006</v>
      </c>
    </row>
    <row r="1030" spans="1:8" x14ac:dyDescent="0.25">
      <c r="A1030" s="11" t="s">
        <v>614</v>
      </c>
      <c r="B1030" s="11" t="str">
        <f t="shared" si="16"/>
        <v>CA-2016</v>
      </c>
      <c r="C1030" s="11" t="s">
        <v>56</v>
      </c>
      <c r="D1030" s="12">
        <v>42486</v>
      </c>
      <c r="E1030" s="11" t="s">
        <v>8</v>
      </c>
      <c r="F1030" s="11" t="s">
        <v>13</v>
      </c>
      <c r="G1030" s="11" t="s">
        <v>15</v>
      </c>
      <c r="H1030" s="13">
        <v>1299300</v>
      </c>
    </row>
    <row r="1031" spans="1:8" x14ac:dyDescent="0.25">
      <c r="A1031" s="11" t="s">
        <v>615</v>
      </c>
      <c r="B1031" s="11" t="str">
        <f t="shared" si="16"/>
        <v>CA-2015</v>
      </c>
      <c r="C1031" s="11" t="s">
        <v>58</v>
      </c>
      <c r="D1031" s="12">
        <v>42169</v>
      </c>
      <c r="E1031" s="11" t="s">
        <v>10</v>
      </c>
      <c r="F1031" s="11" t="s">
        <v>12</v>
      </c>
      <c r="G1031" s="11" t="s">
        <v>16</v>
      </c>
      <c r="H1031" s="13">
        <v>549360</v>
      </c>
    </row>
    <row r="1032" spans="1:8" x14ac:dyDescent="0.25">
      <c r="A1032" s="11" t="s">
        <v>616</v>
      </c>
      <c r="B1032" s="11" t="str">
        <f t="shared" si="16"/>
        <v>CA-2017</v>
      </c>
      <c r="C1032" s="11" t="s">
        <v>59</v>
      </c>
      <c r="D1032" s="12">
        <v>43060</v>
      </c>
      <c r="E1032" s="11" t="s">
        <v>10</v>
      </c>
      <c r="F1032" s="11" t="s">
        <v>11</v>
      </c>
      <c r="G1032" s="11" t="s">
        <v>16</v>
      </c>
      <c r="H1032" s="13">
        <v>359520.00000000006</v>
      </c>
    </row>
    <row r="1033" spans="1:8" x14ac:dyDescent="0.25">
      <c r="A1033" s="11" t="s">
        <v>616</v>
      </c>
      <c r="B1033" s="11" t="str">
        <f t="shared" si="16"/>
        <v>CA-2017</v>
      </c>
      <c r="C1033" s="11" t="s">
        <v>60</v>
      </c>
      <c r="D1033" s="12">
        <v>43060</v>
      </c>
      <c r="E1033" s="11" t="s">
        <v>10</v>
      </c>
      <c r="F1033" s="11" t="s">
        <v>11</v>
      </c>
      <c r="G1033" s="11" t="s">
        <v>16</v>
      </c>
      <c r="H1033" s="13">
        <v>430920</v>
      </c>
    </row>
    <row r="1034" spans="1:8" x14ac:dyDescent="0.25">
      <c r="A1034" s="11" t="s">
        <v>617</v>
      </c>
      <c r="B1034" s="11" t="str">
        <f t="shared" si="16"/>
        <v>CA-2016</v>
      </c>
      <c r="C1034" s="11" t="s">
        <v>61</v>
      </c>
      <c r="D1034" s="12">
        <v>42453</v>
      </c>
      <c r="E1034" s="11" t="s">
        <v>8</v>
      </c>
      <c r="F1034" s="11" t="s">
        <v>13</v>
      </c>
      <c r="G1034" s="11" t="s">
        <v>15</v>
      </c>
      <c r="H1034" s="13">
        <v>10457400</v>
      </c>
    </row>
    <row r="1035" spans="1:8" x14ac:dyDescent="0.25">
      <c r="A1035" s="11" t="s">
        <v>618</v>
      </c>
      <c r="B1035" s="11" t="str">
        <f t="shared" si="16"/>
        <v>CA-2016</v>
      </c>
      <c r="C1035" s="11" t="s">
        <v>63</v>
      </c>
      <c r="D1035" s="12">
        <v>42622</v>
      </c>
      <c r="E1035" s="11" t="s">
        <v>10</v>
      </c>
      <c r="F1035" s="11" t="s">
        <v>14</v>
      </c>
      <c r="G1035" s="11" t="s">
        <v>4</v>
      </c>
      <c r="H1035" s="13">
        <v>477900</v>
      </c>
    </row>
    <row r="1036" spans="1:8" x14ac:dyDescent="0.25">
      <c r="A1036" s="11" t="s">
        <v>618</v>
      </c>
      <c r="B1036" s="11" t="str">
        <f t="shared" si="16"/>
        <v>CA-2016</v>
      </c>
      <c r="C1036" s="11" t="s">
        <v>65</v>
      </c>
      <c r="D1036" s="12">
        <v>42622</v>
      </c>
      <c r="E1036" s="11" t="s">
        <v>10</v>
      </c>
      <c r="F1036" s="11" t="s">
        <v>14</v>
      </c>
      <c r="G1036" s="11" t="s">
        <v>15</v>
      </c>
      <c r="H1036" s="13">
        <v>10835280.000000002</v>
      </c>
    </row>
    <row r="1037" spans="1:8" x14ac:dyDescent="0.25">
      <c r="A1037" s="11" t="s">
        <v>619</v>
      </c>
      <c r="B1037" s="11" t="str">
        <f t="shared" si="16"/>
        <v>CA-2017</v>
      </c>
      <c r="C1037" s="11" t="s">
        <v>67</v>
      </c>
      <c r="D1037" s="12">
        <v>42928</v>
      </c>
      <c r="E1037" s="11" t="s">
        <v>9</v>
      </c>
      <c r="F1037" s="11" t="s">
        <v>13</v>
      </c>
      <c r="G1037" s="11" t="s">
        <v>16</v>
      </c>
      <c r="H1037" s="13">
        <v>132600</v>
      </c>
    </row>
    <row r="1038" spans="1:8" x14ac:dyDescent="0.25">
      <c r="A1038" s="11" t="s">
        <v>619</v>
      </c>
      <c r="B1038" s="11" t="str">
        <f t="shared" si="16"/>
        <v>CA-2017</v>
      </c>
      <c r="C1038" s="11" t="s">
        <v>69</v>
      </c>
      <c r="D1038" s="12">
        <v>42928</v>
      </c>
      <c r="E1038" s="11" t="s">
        <v>9</v>
      </c>
      <c r="F1038" s="11" t="s">
        <v>13</v>
      </c>
      <c r="G1038" s="11" t="s">
        <v>16</v>
      </c>
      <c r="H1038" s="13">
        <v>876959.99999999965</v>
      </c>
    </row>
    <row r="1039" spans="1:8" x14ac:dyDescent="0.25">
      <c r="A1039" s="11" t="s">
        <v>620</v>
      </c>
      <c r="B1039" s="11" t="str">
        <f t="shared" si="16"/>
        <v>CA-2017</v>
      </c>
      <c r="C1039" s="11" t="s">
        <v>70</v>
      </c>
      <c r="D1039" s="12">
        <v>43024</v>
      </c>
      <c r="E1039" s="11" t="s">
        <v>8</v>
      </c>
      <c r="F1039" s="11" t="s">
        <v>13</v>
      </c>
      <c r="G1039" s="11" t="s">
        <v>15</v>
      </c>
      <c r="H1039" s="13">
        <v>3819060</v>
      </c>
    </row>
    <row r="1040" spans="1:8" x14ac:dyDescent="0.25">
      <c r="A1040" s="11" t="s">
        <v>621</v>
      </c>
      <c r="B1040" s="11" t="str">
        <f t="shared" si="16"/>
        <v>CA-2016</v>
      </c>
      <c r="C1040" s="11" t="s">
        <v>72</v>
      </c>
      <c r="D1040" s="12">
        <v>42442</v>
      </c>
      <c r="E1040" s="11" t="s">
        <v>10</v>
      </c>
      <c r="F1040" s="11" t="s">
        <v>11</v>
      </c>
      <c r="G1040" s="11" t="s">
        <v>4</v>
      </c>
      <c r="H1040" s="13">
        <v>20459400</v>
      </c>
    </row>
    <row r="1041" spans="1:8" x14ac:dyDescent="0.25">
      <c r="A1041" s="11" t="s">
        <v>621</v>
      </c>
      <c r="B1041" s="11" t="str">
        <f t="shared" si="16"/>
        <v>CA-2016</v>
      </c>
      <c r="C1041" s="11" t="s">
        <v>74</v>
      </c>
      <c r="D1041" s="12">
        <v>42442</v>
      </c>
      <c r="E1041" s="11" t="s">
        <v>10</v>
      </c>
      <c r="F1041" s="11" t="s">
        <v>11</v>
      </c>
      <c r="G1041" s="11" t="s">
        <v>15</v>
      </c>
      <c r="H1041" s="13">
        <v>1535399.9999999998</v>
      </c>
    </row>
    <row r="1042" spans="1:8" x14ac:dyDescent="0.25">
      <c r="A1042" s="11" t="s">
        <v>622</v>
      </c>
      <c r="B1042" s="11" t="str">
        <f t="shared" si="16"/>
        <v>CA-2014</v>
      </c>
      <c r="C1042" s="11" t="s">
        <v>75</v>
      </c>
      <c r="D1042" s="12">
        <v>41791</v>
      </c>
      <c r="E1042" s="11" t="s">
        <v>10</v>
      </c>
      <c r="F1042" s="11" t="s">
        <v>12</v>
      </c>
      <c r="G1042" s="11" t="s">
        <v>4</v>
      </c>
      <c r="H1042" s="13">
        <v>16702559.999999998</v>
      </c>
    </row>
    <row r="1043" spans="1:8" x14ac:dyDescent="0.25">
      <c r="A1043" s="11" t="s">
        <v>622</v>
      </c>
      <c r="B1043" s="11" t="str">
        <f t="shared" si="16"/>
        <v>CA-2014</v>
      </c>
      <c r="C1043" s="11" t="s">
        <v>77</v>
      </c>
      <c r="D1043" s="12">
        <v>41791</v>
      </c>
      <c r="E1043" s="11" t="s">
        <v>10</v>
      </c>
      <c r="F1043" s="11" t="s">
        <v>12</v>
      </c>
      <c r="G1043" s="11" t="s">
        <v>4</v>
      </c>
      <c r="H1043" s="13">
        <v>1499850</v>
      </c>
    </row>
    <row r="1044" spans="1:8" x14ac:dyDescent="0.25">
      <c r="A1044" s="11" t="s">
        <v>623</v>
      </c>
      <c r="B1044" s="11" t="str">
        <f t="shared" si="16"/>
        <v>US-2015</v>
      </c>
      <c r="C1044" s="11" t="s">
        <v>78</v>
      </c>
      <c r="D1044" s="12">
        <v>42190</v>
      </c>
      <c r="E1044" s="11" t="s">
        <v>9</v>
      </c>
      <c r="F1044" s="11" t="s">
        <v>14</v>
      </c>
      <c r="G1044" s="11" t="s">
        <v>15</v>
      </c>
      <c r="H1044" s="13">
        <v>2526960.0000000005</v>
      </c>
    </row>
    <row r="1045" spans="1:8" x14ac:dyDescent="0.25">
      <c r="A1045" s="11" t="s">
        <v>623</v>
      </c>
      <c r="B1045" s="11" t="str">
        <f t="shared" si="16"/>
        <v>US-2015</v>
      </c>
      <c r="C1045" s="11" t="s">
        <v>79</v>
      </c>
      <c r="D1045" s="12">
        <v>42190</v>
      </c>
      <c r="E1045" s="11" t="s">
        <v>9</v>
      </c>
      <c r="F1045" s="11" t="s">
        <v>14</v>
      </c>
      <c r="G1045" s="11" t="s">
        <v>16</v>
      </c>
      <c r="H1045" s="13">
        <v>100800.00000000001</v>
      </c>
    </row>
    <row r="1046" spans="1:8" x14ac:dyDescent="0.25">
      <c r="A1046" s="11" t="s">
        <v>623</v>
      </c>
      <c r="B1046" s="11" t="str">
        <f t="shared" si="16"/>
        <v>US-2015</v>
      </c>
      <c r="C1046" s="11" t="s">
        <v>80</v>
      </c>
      <c r="D1046" s="12">
        <v>42190</v>
      </c>
      <c r="E1046" s="11" t="s">
        <v>9</v>
      </c>
      <c r="F1046" s="11" t="s">
        <v>14</v>
      </c>
      <c r="G1046" s="11" t="s">
        <v>15</v>
      </c>
      <c r="H1046" s="13">
        <v>4243320.0000000009</v>
      </c>
    </row>
    <row r="1047" spans="1:8" x14ac:dyDescent="0.25">
      <c r="A1047" s="11" t="s">
        <v>624</v>
      </c>
      <c r="B1047" s="11" t="str">
        <f t="shared" si="16"/>
        <v>CA-2015</v>
      </c>
      <c r="C1047" s="11" t="s">
        <v>82</v>
      </c>
      <c r="D1047" s="12">
        <v>42102</v>
      </c>
      <c r="E1047" s="11" t="s">
        <v>8</v>
      </c>
      <c r="F1047" s="11" t="s">
        <v>14</v>
      </c>
      <c r="G1047" s="11" t="s">
        <v>16</v>
      </c>
      <c r="H1047" s="13">
        <v>167400</v>
      </c>
    </row>
    <row r="1048" spans="1:8" x14ac:dyDescent="0.25">
      <c r="A1048" s="11" t="s">
        <v>624</v>
      </c>
      <c r="B1048" s="11" t="str">
        <f t="shared" si="16"/>
        <v>CA-2015</v>
      </c>
      <c r="C1048" s="11" t="s">
        <v>83</v>
      </c>
      <c r="D1048" s="12">
        <v>42102</v>
      </c>
      <c r="E1048" s="11" t="s">
        <v>8</v>
      </c>
      <c r="F1048" s="11" t="s">
        <v>14</v>
      </c>
      <c r="G1048" s="11" t="s">
        <v>15</v>
      </c>
      <c r="H1048" s="13">
        <v>1626000</v>
      </c>
    </row>
    <row r="1049" spans="1:8" x14ac:dyDescent="0.25">
      <c r="A1049" s="11" t="s">
        <v>624</v>
      </c>
      <c r="B1049" s="11" t="str">
        <f t="shared" si="16"/>
        <v>CA-2015</v>
      </c>
      <c r="C1049" s="11" t="s">
        <v>85</v>
      </c>
      <c r="D1049" s="12">
        <v>42102</v>
      </c>
      <c r="E1049" s="11" t="s">
        <v>8</v>
      </c>
      <c r="F1049" s="11" t="s">
        <v>14</v>
      </c>
      <c r="G1049" s="11" t="s">
        <v>16</v>
      </c>
      <c r="H1049" s="13">
        <v>1235160.0000000002</v>
      </c>
    </row>
    <row r="1050" spans="1:8" x14ac:dyDescent="0.25">
      <c r="A1050" s="11" t="s">
        <v>624</v>
      </c>
      <c r="B1050" s="11" t="str">
        <f t="shared" si="16"/>
        <v>CA-2015</v>
      </c>
      <c r="C1050" s="11" t="s">
        <v>86</v>
      </c>
      <c r="D1050" s="12">
        <v>42102</v>
      </c>
      <c r="E1050" s="11" t="s">
        <v>8</v>
      </c>
      <c r="F1050" s="11" t="s">
        <v>14</v>
      </c>
      <c r="G1050" s="11" t="s">
        <v>16</v>
      </c>
      <c r="H1050" s="13">
        <v>136320</v>
      </c>
    </row>
    <row r="1051" spans="1:8" x14ac:dyDescent="0.25">
      <c r="A1051" s="11" t="s">
        <v>625</v>
      </c>
      <c r="B1051" s="11" t="str">
        <f t="shared" si="16"/>
        <v>CA-2017</v>
      </c>
      <c r="C1051" s="11" t="s">
        <v>87</v>
      </c>
      <c r="D1051" s="12">
        <v>43086</v>
      </c>
      <c r="E1051" s="11" t="s">
        <v>9</v>
      </c>
      <c r="F1051" s="11" t="s">
        <v>12</v>
      </c>
      <c r="G1051" s="11" t="s">
        <v>16</v>
      </c>
      <c r="H1051" s="13">
        <v>299040.00000000006</v>
      </c>
    </row>
    <row r="1052" spans="1:8" x14ac:dyDescent="0.25">
      <c r="A1052" s="11" t="s">
        <v>625</v>
      </c>
      <c r="B1052" s="11" t="str">
        <f t="shared" si="16"/>
        <v>CA-2017</v>
      </c>
      <c r="C1052" s="11" t="s">
        <v>88</v>
      </c>
      <c r="D1052" s="12">
        <v>43086</v>
      </c>
      <c r="E1052" s="11" t="s">
        <v>9</v>
      </c>
      <c r="F1052" s="11" t="s">
        <v>12</v>
      </c>
      <c r="G1052" s="11" t="s">
        <v>16</v>
      </c>
      <c r="H1052" s="13">
        <v>983520</v>
      </c>
    </row>
    <row r="1053" spans="1:8" x14ac:dyDescent="0.25">
      <c r="A1053" s="11" t="s">
        <v>626</v>
      </c>
      <c r="B1053" s="11" t="str">
        <f t="shared" si="16"/>
        <v>CA-2016</v>
      </c>
      <c r="C1053" s="11" t="s">
        <v>89</v>
      </c>
      <c r="D1053" s="12">
        <v>42705</v>
      </c>
      <c r="E1053" s="11" t="s">
        <v>8</v>
      </c>
      <c r="F1053" s="11" t="s">
        <v>14</v>
      </c>
      <c r="G1053" s="11" t="s">
        <v>16</v>
      </c>
      <c r="H1053" s="13">
        <v>66240</v>
      </c>
    </row>
    <row r="1054" spans="1:8" x14ac:dyDescent="0.25">
      <c r="A1054" s="11" t="s">
        <v>627</v>
      </c>
      <c r="B1054" s="11" t="str">
        <f t="shared" si="16"/>
        <v>US-2015</v>
      </c>
      <c r="C1054" s="11" t="s">
        <v>90</v>
      </c>
      <c r="D1054" s="12">
        <v>42092</v>
      </c>
      <c r="E1054" s="11" t="s">
        <v>10</v>
      </c>
      <c r="F1054" s="11" t="s">
        <v>13</v>
      </c>
      <c r="G1054" s="11" t="s">
        <v>15</v>
      </c>
      <c r="H1054" s="13">
        <v>1616580</v>
      </c>
    </row>
    <row r="1055" spans="1:8" x14ac:dyDescent="0.25">
      <c r="A1055" s="11" t="s">
        <v>628</v>
      </c>
      <c r="B1055" s="11" t="str">
        <f t="shared" si="16"/>
        <v>CA-2015</v>
      </c>
      <c r="C1055" s="11" t="s">
        <v>91</v>
      </c>
      <c r="D1055" s="12">
        <v>42115</v>
      </c>
      <c r="E1055" s="11" t="s">
        <v>9</v>
      </c>
      <c r="F1055" s="11" t="s">
        <v>14</v>
      </c>
      <c r="G1055" s="11" t="s">
        <v>16</v>
      </c>
      <c r="H1055" s="13">
        <v>678240</v>
      </c>
    </row>
    <row r="1056" spans="1:8" x14ac:dyDescent="0.25">
      <c r="A1056" s="11" t="s">
        <v>628</v>
      </c>
      <c r="B1056" s="11" t="str">
        <f t="shared" si="16"/>
        <v>CA-2015</v>
      </c>
      <c r="C1056" s="11" t="s">
        <v>93</v>
      </c>
      <c r="D1056" s="12">
        <v>42115</v>
      </c>
      <c r="E1056" s="11" t="s">
        <v>9</v>
      </c>
      <c r="F1056" s="11" t="s">
        <v>14</v>
      </c>
      <c r="G1056" s="11" t="s">
        <v>16</v>
      </c>
      <c r="H1056" s="13">
        <v>156240.00000000003</v>
      </c>
    </row>
    <row r="1057" spans="1:8" x14ac:dyDescent="0.25">
      <c r="A1057" s="11" t="s">
        <v>628</v>
      </c>
      <c r="B1057" s="11" t="str">
        <f t="shared" si="16"/>
        <v>CA-2015</v>
      </c>
      <c r="C1057" s="11" t="s">
        <v>94</v>
      </c>
      <c r="D1057" s="12">
        <v>42115</v>
      </c>
      <c r="E1057" s="11" t="s">
        <v>9</v>
      </c>
      <c r="F1057" s="11" t="s">
        <v>14</v>
      </c>
      <c r="G1057" s="11" t="s">
        <v>16</v>
      </c>
      <c r="H1057" s="13">
        <v>118080</v>
      </c>
    </row>
    <row r="1058" spans="1:8" x14ac:dyDescent="0.25">
      <c r="A1058" s="11" t="s">
        <v>628</v>
      </c>
      <c r="B1058" s="11" t="str">
        <f t="shared" si="16"/>
        <v>CA-2015</v>
      </c>
      <c r="C1058" s="11" t="s">
        <v>95</v>
      </c>
      <c r="D1058" s="12">
        <v>42115</v>
      </c>
      <c r="E1058" s="11" t="s">
        <v>9</v>
      </c>
      <c r="F1058" s="11" t="s">
        <v>14</v>
      </c>
      <c r="G1058" s="11" t="s">
        <v>4</v>
      </c>
      <c r="H1058" s="13">
        <v>1781729.9999999998</v>
      </c>
    </row>
    <row r="1059" spans="1:8" x14ac:dyDescent="0.25">
      <c r="A1059" s="11" t="s">
        <v>628</v>
      </c>
      <c r="B1059" s="11" t="str">
        <f t="shared" si="16"/>
        <v>CA-2015</v>
      </c>
      <c r="C1059" s="11" t="s">
        <v>96</v>
      </c>
      <c r="D1059" s="12">
        <v>42115</v>
      </c>
      <c r="E1059" s="11" t="s">
        <v>9</v>
      </c>
      <c r="F1059" s="11" t="s">
        <v>14</v>
      </c>
      <c r="G1059" s="11" t="s">
        <v>16</v>
      </c>
      <c r="H1059" s="13">
        <v>21720.000000000004</v>
      </c>
    </row>
    <row r="1060" spans="1:8" x14ac:dyDescent="0.25">
      <c r="A1060" s="11" t="s">
        <v>628</v>
      </c>
      <c r="B1060" s="11" t="str">
        <f t="shared" si="16"/>
        <v>CA-2015</v>
      </c>
      <c r="C1060" s="11" t="s">
        <v>98</v>
      </c>
      <c r="D1060" s="12">
        <v>42115</v>
      </c>
      <c r="E1060" s="11" t="s">
        <v>9</v>
      </c>
      <c r="F1060" s="11" t="s">
        <v>14</v>
      </c>
      <c r="G1060" s="11" t="s">
        <v>16</v>
      </c>
      <c r="H1060" s="13">
        <v>832050.00000000012</v>
      </c>
    </row>
    <row r="1061" spans="1:8" x14ac:dyDescent="0.25">
      <c r="A1061" s="11" t="s">
        <v>629</v>
      </c>
      <c r="B1061" s="11" t="str">
        <f t="shared" si="16"/>
        <v>CA-2016</v>
      </c>
      <c r="C1061" s="11" t="s">
        <v>100</v>
      </c>
      <c r="D1061" s="12">
        <v>42645</v>
      </c>
      <c r="E1061" s="11" t="s">
        <v>10</v>
      </c>
      <c r="F1061" s="11" t="s">
        <v>12</v>
      </c>
      <c r="G1061" s="11" t="s">
        <v>15</v>
      </c>
      <c r="H1061" s="13">
        <v>2922720</v>
      </c>
    </row>
    <row r="1062" spans="1:8" x14ac:dyDescent="0.25">
      <c r="A1062" s="11" t="s">
        <v>630</v>
      </c>
      <c r="B1062" s="11" t="str">
        <f t="shared" si="16"/>
        <v>US-2017</v>
      </c>
      <c r="C1062" s="11" t="s">
        <v>101</v>
      </c>
      <c r="D1062" s="12">
        <v>43008</v>
      </c>
      <c r="E1062" s="11" t="s">
        <v>10</v>
      </c>
      <c r="F1062" s="11" t="s">
        <v>13</v>
      </c>
      <c r="G1062" s="11" t="s">
        <v>16</v>
      </c>
      <c r="H1062" s="13">
        <v>26160.000000000004</v>
      </c>
    </row>
    <row r="1063" spans="1:8" x14ac:dyDescent="0.25">
      <c r="A1063" s="11" t="s">
        <v>631</v>
      </c>
      <c r="B1063" s="11" t="str">
        <f t="shared" si="16"/>
        <v>US-2015</v>
      </c>
      <c r="C1063" s="11" t="s">
        <v>103</v>
      </c>
      <c r="D1063" s="12">
        <v>42214</v>
      </c>
      <c r="E1063" s="11" t="s">
        <v>8</v>
      </c>
      <c r="F1063" s="11" t="s">
        <v>14</v>
      </c>
      <c r="G1063" s="11" t="s">
        <v>16</v>
      </c>
      <c r="H1063" s="13">
        <v>377640.00000000006</v>
      </c>
    </row>
    <row r="1064" spans="1:8" x14ac:dyDescent="0.25">
      <c r="A1064" s="11" t="s">
        <v>632</v>
      </c>
      <c r="B1064" s="11" t="str">
        <f t="shared" si="16"/>
        <v>CA-2015</v>
      </c>
      <c r="C1064" s="11" t="s">
        <v>105</v>
      </c>
      <c r="D1064" s="12">
        <v>42334</v>
      </c>
      <c r="E1064" s="11" t="s">
        <v>8</v>
      </c>
      <c r="F1064" s="11" t="s">
        <v>12</v>
      </c>
      <c r="G1064" s="11" t="s">
        <v>16</v>
      </c>
      <c r="H1064" s="13">
        <v>291899.99999999994</v>
      </c>
    </row>
    <row r="1065" spans="1:8" x14ac:dyDescent="0.25">
      <c r="A1065" s="11" t="s">
        <v>633</v>
      </c>
      <c r="B1065" s="11" t="str">
        <f t="shared" si="16"/>
        <v>CA-2016</v>
      </c>
      <c r="C1065" s="11" t="s">
        <v>107</v>
      </c>
      <c r="D1065" s="12">
        <v>42492</v>
      </c>
      <c r="E1065" s="11" t="s">
        <v>8</v>
      </c>
      <c r="F1065" s="11" t="s">
        <v>12</v>
      </c>
      <c r="G1065" s="11" t="s">
        <v>16</v>
      </c>
      <c r="H1065" s="13">
        <v>442080</v>
      </c>
    </row>
    <row r="1066" spans="1:8" x14ac:dyDescent="0.25">
      <c r="A1066" s="11" t="s">
        <v>634</v>
      </c>
      <c r="B1066" s="11" t="str">
        <f t="shared" si="16"/>
        <v>CA-2017</v>
      </c>
      <c r="C1066" s="11" t="s">
        <v>109</v>
      </c>
      <c r="D1066" s="12">
        <v>43058</v>
      </c>
      <c r="E1066" s="11" t="s">
        <v>10</v>
      </c>
      <c r="F1066" s="11" t="s">
        <v>14</v>
      </c>
      <c r="G1066" s="11" t="s">
        <v>16</v>
      </c>
      <c r="H1066" s="13">
        <v>129600.00000000001</v>
      </c>
    </row>
    <row r="1067" spans="1:8" x14ac:dyDescent="0.25">
      <c r="A1067" s="11" t="s">
        <v>635</v>
      </c>
      <c r="B1067" s="11" t="str">
        <f t="shared" si="16"/>
        <v>CA-2016</v>
      </c>
      <c r="C1067" s="11" t="s">
        <v>110</v>
      </c>
      <c r="D1067" s="12">
        <v>42693</v>
      </c>
      <c r="E1067" s="11" t="s">
        <v>10</v>
      </c>
      <c r="F1067" s="11" t="s">
        <v>12</v>
      </c>
      <c r="G1067" s="11" t="s">
        <v>16</v>
      </c>
      <c r="H1067" s="13">
        <v>94050</v>
      </c>
    </row>
    <row r="1068" spans="1:8" x14ac:dyDescent="0.25">
      <c r="A1068" s="11" t="s">
        <v>635</v>
      </c>
      <c r="B1068" s="11" t="str">
        <f t="shared" si="16"/>
        <v>CA-2016</v>
      </c>
      <c r="C1068" s="11" t="s">
        <v>111</v>
      </c>
      <c r="D1068" s="12">
        <v>42693</v>
      </c>
      <c r="E1068" s="11" t="s">
        <v>10</v>
      </c>
      <c r="F1068" s="11" t="s">
        <v>12</v>
      </c>
      <c r="G1068" s="11" t="s">
        <v>16</v>
      </c>
      <c r="H1068" s="13">
        <v>65520.000000000007</v>
      </c>
    </row>
    <row r="1069" spans="1:8" x14ac:dyDescent="0.25">
      <c r="A1069" s="11" t="s">
        <v>635</v>
      </c>
      <c r="B1069" s="11" t="str">
        <f t="shared" si="16"/>
        <v>CA-2016</v>
      </c>
      <c r="C1069" s="11" t="s">
        <v>113</v>
      </c>
      <c r="D1069" s="12">
        <v>42693</v>
      </c>
      <c r="E1069" s="11" t="s">
        <v>10</v>
      </c>
      <c r="F1069" s="11" t="s">
        <v>12</v>
      </c>
      <c r="G1069" s="11" t="s">
        <v>4</v>
      </c>
      <c r="H1069" s="13">
        <v>479760</v>
      </c>
    </row>
    <row r="1070" spans="1:8" x14ac:dyDescent="0.25">
      <c r="A1070" s="11" t="s">
        <v>636</v>
      </c>
      <c r="B1070" s="11" t="str">
        <f t="shared" si="16"/>
        <v>CA-2016</v>
      </c>
      <c r="C1070" s="11" t="s">
        <v>114</v>
      </c>
      <c r="D1070" s="12">
        <v>42643</v>
      </c>
      <c r="E1070" s="11" t="s">
        <v>8</v>
      </c>
      <c r="F1070" s="11" t="s">
        <v>13</v>
      </c>
      <c r="G1070" s="11" t="s">
        <v>16</v>
      </c>
      <c r="H1070" s="13">
        <v>613199.99999999988</v>
      </c>
    </row>
    <row r="1071" spans="1:8" x14ac:dyDescent="0.25">
      <c r="A1071" s="11" t="s">
        <v>637</v>
      </c>
      <c r="B1071" s="11" t="str">
        <f t="shared" si="16"/>
        <v>CA-2017</v>
      </c>
      <c r="C1071" s="11" t="s">
        <v>115</v>
      </c>
      <c r="D1071" s="12">
        <v>43003</v>
      </c>
      <c r="E1071" s="11" t="s">
        <v>10</v>
      </c>
      <c r="F1071" s="11" t="s">
        <v>12</v>
      </c>
      <c r="G1071" s="11" t="s">
        <v>16</v>
      </c>
      <c r="H1071" s="13">
        <v>1799400</v>
      </c>
    </row>
    <row r="1072" spans="1:8" x14ac:dyDescent="0.25">
      <c r="A1072" s="11" t="s">
        <v>637</v>
      </c>
      <c r="B1072" s="11" t="str">
        <f t="shared" si="16"/>
        <v>CA-2017</v>
      </c>
      <c r="C1072" s="11" t="s">
        <v>117</v>
      </c>
      <c r="D1072" s="12">
        <v>43003</v>
      </c>
      <c r="E1072" s="11" t="s">
        <v>10</v>
      </c>
      <c r="F1072" s="11" t="s">
        <v>12</v>
      </c>
      <c r="G1072" s="11" t="s">
        <v>16</v>
      </c>
      <c r="H1072" s="13">
        <v>471600</v>
      </c>
    </row>
    <row r="1073" spans="1:8" x14ac:dyDescent="0.25">
      <c r="A1073" s="11" t="s">
        <v>637</v>
      </c>
      <c r="B1073" s="11" t="str">
        <f t="shared" si="16"/>
        <v>CA-2017</v>
      </c>
      <c r="C1073" s="11" t="s">
        <v>119</v>
      </c>
      <c r="D1073" s="12">
        <v>43003</v>
      </c>
      <c r="E1073" s="11" t="s">
        <v>10</v>
      </c>
      <c r="F1073" s="11" t="s">
        <v>12</v>
      </c>
      <c r="G1073" s="11" t="s">
        <v>16</v>
      </c>
      <c r="H1073" s="13">
        <v>103200</v>
      </c>
    </row>
    <row r="1074" spans="1:8" x14ac:dyDescent="0.25">
      <c r="A1074" s="11" t="s">
        <v>638</v>
      </c>
      <c r="B1074" s="11" t="str">
        <f t="shared" si="16"/>
        <v>CA-2015</v>
      </c>
      <c r="C1074" s="11" t="s">
        <v>120</v>
      </c>
      <c r="D1074" s="12">
        <v>42342</v>
      </c>
      <c r="E1074" s="11" t="s">
        <v>9</v>
      </c>
      <c r="F1074" s="11" t="s">
        <v>13</v>
      </c>
      <c r="G1074" s="11" t="s">
        <v>16</v>
      </c>
      <c r="H1074" s="13">
        <v>298800</v>
      </c>
    </row>
    <row r="1075" spans="1:8" x14ac:dyDescent="0.25">
      <c r="A1075" s="11" t="s">
        <v>638</v>
      </c>
      <c r="B1075" s="11" t="str">
        <f t="shared" si="16"/>
        <v>CA-2015</v>
      </c>
      <c r="C1075" s="11" t="s">
        <v>122</v>
      </c>
      <c r="D1075" s="12">
        <v>42342</v>
      </c>
      <c r="E1075" s="11" t="s">
        <v>9</v>
      </c>
      <c r="F1075" s="11" t="s">
        <v>13</v>
      </c>
      <c r="G1075" s="11" t="s">
        <v>15</v>
      </c>
      <c r="H1075" s="13">
        <v>16603649.999999998</v>
      </c>
    </row>
    <row r="1076" spans="1:8" x14ac:dyDescent="0.25">
      <c r="A1076" s="11" t="s">
        <v>639</v>
      </c>
      <c r="B1076" s="11" t="str">
        <f t="shared" si="16"/>
        <v>US-2016</v>
      </c>
      <c r="C1076" s="11" t="s">
        <v>123</v>
      </c>
      <c r="D1076" s="12">
        <v>42434</v>
      </c>
      <c r="E1076" s="11" t="s">
        <v>10</v>
      </c>
      <c r="F1076" s="11" t="s">
        <v>14</v>
      </c>
      <c r="G1076" s="11" t="s">
        <v>15</v>
      </c>
      <c r="H1076" s="13">
        <v>12548880</v>
      </c>
    </row>
    <row r="1077" spans="1:8" x14ac:dyDescent="0.25">
      <c r="A1077" s="11" t="s">
        <v>639</v>
      </c>
      <c r="B1077" s="11" t="str">
        <f t="shared" si="16"/>
        <v>US-2016</v>
      </c>
      <c r="C1077" s="11" t="s">
        <v>125</v>
      </c>
      <c r="D1077" s="12">
        <v>42434</v>
      </c>
      <c r="E1077" s="11" t="s">
        <v>10</v>
      </c>
      <c r="F1077" s="11" t="s">
        <v>14</v>
      </c>
      <c r="G1077" s="11" t="s">
        <v>16</v>
      </c>
      <c r="H1077" s="13">
        <v>395700</v>
      </c>
    </row>
    <row r="1078" spans="1:8" x14ac:dyDescent="0.25">
      <c r="A1078" s="11" t="s">
        <v>639</v>
      </c>
      <c r="B1078" s="11" t="str">
        <f t="shared" si="16"/>
        <v>US-2016</v>
      </c>
      <c r="C1078" s="11" t="s">
        <v>127</v>
      </c>
      <c r="D1078" s="12">
        <v>42434</v>
      </c>
      <c r="E1078" s="11" t="s">
        <v>10</v>
      </c>
      <c r="F1078" s="11" t="s">
        <v>14</v>
      </c>
      <c r="G1078" s="11" t="s">
        <v>16</v>
      </c>
      <c r="H1078" s="13">
        <v>5443800</v>
      </c>
    </row>
    <row r="1079" spans="1:8" x14ac:dyDescent="0.25">
      <c r="A1079" s="11" t="s">
        <v>639</v>
      </c>
      <c r="B1079" s="11" t="str">
        <f t="shared" si="16"/>
        <v>US-2016</v>
      </c>
      <c r="C1079" s="11" t="s">
        <v>129</v>
      </c>
      <c r="D1079" s="12">
        <v>42434</v>
      </c>
      <c r="E1079" s="11" t="s">
        <v>10</v>
      </c>
      <c r="F1079" s="11" t="s">
        <v>14</v>
      </c>
      <c r="G1079" s="11" t="s">
        <v>4</v>
      </c>
      <c r="H1079" s="13">
        <v>73498950</v>
      </c>
    </row>
    <row r="1080" spans="1:8" x14ac:dyDescent="0.25">
      <c r="A1080" s="11" t="s">
        <v>640</v>
      </c>
      <c r="B1080" s="11" t="str">
        <f t="shared" si="16"/>
        <v>CA-2016</v>
      </c>
      <c r="C1080" s="11" t="s">
        <v>131</v>
      </c>
      <c r="D1080" s="12">
        <v>42594</v>
      </c>
      <c r="E1080" s="11" t="s">
        <v>10</v>
      </c>
      <c r="F1080" s="11" t="s">
        <v>13</v>
      </c>
      <c r="G1080" s="11" t="s">
        <v>16</v>
      </c>
      <c r="H1080" s="13">
        <v>97200</v>
      </c>
    </row>
    <row r="1081" spans="1:8" x14ac:dyDescent="0.25">
      <c r="A1081" s="11" t="s">
        <v>641</v>
      </c>
      <c r="B1081" s="11" t="str">
        <f t="shared" si="16"/>
        <v>CA-2016</v>
      </c>
      <c r="C1081" s="11" t="s">
        <v>132</v>
      </c>
      <c r="D1081" s="12">
        <v>42602</v>
      </c>
      <c r="E1081" s="11" t="s">
        <v>9</v>
      </c>
      <c r="F1081" s="11" t="s">
        <v>12</v>
      </c>
      <c r="G1081" s="11" t="s">
        <v>4</v>
      </c>
      <c r="H1081" s="13">
        <v>1079640</v>
      </c>
    </row>
    <row r="1082" spans="1:8" x14ac:dyDescent="0.25">
      <c r="A1082" s="11" t="s">
        <v>641</v>
      </c>
      <c r="B1082" s="11" t="str">
        <f t="shared" si="16"/>
        <v>CA-2016</v>
      </c>
      <c r="C1082" s="11" t="s">
        <v>134</v>
      </c>
      <c r="D1082" s="12">
        <v>42602</v>
      </c>
      <c r="E1082" s="11" t="s">
        <v>9</v>
      </c>
      <c r="F1082" s="11" t="s">
        <v>12</v>
      </c>
      <c r="G1082" s="11" t="s">
        <v>16</v>
      </c>
      <c r="H1082" s="13">
        <v>47250</v>
      </c>
    </row>
    <row r="1083" spans="1:8" x14ac:dyDescent="0.25">
      <c r="A1083" s="11" t="s">
        <v>642</v>
      </c>
      <c r="B1083" s="11" t="str">
        <f t="shared" si="16"/>
        <v>CA-2017</v>
      </c>
      <c r="C1083" s="11" t="s">
        <v>136</v>
      </c>
      <c r="D1083" s="12">
        <v>42896</v>
      </c>
      <c r="E1083" s="11" t="s">
        <v>9</v>
      </c>
      <c r="F1083" s="11" t="s">
        <v>11</v>
      </c>
      <c r="G1083" s="11" t="s">
        <v>15</v>
      </c>
      <c r="H1083" s="13">
        <v>479760</v>
      </c>
    </row>
    <row r="1084" spans="1:8" x14ac:dyDescent="0.25">
      <c r="A1084" s="11" t="s">
        <v>642</v>
      </c>
      <c r="B1084" s="11" t="str">
        <f t="shared" si="16"/>
        <v>CA-2017</v>
      </c>
      <c r="C1084" s="11" t="s">
        <v>137</v>
      </c>
      <c r="D1084" s="12">
        <v>42896</v>
      </c>
      <c r="E1084" s="11" t="s">
        <v>9</v>
      </c>
      <c r="F1084" s="11" t="s">
        <v>11</v>
      </c>
      <c r="G1084" s="11" t="s">
        <v>4</v>
      </c>
      <c r="H1084" s="13">
        <v>1079760.0000000002</v>
      </c>
    </row>
    <row r="1085" spans="1:8" x14ac:dyDescent="0.25">
      <c r="A1085" s="11" t="s">
        <v>643</v>
      </c>
      <c r="B1085" s="11" t="str">
        <f t="shared" si="16"/>
        <v>CA-2015</v>
      </c>
      <c r="C1085" s="11" t="s">
        <v>138</v>
      </c>
      <c r="D1085" s="12">
        <v>42351</v>
      </c>
      <c r="E1085" s="11" t="s">
        <v>10</v>
      </c>
      <c r="F1085" s="11" t="s">
        <v>12</v>
      </c>
      <c r="G1085" s="11" t="s">
        <v>16</v>
      </c>
      <c r="H1085" s="13">
        <v>1802249.9999999998</v>
      </c>
    </row>
    <row r="1086" spans="1:8" x14ac:dyDescent="0.25">
      <c r="A1086" s="11" t="s">
        <v>643</v>
      </c>
      <c r="B1086" s="11" t="str">
        <f t="shared" si="16"/>
        <v>CA-2015</v>
      </c>
      <c r="C1086" s="11" t="s">
        <v>140</v>
      </c>
      <c r="D1086" s="12">
        <v>42351</v>
      </c>
      <c r="E1086" s="11" t="s">
        <v>10</v>
      </c>
      <c r="F1086" s="11" t="s">
        <v>12</v>
      </c>
      <c r="G1086" s="11" t="s">
        <v>4</v>
      </c>
      <c r="H1086" s="13">
        <v>3287760.0000000005</v>
      </c>
    </row>
    <row r="1087" spans="1:8" x14ac:dyDescent="0.25">
      <c r="A1087" s="11" t="s">
        <v>644</v>
      </c>
      <c r="B1087" s="11" t="str">
        <f t="shared" si="16"/>
        <v>CA-2015</v>
      </c>
      <c r="C1087" s="11" t="s">
        <v>141</v>
      </c>
      <c r="D1087" s="12">
        <v>42369</v>
      </c>
      <c r="E1087" s="11" t="s">
        <v>8</v>
      </c>
      <c r="F1087" s="11" t="s">
        <v>14</v>
      </c>
      <c r="G1087" s="11" t="s">
        <v>16</v>
      </c>
      <c r="H1087" s="13">
        <v>433500.00000000006</v>
      </c>
    </row>
    <row r="1088" spans="1:8" x14ac:dyDescent="0.25">
      <c r="A1088" s="11" t="s">
        <v>644</v>
      </c>
      <c r="B1088" s="11" t="str">
        <f t="shared" si="16"/>
        <v>CA-2015</v>
      </c>
      <c r="C1088" s="11" t="s">
        <v>142</v>
      </c>
      <c r="D1088" s="12">
        <v>42369</v>
      </c>
      <c r="E1088" s="11" t="s">
        <v>8</v>
      </c>
      <c r="F1088" s="11" t="s">
        <v>14</v>
      </c>
      <c r="G1088" s="11" t="s">
        <v>16</v>
      </c>
      <c r="H1088" s="13">
        <v>5339400</v>
      </c>
    </row>
    <row r="1089" spans="1:8" x14ac:dyDescent="0.25">
      <c r="A1089" s="11" t="s">
        <v>645</v>
      </c>
      <c r="B1089" s="11" t="str">
        <f t="shared" si="16"/>
        <v>CA-2017</v>
      </c>
      <c r="C1089" s="11" t="s">
        <v>144</v>
      </c>
      <c r="D1089" s="12">
        <v>42761</v>
      </c>
      <c r="E1089" s="11" t="s">
        <v>8</v>
      </c>
      <c r="F1089" s="11" t="s">
        <v>11</v>
      </c>
      <c r="G1089" s="11" t="s">
        <v>16</v>
      </c>
      <c r="H1089" s="13">
        <v>5223120</v>
      </c>
    </row>
    <row r="1090" spans="1:8" x14ac:dyDescent="0.25">
      <c r="A1090" s="11" t="s">
        <v>645</v>
      </c>
      <c r="B1090" s="11" t="str">
        <f t="shared" si="16"/>
        <v>CA-2017</v>
      </c>
      <c r="C1090" s="11" t="s">
        <v>146</v>
      </c>
      <c r="D1090" s="12">
        <v>42761</v>
      </c>
      <c r="E1090" s="11" t="s">
        <v>8</v>
      </c>
      <c r="F1090" s="11" t="s">
        <v>11</v>
      </c>
      <c r="G1090" s="11" t="s">
        <v>16</v>
      </c>
      <c r="H1090" s="13">
        <v>536760</v>
      </c>
    </row>
    <row r="1091" spans="1:8" x14ac:dyDescent="0.25">
      <c r="A1091" s="11" t="s">
        <v>646</v>
      </c>
      <c r="B1091" s="11" t="str">
        <f t="shared" ref="B1091:B1154" si="17">MID(A1091,6,7)</f>
        <v>CA-2014</v>
      </c>
      <c r="C1091" s="11" t="s">
        <v>148</v>
      </c>
      <c r="D1091" s="12">
        <v>41818</v>
      </c>
      <c r="E1091" s="11" t="s">
        <v>9</v>
      </c>
      <c r="F1091" s="11" t="s">
        <v>12</v>
      </c>
      <c r="G1091" s="11" t="s">
        <v>15</v>
      </c>
      <c r="H1091" s="13">
        <v>6717600</v>
      </c>
    </row>
    <row r="1092" spans="1:8" x14ac:dyDescent="0.25">
      <c r="A1092" s="11" t="s">
        <v>647</v>
      </c>
      <c r="B1092" s="11" t="str">
        <f t="shared" si="17"/>
        <v>CA-2016</v>
      </c>
      <c r="C1092" s="11" t="s">
        <v>150</v>
      </c>
      <c r="D1092" s="12">
        <v>42538</v>
      </c>
      <c r="E1092" s="11" t="s">
        <v>8</v>
      </c>
      <c r="F1092" s="11" t="s">
        <v>12</v>
      </c>
      <c r="G1092" s="11" t="s">
        <v>16</v>
      </c>
      <c r="H1092" s="13">
        <v>105600</v>
      </c>
    </row>
    <row r="1093" spans="1:8" x14ac:dyDescent="0.25">
      <c r="A1093" s="11" t="s">
        <v>647</v>
      </c>
      <c r="B1093" s="11" t="str">
        <f t="shared" si="17"/>
        <v>CA-2016</v>
      </c>
      <c r="C1093" s="11" t="s">
        <v>152</v>
      </c>
      <c r="D1093" s="12">
        <v>42538</v>
      </c>
      <c r="E1093" s="11" t="s">
        <v>8</v>
      </c>
      <c r="F1093" s="11" t="s">
        <v>12</v>
      </c>
      <c r="G1093" s="11" t="s">
        <v>15</v>
      </c>
      <c r="H1093" s="13">
        <v>130950</v>
      </c>
    </row>
    <row r="1094" spans="1:8" x14ac:dyDescent="0.25">
      <c r="A1094" s="11" t="s">
        <v>647</v>
      </c>
      <c r="B1094" s="11" t="str">
        <f t="shared" si="17"/>
        <v>CA-2016</v>
      </c>
      <c r="C1094" s="11" t="s">
        <v>153</v>
      </c>
      <c r="D1094" s="12">
        <v>42538</v>
      </c>
      <c r="E1094" s="11" t="s">
        <v>8</v>
      </c>
      <c r="F1094" s="11" t="s">
        <v>12</v>
      </c>
      <c r="G1094" s="11" t="s">
        <v>4</v>
      </c>
      <c r="H1094" s="13">
        <v>439350</v>
      </c>
    </row>
    <row r="1095" spans="1:8" x14ac:dyDescent="0.25">
      <c r="A1095" s="11" t="s">
        <v>647</v>
      </c>
      <c r="B1095" s="11" t="str">
        <f t="shared" si="17"/>
        <v>CA-2016</v>
      </c>
      <c r="C1095" s="11" t="s">
        <v>154</v>
      </c>
      <c r="D1095" s="12">
        <v>42538</v>
      </c>
      <c r="E1095" s="11" t="s">
        <v>8</v>
      </c>
      <c r="F1095" s="11" t="s">
        <v>12</v>
      </c>
      <c r="G1095" s="11" t="s">
        <v>16</v>
      </c>
      <c r="H1095" s="13">
        <v>129600.00000000001</v>
      </c>
    </row>
    <row r="1096" spans="1:8" x14ac:dyDescent="0.25">
      <c r="A1096" s="11" t="s">
        <v>648</v>
      </c>
      <c r="B1096" s="11" t="str">
        <f t="shared" si="17"/>
        <v>US-2017</v>
      </c>
      <c r="C1096" s="11" t="s">
        <v>156</v>
      </c>
      <c r="D1096" s="12">
        <v>42852</v>
      </c>
      <c r="E1096" s="11" t="s">
        <v>10</v>
      </c>
      <c r="F1096" s="11" t="s">
        <v>13</v>
      </c>
      <c r="G1096" s="11" t="s">
        <v>16</v>
      </c>
      <c r="H1096" s="13">
        <v>40409.999999999993</v>
      </c>
    </row>
    <row r="1097" spans="1:8" x14ac:dyDescent="0.25">
      <c r="A1097" s="11" t="s">
        <v>648</v>
      </c>
      <c r="B1097" s="11" t="str">
        <f t="shared" si="17"/>
        <v>US-2017</v>
      </c>
      <c r="C1097" s="11" t="s">
        <v>158</v>
      </c>
      <c r="D1097" s="12">
        <v>42852</v>
      </c>
      <c r="E1097" s="11" t="s">
        <v>10</v>
      </c>
      <c r="F1097" s="11" t="s">
        <v>13</v>
      </c>
      <c r="G1097" s="11" t="s">
        <v>16</v>
      </c>
      <c r="H1097" s="13">
        <v>44009.999999999993</v>
      </c>
    </row>
    <row r="1098" spans="1:8" x14ac:dyDescent="0.25">
      <c r="A1098" s="11" t="s">
        <v>649</v>
      </c>
      <c r="B1098" s="11" t="str">
        <f t="shared" si="17"/>
        <v>CA-2016</v>
      </c>
      <c r="C1098" s="11" t="s">
        <v>159</v>
      </c>
      <c r="D1098" s="12">
        <v>42670</v>
      </c>
      <c r="E1098" s="11" t="s">
        <v>10</v>
      </c>
      <c r="F1098" s="11" t="s">
        <v>12</v>
      </c>
      <c r="G1098" s="11" t="s">
        <v>16</v>
      </c>
      <c r="H1098" s="13">
        <v>343800</v>
      </c>
    </row>
    <row r="1099" spans="1:8" x14ac:dyDescent="0.25">
      <c r="A1099" s="11" t="s">
        <v>650</v>
      </c>
      <c r="B1099" s="11" t="str">
        <f t="shared" si="17"/>
        <v>US-2016</v>
      </c>
      <c r="C1099" s="11" t="s">
        <v>160</v>
      </c>
      <c r="D1099" s="12">
        <v>42698</v>
      </c>
      <c r="E1099" s="11" t="s">
        <v>10</v>
      </c>
      <c r="F1099" s="11" t="s">
        <v>13</v>
      </c>
      <c r="G1099" s="11" t="s">
        <v>16</v>
      </c>
      <c r="H1099" s="13">
        <v>1510560</v>
      </c>
    </row>
    <row r="1100" spans="1:8" x14ac:dyDescent="0.25">
      <c r="A1100" s="11" t="s">
        <v>650</v>
      </c>
      <c r="B1100" s="11" t="str">
        <f t="shared" si="17"/>
        <v>US-2016</v>
      </c>
      <c r="C1100" s="11" t="s">
        <v>162</v>
      </c>
      <c r="D1100" s="12">
        <v>42698</v>
      </c>
      <c r="E1100" s="11" t="s">
        <v>10</v>
      </c>
      <c r="F1100" s="11" t="s">
        <v>13</v>
      </c>
      <c r="G1100" s="11" t="s">
        <v>15</v>
      </c>
      <c r="H1100" s="13">
        <v>34920.000000000007</v>
      </c>
    </row>
    <row r="1101" spans="1:8" x14ac:dyDescent="0.25">
      <c r="A1101" s="11" t="s">
        <v>650</v>
      </c>
      <c r="B1101" s="11" t="str">
        <f t="shared" si="17"/>
        <v>US-2016</v>
      </c>
      <c r="C1101" s="11" t="s">
        <v>163</v>
      </c>
      <c r="D1101" s="12">
        <v>42698</v>
      </c>
      <c r="E1101" s="11" t="s">
        <v>10</v>
      </c>
      <c r="F1101" s="11" t="s">
        <v>13</v>
      </c>
      <c r="G1101" s="11" t="s">
        <v>16</v>
      </c>
      <c r="H1101" s="13">
        <v>161699.99999999994</v>
      </c>
    </row>
    <row r="1102" spans="1:8" x14ac:dyDescent="0.25">
      <c r="A1102" s="11" t="s">
        <v>650</v>
      </c>
      <c r="B1102" s="11" t="str">
        <f t="shared" si="17"/>
        <v>US-2016</v>
      </c>
      <c r="C1102" s="11" t="s">
        <v>24</v>
      </c>
      <c r="D1102" s="12">
        <v>42698</v>
      </c>
      <c r="E1102" s="11" t="s">
        <v>10</v>
      </c>
      <c r="F1102" s="11" t="s">
        <v>13</v>
      </c>
      <c r="G1102" s="11" t="s">
        <v>16</v>
      </c>
      <c r="H1102" s="13">
        <v>875520.00000000012</v>
      </c>
    </row>
    <row r="1103" spans="1:8" x14ac:dyDescent="0.25">
      <c r="A1103" s="11" t="s">
        <v>650</v>
      </c>
      <c r="B1103" s="11" t="str">
        <f t="shared" si="17"/>
        <v>US-2016</v>
      </c>
      <c r="C1103" s="11" t="s">
        <v>165</v>
      </c>
      <c r="D1103" s="12">
        <v>42698</v>
      </c>
      <c r="E1103" s="11" t="s">
        <v>10</v>
      </c>
      <c r="F1103" s="11" t="s">
        <v>13</v>
      </c>
      <c r="G1103" s="11" t="s">
        <v>16</v>
      </c>
      <c r="H1103" s="13">
        <v>614520</v>
      </c>
    </row>
    <row r="1104" spans="1:8" x14ac:dyDescent="0.25">
      <c r="A1104" s="11" t="s">
        <v>650</v>
      </c>
      <c r="B1104" s="11" t="str">
        <f t="shared" si="17"/>
        <v>US-2016</v>
      </c>
      <c r="C1104" s="11" t="s">
        <v>167</v>
      </c>
      <c r="D1104" s="12">
        <v>42698</v>
      </c>
      <c r="E1104" s="11" t="s">
        <v>10</v>
      </c>
      <c r="F1104" s="11" t="s">
        <v>13</v>
      </c>
      <c r="G1104" s="11" t="s">
        <v>4</v>
      </c>
      <c r="H1104" s="13">
        <v>1079400</v>
      </c>
    </row>
    <row r="1105" spans="1:8" x14ac:dyDescent="0.25">
      <c r="A1105" s="11" t="s">
        <v>650</v>
      </c>
      <c r="B1105" s="11" t="str">
        <f t="shared" si="17"/>
        <v>US-2016</v>
      </c>
      <c r="C1105" s="11" t="s">
        <v>27</v>
      </c>
      <c r="D1105" s="12">
        <v>42698</v>
      </c>
      <c r="E1105" s="11" t="s">
        <v>10</v>
      </c>
      <c r="F1105" s="11" t="s">
        <v>13</v>
      </c>
      <c r="G1105" s="11" t="s">
        <v>16</v>
      </c>
      <c r="H1105" s="13">
        <v>155520.00000000003</v>
      </c>
    </row>
    <row r="1106" spans="1:8" x14ac:dyDescent="0.25">
      <c r="A1106" s="11" t="s">
        <v>650</v>
      </c>
      <c r="B1106" s="11" t="str">
        <f t="shared" si="17"/>
        <v>US-2016</v>
      </c>
      <c r="C1106" s="11" t="s">
        <v>29</v>
      </c>
      <c r="D1106" s="12">
        <v>42698</v>
      </c>
      <c r="E1106" s="11" t="s">
        <v>10</v>
      </c>
      <c r="F1106" s="11" t="s">
        <v>13</v>
      </c>
      <c r="G1106" s="11" t="s">
        <v>16</v>
      </c>
      <c r="H1106" s="13">
        <v>17879.999999999996</v>
      </c>
    </row>
    <row r="1107" spans="1:8" x14ac:dyDescent="0.25">
      <c r="A1107" s="11" t="s">
        <v>651</v>
      </c>
      <c r="B1107" s="11" t="str">
        <f t="shared" si="17"/>
        <v>CA-2017</v>
      </c>
      <c r="C1107" s="11" t="s">
        <v>170</v>
      </c>
      <c r="D1107" s="12">
        <v>43092</v>
      </c>
      <c r="E1107" s="11" t="s">
        <v>10</v>
      </c>
      <c r="F1107" s="11" t="s">
        <v>12</v>
      </c>
      <c r="G1107" s="11" t="s">
        <v>16</v>
      </c>
      <c r="H1107" s="13">
        <v>700080.00000000012</v>
      </c>
    </row>
    <row r="1108" spans="1:8" x14ac:dyDescent="0.25">
      <c r="A1108" s="11" t="s">
        <v>651</v>
      </c>
      <c r="B1108" s="11" t="str">
        <f t="shared" si="17"/>
        <v>CA-2017</v>
      </c>
      <c r="C1108" s="11" t="s">
        <v>31</v>
      </c>
      <c r="D1108" s="12">
        <v>43092</v>
      </c>
      <c r="E1108" s="11" t="s">
        <v>10</v>
      </c>
      <c r="F1108" s="11" t="s">
        <v>12</v>
      </c>
      <c r="G1108" s="11" t="s">
        <v>15</v>
      </c>
      <c r="H1108" s="13">
        <v>1797494.9999999998</v>
      </c>
    </row>
    <row r="1109" spans="1:8" x14ac:dyDescent="0.25">
      <c r="A1109" s="11" t="s">
        <v>651</v>
      </c>
      <c r="B1109" s="11" t="str">
        <f t="shared" si="17"/>
        <v>CA-2017</v>
      </c>
      <c r="C1109" s="11" t="s">
        <v>33</v>
      </c>
      <c r="D1109" s="12">
        <v>43092</v>
      </c>
      <c r="E1109" s="11" t="s">
        <v>10</v>
      </c>
      <c r="F1109" s="11" t="s">
        <v>12</v>
      </c>
      <c r="G1109" s="11" t="s">
        <v>4</v>
      </c>
      <c r="H1109" s="13">
        <v>1799700</v>
      </c>
    </row>
    <row r="1110" spans="1:8" x14ac:dyDescent="0.25">
      <c r="A1110" s="11" t="s">
        <v>652</v>
      </c>
      <c r="B1110" s="11" t="str">
        <f t="shared" si="17"/>
        <v>CA-2016</v>
      </c>
      <c r="C1110" s="11" t="s">
        <v>35</v>
      </c>
      <c r="D1110" s="12">
        <v>42575</v>
      </c>
      <c r="E1110" s="11" t="s">
        <v>9</v>
      </c>
      <c r="F1110" s="11" t="s">
        <v>12</v>
      </c>
      <c r="G1110" s="11" t="s">
        <v>16</v>
      </c>
      <c r="H1110" s="13">
        <v>94500</v>
      </c>
    </row>
    <row r="1111" spans="1:8" x14ac:dyDescent="0.25">
      <c r="A1111" s="11" t="s">
        <v>653</v>
      </c>
      <c r="B1111" s="11" t="str">
        <f t="shared" si="17"/>
        <v>CA-2015</v>
      </c>
      <c r="C1111" s="11" t="s">
        <v>37</v>
      </c>
      <c r="D1111" s="12">
        <v>42255</v>
      </c>
      <c r="E1111" s="11" t="s">
        <v>10</v>
      </c>
      <c r="F1111" s="11" t="s">
        <v>11</v>
      </c>
      <c r="G1111" s="11" t="s">
        <v>16</v>
      </c>
      <c r="H1111" s="13">
        <v>4198500</v>
      </c>
    </row>
    <row r="1112" spans="1:8" x14ac:dyDescent="0.25">
      <c r="A1112" s="11" t="s">
        <v>653</v>
      </c>
      <c r="B1112" s="11" t="str">
        <f t="shared" si="17"/>
        <v>CA-2015</v>
      </c>
      <c r="C1112" s="11" t="s">
        <v>173</v>
      </c>
      <c r="D1112" s="12">
        <v>42255</v>
      </c>
      <c r="E1112" s="11" t="s">
        <v>10</v>
      </c>
      <c r="F1112" s="11" t="s">
        <v>11</v>
      </c>
      <c r="G1112" s="11" t="s">
        <v>4</v>
      </c>
      <c r="H1112" s="13">
        <v>9299249.9999999981</v>
      </c>
    </row>
    <row r="1113" spans="1:8" x14ac:dyDescent="0.25">
      <c r="A1113" s="11" t="s">
        <v>653</v>
      </c>
      <c r="B1113" s="11" t="str">
        <f t="shared" si="17"/>
        <v>CA-2015</v>
      </c>
      <c r="C1113" s="11" t="s">
        <v>39</v>
      </c>
      <c r="D1113" s="12">
        <v>42255</v>
      </c>
      <c r="E1113" s="11" t="s">
        <v>10</v>
      </c>
      <c r="F1113" s="11" t="s">
        <v>11</v>
      </c>
      <c r="G1113" s="11" t="s">
        <v>16</v>
      </c>
      <c r="H1113" s="13">
        <v>65400.000000000007</v>
      </c>
    </row>
    <row r="1114" spans="1:8" x14ac:dyDescent="0.25">
      <c r="A1114" s="11" t="s">
        <v>653</v>
      </c>
      <c r="B1114" s="11" t="str">
        <f t="shared" si="17"/>
        <v>CA-2015</v>
      </c>
      <c r="C1114" s="11" t="s">
        <v>41</v>
      </c>
      <c r="D1114" s="12">
        <v>42255</v>
      </c>
      <c r="E1114" s="11" t="s">
        <v>10</v>
      </c>
      <c r="F1114" s="11" t="s">
        <v>11</v>
      </c>
      <c r="G1114" s="11" t="s">
        <v>16</v>
      </c>
      <c r="H1114" s="13">
        <v>229200</v>
      </c>
    </row>
    <row r="1115" spans="1:8" x14ac:dyDescent="0.25">
      <c r="A1115" s="11" t="s">
        <v>654</v>
      </c>
      <c r="B1115" s="11" t="str">
        <f t="shared" si="17"/>
        <v>US-2014</v>
      </c>
      <c r="C1115" s="11" t="s">
        <v>43</v>
      </c>
      <c r="D1115" s="12">
        <v>41665</v>
      </c>
      <c r="E1115" s="11" t="s">
        <v>10</v>
      </c>
      <c r="F1115" s="11" t="s">
        <v>11</v>
      </c>
      <c r="G1115" s="11" t="s">
        <v>4</v>
      </c>
      <c r="H1115" s="13">
        <v>10498950</v>
      </c>
    </row>
    <row r="1116" spans="1:8" x14ac:dyDescent="0.25">
      <c r="A1116" s="11" t="s">
        <v>654</v>
      </c>
      <c r="B1116" s="11" t="str">
        <f t="shared" si="17"/>
        <v>US-2014</v>
      </c>
      <c r="C1116" s="11" t="s">
        <v>44</v>
      </c>
      <c r="D1116" s="12">
        <v>41665</v>
      </c>
      <c r="E1116" s="11" t="s">
        <v>10</v>
      </c>
      <c r="F1116" s="11" t="s">
        <v>11</v>
      </c>
      <c r="G1116" s="11" t="s">
        <v>16</v>
      </c>
      <c r="H1116" s="13">
        <v>344399.99999999994</v>
      </c>
    </row>
    <row r="1117" spans="1:8" x14ac:dyDescent="0.25">
      <c r="A1117" s="11" t="s">
        <v>654</v>
      </c>
      <c r="B1117" s="11" t="str">
        <f t="shared" si="17"/>
        <v>US-2014</v>
      </c>
      <c r="C1117" s="11" t="s">
        <v>46</v>
      </c>
      <c r="D1117" s="12">
        <v>41665</v>
      </c>
      <c r="E1117" s="11" t="s">
        <v>10</v>
      </c>
      <c r="F1117" s="11" t="s">
        <v>11</v>
      </c>
      <c r="G1117" s="11" t="s">
        <v>15</v>
      </c>
      <c r="H1117" s="13">
        <v>579000</v>
      </c>
    </row>
    <row r="1118" spans="1:8" x14ac:dyDescent="0.25">
      <c r="A1118" s="11" t="s">
        <v>654</v>
      </c>
      <c r="B1118" s="11" t="str">
        <f t="shared" si="17"/>
        <v>US-2014</v>
      </c>
      <c r="C1118" s="11" t="s">
        <v>47</v>
      </c>
      <c r="D1118" s="12">
        <v>41665</v>
      </c>
      <c r="E1118" s="11" t="s">
        <v>10</v>
      </c>
      <c r="F1118" s="11" t="s">
        <v>11</v>
      </c>
      <c r="G1118" s="11" t="s">
        <v>16</v>
      </c>
      <c r="H1118" s="13">
        <v>99450</v>
      </c>
    </row>
    <row r="1119" spans="1:8" x14ac:dyDescent="0.25">
      <c r="A1119" s="11" t="s">
        <v>654</v>
      </c>
      <c r="B1119" s="11" t="str">
        <f t="shared" si="17"/>
        <v>US-2014</v>
      </c>
      <c r="C1119" s="11" t="s">
        <v>21</v>
      </c>
      <c r="D1119" s="12">
        <v>41665</v>
      </c>
      <c r="E1119" s="11" t="s">
        <v>10</v>
      </c>
      <c r="F1119" s="11" t="s">
        <v>11</v>
      </c>
      <c r="G1119" s="11" t="s">
        <v>16</v>
      </c>
      <c r="H1119" s="13">
        <v>350100</v>
      </c>
    </row>
    <row r="1120" spans="1:8" x14ac:dyDescent="0.25">
      <c r="A1120" s="11" t="s">
        <v>654</v>
      </c>
      <c r="B1120" s="11" t="str">
        <f t="shared" si="17"/>
        <v>US-2014</v>
      </c>
      <c r="C1120" s="11" t="s">
        <v>48</v>
      </c>
      <c r="D1120" s="12">
        <v>41665</v>
      </c>
      <c r="E1120" s="11" t="s">
        <v>10</v>
      </c>
      <c r="F1120" s="11" t="s">
        <v>11</v>
      </c>
      <c r="G1120" s="11" t="s">
        <v>15</v>
      </c>
      <c r="H1120" s="13">
        <v>16019100</v>
      </c>
    </row>
    <row r="1121" spans="1:8" x14ac:dyDescent="0.25">
      <c r="A1121" s="11" t="s">
        <v>655</v>
      </c>
      <c r="B1121" s="11" t="str">
        <f t="shared" si="17"/>
        <v>CA-2015</v>
      </c>
      <c r="C1121" s="11" t="s">
        <v>49</v>
      </c>
      <c r="D1121" s="12">
        <v>42070</v>
      </c>
      <c r="E1121" s="11" t="s">
        <v>8</v>
      </c>
      <c r="F1121" s="11" t="s">
        <v>13</v>
      </c>
      <c r="G1121" s="11" t="s">
        <v>16</v>
      </c>
      <c r="H1121" s="13">
        <v>152400</v>
      </c>
    </row>
    <row r="1122" spans="1:8" x14ac:dyDescent="0.25">
      <c r="A1122" s="11" t="s">
        <v>655</v>
      </c>
      <c r="B1122" s="11" t="str">
        <f t="shared" si="17"/>
        <v>CA-2015</v>
      </c>
      <c r="C1122" s="11" t="s">
        <v>50</v>
      </c>
      <c r="D1122" s="12">
        <v>42070</v>
      </c>
      <c r="E1122" s="11" t="s">
        <v>8</v>
      </c>
      <c r="F1122" s="11" t="s">
        <v>13</v>
      </c>
      <c r="G1122" s="11" t="s">
        <v>16</v>
      </c>
      <c r="H1122" s="13">
        <v>1528200</v>
      </c>
    </row>
    <row r="1123" spans="1:8" x14ac:dyDescent="0.25">
      <c r="A1123" s="11" t="s">
        <v>656</v>
      </c>
      <c r="B1123" s="11" t="str">
        <f t="shared" si="17"/>
        <v>CA-2016</v>
      </c>
      <c r="C1123" s="11" t="s">
        <v>51</v>
      </c>
      <c r="D1123" s="12">
        <v>42476</v>
      </c>
      <c r="E1123" s="11" t="s">
        <v>10</v>
      </c>
      <c r="F1123" s="11" t="s">
        <v>11</v>
      </c>
      <c r="G1123" s="11" t="s">
        <v>15</v>
      </c>
      <c r="H1123" s="13">
        <v>5158800</v>
      </c>
    </row>
    <row r="1124" spans="1:8" x14ac:dyDescent="0.25">
      <c r="A1124" s="11" t="s">
        <v>656</v>
      </c>
      <c r="B1124" s="11" t="str">
        <f t="shared" si="17"/>
        <v>CA-2016</v>
      </c>
      <c r="C1124" s="11" t="s">
        <v>53</v>
      </c>
      <c r="D1124" s="12">
        <v>42476</v>
      </c>
      <c r="E1124" s="11" t="s">
        <v>10</v>
      </c>
      <c r="F1124" s="11" t="s">
        <v>11</v>
      </c>
      <c r="G1124" s="11" t="s">
        <v>16</v>
      </c>
      <c r="H1124" s="13">
        <v>614850</v>
      </c>
    </row>
    <row r="1125" spans="1:8" x14ac:dyDescent="0.25">
      <c r="A1125" s="11" t="s">
        <v>656</v>
      </c>
      <c r="B1125" s="11" t="str">
        <f t="shared" si="17"/>
        <v>CA-2016</v>
      </c>
      <c r="C1125" s="11" t="s">
        <v>55</v>
      </c>
      <c r="D1125" s="12">
        <v>42476</v>
      </c>
      <c r="E1125" s="11" t="s">
        <v>10</v>
      </c>
      <c r="F1125" s="11" t="s">
        <v>11</v>
      </c>
      <c r="G1125" s="11" t="s">
        <v>16</v>
      </c>
      <c r="H1125" s="13">
        <v>958500</v>
      </c>
    </row>
    <row r="1126" spans="1:8" x14ac:dyDescent="0.25">
      <c r="A1126" s="11" t="s">
        <v>657</v>
      </c>
      <c r="B1126" s="11" t="str">
        <f t="shared" si="17"/>
        <v>US-2016</v>
      </c>
      <c r="C1126" s="11" t="s">
        <v>56</v>
      </c>
      <c r="D1126" s="12">
        <v>42711</v>
      </c>
      <c r="E1126" s="11" t="s">
        <v>9</v>
      </c>
      <c r="F1126" s="11" t="s">
        <v>12</v>
      </c>
      <c r="G1126" s="11" t="s">
        <v>16</v>
      </c>
      <c r="H1126" s="13">
        <v>291600</v>
      </c>
    </row>
    <row r="1127" spans="1:8" x14ac:dyDescent="0.25">
      <c r="A1127" s="11" t="s">
        <v>658</v>
      </c>
      <c r="B1127" s="11" t="str">
        <f t="shared" si="17"/>
        <v>US-2016</v>
      </c>
      <c r="C1127" s="11" t="s">
        <v>58</v>
      </c>
      <c r="D1127" s="12">
        <v>42530</v>
      </c>
      <c r="E1127" s="11" t="s">
        <v>8</v>
      </c>
      <c r="F1127" s="11" t="s">
        <v>14</v>
      </c>
      <c r="G1127" s="11" t="s">
        <v>16</v>
      </c>
      <c r="H1127" s="13">
        <v>1869120</v>
      </c>
    </row>
    <row r="1128" spans="1:8" x14ac:dyDescent="0.25">
      <c r="A1128" s="11" t="s">
        <v>658</v>
      </c>
      <c r="B1128" s="11" t="str">
        <f t="shared" si="17"/>
        <v>US-2016</v>
      </c>
      <c r="C1128" s="11" t="s">
        <v>59</v>
      </c>
      <c r="D1128" s="12">
        <v>42530</v>
      </c>
      <c r="E1128" s="11" t="s">
        <v>8</v>
      </c>
      <c r="F1128" s="11" t="s">
        <v>14</v>
      </c>
      <c r="G1128" s="11" t="s">
        <v>16</v>
      </c>
      <c r="H1128" s="13">
        <v>113400.00000000001</v>
      </c>
    </row>
    <row r="1129" spans="1:8" x14ac:dyDescent="0.25">
      <c r="A1129" s="11" t="s">
        <v>659</v>
      </c>
      <c r="B1129" s="11" t="str">
        <f t="shared" si="17"/>
        <v>US-2016</v>
      </c>
      <c r="C1129" s="11" t="s">
        <v>60</v>
      </c>
      <c r="D1129" s="12">
        <v>42715</v>
      </c>
      <c r="E1129" s="11" t="s">
        <v>10</v>
      </c>
      <c r="F1129" s="11" t="s">
        <v>11</v>
      </c>
      <c r="G1129" s="11" t="s">
        <v>16</v>
      </c>
      <c r="H1129" s="13">
        <v>1278360</v>
      </c>
    </row>
    <row r="1130" spans="1:8" x14ac:dyDescent="0.25">
      <c r="A1130" s="11" t="s">
        <v>660</v>
      </c>
      <c r="B1130" s="11" t="str">
        <f t="shared" si="17"/>
        <v>CA-2016</v>
      </c>
      <c r="C1130" s="11" t="s">
        <v>61</v>
      </c>
      <c r="D1130" s="12">
        <v>42689</v>
      </c>
      <c r="E1130" s="11" t="s">
        <v>9</v>
      </c>
      <c r="F1130" s="11" t="s">
        <v>13</v>
      </c>
      <c r="G1130" s="11" t="s">
        <v>16</v>
      </c>
      <c r="H1130" s="13">
        <v>4312800</v>
      </c>
    </row>
    <row r="1131" spans="1:8" x14ac:dyDescent="0.25">
      <c r="A1131" s="11" t="s">
        <v>660</v>
      </c>
      <c r="B1131" s="11" t="str">
        <f t="shared" si="17"/>
        <v>CA-2016</v>
      </c>
      <c r="C1131" s="11" t="s">
        <v>63</v>
      </c>
      <c r="D1131" s="12">
        <v>42689</v>
      </c>
      <c r="E1131" s="11" t="s">
        <v>9</v>
      </c>
      <c r="F1131" s="11" t="s">
        <v>13</v>
      </c>
      <c r="G1131" s="11" t="s">
        <v>16</v>
      </c>
      <c r="H1131" s="13">
        <v>565200</v>
      </c>
    </row>
    <row r="1132" spans="1:8" x14ac:dyDescent="0.25">
      <c r="A1132" s="11" t="s">
        <v>660</v>
      </c>
      <c r="B1132" s="11" t="str">
        <f t="shared" si="17"/>
        <v>CA-2016</v>
      </c>
      <c r="C1132" s="11" t="s">
        <v>65</v>
      </c>
      <c r="D1132" s="12">
        <v>42689</v>
      </c>
      <c r="E1132" s="11" t="s">
        <v>9</v>
      </c>
      <c r="F1132" s="11" t="s">
        <v>13</v>
      </c>
      <c r="G1132" s="11" t="s">
        <v>16</v>
      </c>
      <c r="H1132" s="13">
        <v>299700</v>
      </c>
    </row>
    <row r="1133" spans="1:8" x14ac:dyDescent="0.25">
      <c r="A1133" s="11" t="s">
        <v>660</v>
      </c>
      <c r="B1133" s="11" t="str">
        <f t="shared" si="17"/>
        <v>CA-2016</v>
      </c>
      <c r="C1133" s="11" t="s">
        <v>67</v>
      </c>
      <c r="D1133" s="12">
        <v>42689</v>
      </c>
      <c r="E1133" s="11" t="s">
        <v>9</v>
      </c>
      <c r="F1133" s="11" t="s">
        <v>13</v>
      </c>
      <c r="G1133" s="11" t="s">
        <v>16</v>
      </c>
      <c r="H1133" s="13">
        <v>308700</v>
      </c>
    </row>
    <row r="1134" spans="1:8" x14ac:dyDescent="0.25">
      <c r="A1134" s="11" t="s">
        <v>660</v>
      </c>
      <c r="B1134" s="11" t="str">
        <f t="shared" si="17"/>
        <v>CA-2016</v>
      </c>
      <c r="C1134" s="11" t="s">
        <v>69</v>
      </c>
      <c r="D1134" s="12">
        <v>42689</v>
      </c>
      <c r="E1134" s="11" t="s">
        <v>9</v>
      </c>
      <c r="F1134" s="11" t="s">
        <v>13</v>
      </c>
      <c r="G1134" s="11" t="s">
        <v>16</v>
      </c>
      <c r="H1134" s="13">
        <v>260699.99999999997</v>
      </c>
    </row>
    <row r="1135" spans="1:8" x14ac:dyDescent="0.25">
      <c r="A1135" s="11" t="s">
        <v>661</v>
      </c>
      <c r="B1135" s="11" t="str">
        <f t="shared" si="17"/>
        <v>CA-2014</v>
      </c>
      <c r="C1135" s="11" t="s">
        <v>228</v>
      </c>
      <c r="D1135" s="12">
        <v>41915</v>
      </c>
      <c r="E1135" s="11" t="s">
        <v>10</v>
      </c>
      <c r="F1135" s="11" t="s">
        <v>12</v>
      </c>
      <c r="G1135" s="11" t="s">
        <v>15</v>
      </c>
      <c r="H1135" s="13">
        <v>3069000</v>
      </c>
    </row>
    <row r="1136" spans="1:8" x14ac:dyDescent="0.25">
      <c r="A1136" s="11" t="s">
        <v>661</v>
      </c>
      <c r="B1136" s="11" t="str">
        <f t="shared" si="17"/>
        <v>CA-2014</v>
      </c>
      <c r="C1136" s="11" t="s">
        <v>228</v>
      </c>
      <c r="D1136" s="12">
        <v>41915</v>
      </c>
      <c r="E1136" s="11" t="s">
        <v>10</v>
      </c>
      <c r="F1136" s="11" t="s">
        <v>12</v>
      </c>
      <c r="G1136" s="11" t="s">
        <v>16</v>
      </c>
      <c r="H1136" s="13">
        <v>130800.00000000001</v>
      </c>
    </row>
    <row r="1137" spans="1:8" x14ac:dyDescent="0.25">
      <c r="A1137" s="11" t="s">
        <v>661</v>
      </c>
      <c r="B1137" s="11" t="str">
        <f t="shared" si="17"/>
        <v>CA-2014</v>
      </c>
      <c r="C1137" s="11" t="s">
        <v>229</v>
      </c>
      <c r="D1137" s="12">
        <v>41915</v>
      </c>
      <c r="E1137" s="11" t="s">
        <v>10</v>
      </c>
      <c r="F1137" s="11" t="s">
        <v>12</v>
      </c>
      <c r="G1137" s="11" t="s">
        <v>16</v>
      </c>
      <c r="H1137" s="13">
        <v>97200</v>
      </c>
    </row>
    <row r="1138" spans="1:8" x14ac:dyDescent="0.25">
      <c r="A1138" s="11" t="s">
        <v>661</v>
      </c>
      <c r="B1138" s="11" t="str">
        <f t="shared" si="17"/>
        <v>CA-2014</v>
      </c>
      <c r="C1138" s="11" t="s">
        <v>229</v>
      </c>
      <c r="D1138" s="12">
        <v>41915</v>
      </c>
      <c r="E1138" s="11" t="s">
        <v>10</v>
      </c>
      <c r="F1138" s="11" t="s">
        <v>12</v>
      </c>
      <c r="G1138" s="11" t="s">
        <v>4</v>
      </c>
      <c r="H1138" s="13">
        <v>10294800</v>
      </c>
    </row>
    <row r="1139" spans="1:8" x14ac:dyDescent="0.25">
      <c r="A1139" s="11" t="s">
        <v>661</v>
      </c>
      <c r="B1139" s="11" t="str">
        <f t="shared" si="17"/>
        <v>CA-2014</v>
      </c>
      <c r="C1139" s="11" t="s">
        <v>24</v>
      </c>
      <c r="D1139" s="12">
        <v>41915</v>
      </c>
      <c r="E1139" s="11" t="s">
        <v>10</v>
      </c>
      <c r="F1139" s="11" t="s">
        <v>12</v>
      </c>
      <c r="G1139" s="11" t="s">
        <v>16</v>
      </c>
      <c r="H1139" s="13">
        <v>932700</v>
      </c>
    </row>
    <row r="1140" spans="1:8" x14ac:dyDescent="0.25">
      <c r="A1140" s="11" t="s">
        <v>662</v>
      </c>
      <c r="B1140" s="11" t="str">
        <f t="shared" si="17"/>
        <v>CA-2015</v>
      </c>
      <c r="C1140" s="11" t="s">
        <v>24</v>
      </c>
      <c r="D1140" s="12">
        <v>42098</v>
      </c>
      <c r="E1140" s="11" t="s">
        <v>10</v>
      </c>
      <c r="F1140" s="11" t="s">
        <v>13</v>
      </c>
      <c r="G1140" s="11" t="s">
        <v>16</v>
      </c>
      <c r="H1140" s="13">
        <v>9661140</v>
      </c>
    </row>
    <row r="1141" spans="1:8" x14ac:dyDescent="0.25">
      <c r="A1141" s="11" t="s">
        <v>662</v>
      </c>
      <c r="B1141" s="11" t="str">
        <f t="shared" si="17"/>
        <v>CA-2015</v>
      </c>
      <c r="C1141" s="11" t="s">
        <v>24</v>
      </c>
      <c r="D1141" s="12">
        <v>42098</v>
      </c>
      <c r="E1141" s="11" t="s">
        <v>10</v>
      </c>
      <c r="F1141" s="11" t="s">
        <v>13</v>
      </c>
      <c r="G1141" s="11" t="s">
        <v>16</v>
      </c>
      <c r="H1141" s="13">
        <v>87600</v>
      </c>
    </row>
    <row r="1142" spans="1:8" x14ac:dyDescent="0.25">
      <c r="A1142" s="11" t="s">
        <v>662</v>
      </c>
      <c r="B1142" s="11" t="str">
        <f t="shared" si="17"/>
        <v>CA-2015</v>
      </c>
      <c r="C1142" s="11" t="s">
        <v>27</v>
      </c>
      <c r="D1142" s="12">
        <v>42098</v>
      </c>
      <c r="E1142" s="11" t="s">
        <v>10</v>
      </c>
      <c r="F1142" s="11" t="s">
        <v>13</v>
      </c>
      <c r="G1142" s="11" t="s">
        <v>16</v>
      </c>
      <c r="H1142" s="13">
        <v>191400</v>
      </c>
    </row>
    <row r="1143" spans="1:8" x14ac:dyDescent="0.25">
      <c r="A1143" s="11" t="s">
        <v>662</v>
      </c>
      <c r="B1143" s="11" t="str">
        <f t="shared" si="17"/>
        <v>CA-2015</v>
      </c>
      <c r="C1143" s="11" t="s">
        <v>29</v>
      </c>
      <c r="D1143" s="12">
        <v>42098</v>
      </c>
      <c r="E1143" s="11" t="s">
        <v>10</v>
      </c>
      <c r="F1143" s="11" t="s">
        <v>13</v>
      </c>
      <c r="G1143" s="11" t="s">
        <v>4</v>
      </c>
      <c r="H1143" s="13">
        <v>164250</v>
      </c>
    </row>
    <row r="1144" spans="1:8" x14ac:dyDescent="0.25">
      <c r="A1144" s="11" t="s">
        <v>662</v>
      </c>
      <c r="B1144" s="11" t="str">
        <f t="shared" si="17"/>
        <v>CA-2015</v>
      </c>
      <c r="C1144" s="11" t="s">
        <v>29</v>
      </c>
      <c r="D1144" s="12">
        <v>42098</v>
      </c>
      <c r="E1144" s="11" t="s">
        <v>10</v>
      </c>
      <c r="F1144" s="11" t="s">
        <v>13</v>
      </c>
      <c r="G1144" s="11" t="s">
        <v>4</v>
      </c>
      <c r="H1144" s="13">
        <v>8999700</v>
      </c>
    </row>
    <row r="1145" spans="1:8" x14ac:dyDescent="0.25">
      <c r="A1145" s="11" t="s">
        <v>663</v>
      </c>
      <c r="B1145" s="11" t="str">
        <f t="shared" si="17"/>
        <v>CA-2015</v>
      </c>
      <c r="C1145" s="11" t="s">
        <v>31</v>
      </c>
      <c r="D1145" s="12">
        <v>42138</v>
      </c>
      <c r="E1145" s="11" t="s">
        <v>9</v>
      </c>
      <c r="F1145" s="11" t="s">
        <v>14</v>
      </c>
      <c r="G1145" s="11" t="s">
        <v>15</v>
      </c>
      <c r="H1145" s="13">
        <v>125280</v>
      </c>
    </row>
    <row r="1146" spans="1:8" x14ac:dyDescent="0.25">
      <c r="A1146" s="11" t="s">
        <v>664</v>
      </c>
      <c r="B1146" s="11" t="str">
        <f t="shared" si="17"/>
        <v>CA-2017</v>
      </c>
      <c r="C1146" s="11" t="s">
        <v>33</v>
      </c>
      <c r="D1146" s="12">
        <v>42741</v>
      </c>
      <c r="E1146" s="11" t="s">
        <v>9</v>
      </c>
      <c r="F1146" s="11" t="s">
        <v>12</v>
      </c>
      <c r="G1146" s="11" t="s">
        <v>16</v>
      </c>
      <c r="H1146" s="13">
        <v>54600</v>
      </c>
    </row>
    <row r="1147" spans="1:8" x14ac:dyDescent="0.25">
      <c r="A1147" s="11" t="s">
        <v>664</v>
      </c>
      <c r="B1147" s="11" t="str">
        <f t="shared" si="17"/>
        <v>CA-2017</v>
      </c>
      <c r="C1147" s="11" t="s">
        <v>35</v>
      </c>
      <c r="D1147" s="12">
        <v>42741</v>
      </c>
      <c r="E1147" s="11" t="s">
        <v>9</v>
      </c>
      <c r="F1147" s="11" t="s">
        <v>12</v>
      </c>
      <c r="G1147" s="11" t="s">
        <v>16</v>
      </c>
      <c r="H1147" s="13">
        <v>2396520</v>
      </c>
    </row>
    <row r="1148" spans="1:8" x14ac:dyDescent="0.25">
      <c r="A1148" s="11" t="s">
        <v>665</v>
      </c>
      <c r="B1148" s="11" t="str">
        <f t="shared" si="17"/>
        <v>CA-2014</v>
      </c>
      <c r="C1148" s="11" t="s">
        <v>37</v>
      </c>
      <c r="D1148" s="12">
        <v>41994</v>
      </c>
      <c r="E1148" s="11" t="s">
        <v>8</v>
      </c>
      <c r="F1148" s="11" t="s">
        <v>11</v>
      </c>
      <c r="G1148" s="11" t="s">
        <v>16</v>
      </c>
      <c r="H1148" s="13">
        <v>1837200</v>
      </c>
    </row>
    <row r="1149" spans="1:8" x14ac:dyDescent="0.25">
      <c r="A1149" s="11" t="s">
        <v>665</v>
      </c>
      <c r="B1149" s="11" t="str">
        <f t="shared" si="17"/>
        <v>CA-2014</v>
      </c>
      <c r="C1149" s="11" t="s">
        <v>37</v>
      </c>
      <c r="D1149" s="12">
        <v>41994</v>
      </c>
      <c r="E1149" s="11" t="s">
        <v>8</v>
      </c>
      <c r="F1149" s="11" t="s">
        <v>11</v>
      </c>
      <c r="G1149" s="11" t="s">
        <v>15</v>
      </c>
      <c r="H1149" s="13">
        <v>33667200</v>
      </c>
    </row>
    <row r="1150" spans="1:8" x14ac:dyDescent="0.25">
      <c r="A1150" s="11" t="s">
        <v>665</v>
      </c>
      <c r="B1150" s="11" t="str">
        <f t="shared" si="17"/>
        <v>CA-2014</v>
      </c>
      <c r="C1150" s="11" t="s">
        <v>39</v>
      </c>
      <c r="D1150" s="12">
        <v>41994</v>
      </c>
      <c r="E1150" s="11" t="s">
        <v>8</v>
      </c>
      <c r="F1150" s="11" t="s">
        <v>11</v>
      </c>
      <c r="G1150" s="11" t="s">
        <v>16</v>
      </c>
      <c r="H1150" s="13">
        <v>934650</v>
      </c>
    </row>
    <row r="1151" spans="1:8" x14ac:dyDescent="0.25">
      <c r="A1151" s="11" t="s">
        <v>665</v>
      </c>
      <c r="B1151" s="11" t="str">
        <f t="shared" si="17"/>
        <v>CA-2014</v>
      </c>
      <c r="C1151" s="11" t="s">
        <v>41</v>
      </c>
      <c r="D1151" s="12">
        <v>41994</v>
      </c>
      <c r="E1151" s="11" t="s">
        <v>8</v>
      </c>
      <c r="F1151" s="11" t="s">
        <v>11</v>
      </c>
      <c r="G1151" s="11" t="s">
        <v>15</v>
      </c>
      <c r="H1151" s="13">
        <v>6826500</v>
      </c>
    </row>
    <row r="1152" spans="1:8" x14ac:dyDescent="0.25">
      <c r="A1152" s="11" t="s">
        <v>666</v>
      </c>
      <c r="B1152" s="11" t="str">
        <f t="shared" si="17"/>
        <v>CA-2016</v>
      </c>
      <c r="C1152" s="11" t="s">
        <v>43</v>
      </c>
      <c r="D1152" s="12">
        <v>42558</v>
      </c>
      <c r="E1152" s="11" t="s">
        <v>9</v>
      </c>
      <c r="F1152" s="11" t="s">
        <v>12</v>
      </c>
      <c r="G1152" s="11" t="s">
        <v>15</v>
      </c>
      <c r="H1152" s="13">
        <v>2927760</v>
      </c>
    </row>
    <row r="1153" spans="1:8" x14ac:dyDescent="0.25">
      <c r="A1153" s="11" t="s">
        <v>667</v>
      </c>
      <c r="B1153" s="11" t="str">
        <f t="shared" si="17"/>
        <v>CA-2017</v>
      </c>
      <c r="C1153" s="11" t="s">
        <v>44</v>
      </c>
      <c r="D1153" s="12">
        <v>42920</v>
      </c>
      <c r="E1153" s="11" t="s">
        <v>10</v>
      </c>
      <c r="F1153" s="11" t="s">
        <v>13</v>
      </c>
      <c r="G1153" s="11" t="s">
        <v>16</v>
      </c>
      <c r="H1153" s="13">
        <v>5444100</v>
      </c>
    </row>
    <row r="1154" spans="1:8" x14ac:dyDescent="0.25">
      <c r="A1154" s="11" t="s">
        <v>667</v>
      </c>
      <c r="B1154" s="11" t="str">
        <f t="shared" si="17"/>
        <v>CA-2017</v>
      </c>
      <c r="C1154" s="11" t="s">
        <v>46</v>
      </c>
      <c r="D1154" s="12">
        <v>42920</v>
      </c>
      <c r="E1154" s="11" t="s">
        <v>10</v>
      </c>
      <c r="F1154" s="11" t="s">
        <v>13</v>
      </c>
      <c r="G1154" s="11" t="s">
        <v>16</v>
      </c>
      <c r="H1154" s="13">
        <v>173100</v>
      </c>
    </row>
    <row r="1155" spans="1:8" x14ac:dyDescent="0.25">
      <c r="A1155" s="11" t="s">
        <v>668</v>
      </c>
      <c r="B1155" s="11" t="str">
        <f t="shared" ref="B1155:B1218" si="18">MID(A1155,6,7)</f>
        <v>CA-2014</v>
      </c>
      <c r="C1155" s="11" t="s">
        <v>47</v>
      </c>
      <c r="D1155" s="12">
        <v>41887</v>
      </c>
      <c r="E1155" s="11" t="s">
        <v>10</v>
      </c>
      <c r="F1155" s="11" t="s">
        <v>12</v>
      </c>
      <c r="G1155" s="11" t="s">
        <v>16</v>
      </c>
      <c r="H1155" s="13">
        <v>809100</v>
      </c>
    </row>
    <row r="1156" spans="1:8" x14ac:dyDescent="0.25">
      <c r="A1156" s="11" t="s">
        <v>669</v>
      </c>
      <c r="B1156" s="11" t="str">
        <f t="shared" si="18"/>
        <v>CA-2014</v>
      </c>
      <c r="C1156" s="11" t="s">
        <v>21</v>
      </c>
      <c r="D1156" s="12">
        <v>41706</v>
      </c>
      <c r="E1156" s="11" t="s">
        <v>8</v>
      </c>
      <c r="F1156" s="11" t="s">
        <v>14</v>
      </c>
      <c r="G1156" s="11" t="s">
        <v>4</v>
      </c>
      <c r="H1156" s="13">
        <v>149850</v>
      </c>
    </row>
    <row r="1157" spans="1:8" x14ac:dyDescent="0.25">
      <c r="A1157" s="11" t="s">
        <v>669</v>
      </c>
      <c r="B1157" s="11" t="str">
        <f t="shared" si="18"/>
        <v>CA-2014</v>
      </c>
      <c r="C1157" s="11" t="s">
        <v>48</v>
      </c>
      <c r="D1157" s="12">
        <v>41706</v>
      </c>
      <c r="E1157" s="11" t="s">
        <v>8</v>
      </c>
      <c r="F1157" s="11" t="s">
        <v>14</v>
      </c>
      <c r="G1157" s="11" t="s">
        <v>16</v>
      </c>
      <c r="H1157" s="13">
        <v>1886400</v>
      </c>
    </row>
    <row r="1158" spans="1:8" x14ac:dyDescent="0.25">
      <c r="A1158" s="11" t="s">
        <v>669</v>
      </c>
      <c r="B1158" s="11" t="str">
        <f t="shared" si="18"/>
        <v>CA-2014</v>
      </c>
      <c r="C1158" s="11" t="s">
        <v>49</v>
      </c>
      <c r="D1158" s="12">
        <v>41706</v>
      </c>
      <c r="E1158" s="11" t="s">
        <v>8</v>
      </c>
      <c r="F1158" s="11" t="s">
        <v>14</v>
      </c>
      <c r="G1158" s="11" t="s">
        <v>16</v>
      </c>
      <c r="H1158" s="13">
        <v>379800</v>
      </c>
    </row>
    <row r="1159" spans="1:8" x14ac:dyDescent="0.25">
      <c r="A1159" s="11" t="s">
        <v>670</v>
      </c>
      <c r="B1159" s="11" t="str">
        <f t="shared" si="18"/>
        <v>CA-2014</v>
      </c>
      <c r="C1159" s="11" t="s">
        <v>50</v>
      </c>
      <c r="D1159" s="12">
        <v>41767</v>
      </c>
      <c r="E1159" s="11" t="s">
        <v>10</v>
      </c>
      <c r="F1159" s="11" t="s">
        <v>13</v>
      </c>
      <c r="G1159" s="11" t="s">
        <v>16</v>
      </c>
      <c r="H1159" s="13">
        <v>702000</v>
      </c>
    </row>
    <row r="1160" spans="1:8" x14ac:dyDescent="0.25">
      <c r="A1160" s="11" t="s">
        <v>671</v>
      </c>
      <c r="B1160" s="11" t="str">
        <f t="shared" si="18"/>
        <v>CA-2015</v>
      </c>
      <c r="C1160" s="11" t="s">
        <v>51</v>
      </c>
      <c r="D1160" s="12">
        <v>42310</v>
      </c>
      <c r="E1160" s="11" t="s">
        <v>10</v>
      </c>
      <c r="F1160" s="11" t="s">
        <v>12</v>
      </c>
      <c r="G1160" s="11" t="s">
        <v>4</v>
      </c>
      <c r="H1160" s="13">
        <v>6718950</v>
      </c>
    </row>
    <row r="1161" spans="1:8" x14ac:dyDescent="0.25">
      <c r="A1161" s="11" t="s">
        <v>672</v>
      </c>
      <c r="B1161" s="11" t="str">
        <f t="shared" si="18"/>
        <v>CA-2017</v>
      </c>
      <c r="C1161" s="11" t="s">
        <v>53</v>
      </c>
      <c r="D1161" s="12">
        <v>43079</v>
      </c>
      <c r="E1161" s="11" t="s">
        <v>10</v>
      </c>
      <c r="F1161" s="11" t="s">
        <v>14</v>
      </c>
      <c r="G1161" s="11" t="s">
        <v>15</v>
      </c>
      <c r="H1161" s="13">
        <v>1642200</v>
      </c>
    </row>
    <row r="1162" spans="1:8" x14ac:dyDescent="0.25">
      <c r="A1162" s="11" t="s">
        <v>672</v>
      </c>
      <c r="B1162" s="11" t="str">
        <f t="shared" si="18"/>
        <v>CA-2017</v>
      </c>
      <c r="C1162" s="11" t="s">
        <v>55</v>
      </c>
      <c r="D1162" s="12">
        <v>43079</v>
      </c>
      <c r="E1162" s="11" t="s">
        <v>10</v>
      </c>
      <c r="F1162" s="11" t="s">
        <v>14</v>
      </c>
      <c r="G1162" s="11" t="s">
        <v>16</v>
      </c>
      <c r="H1162" s="13">
        <v>4094100</v>
      </c>
    </row>
    <row r="1163" spans="1:8" x14ac:dyDescent="0.25">
      <c r="A1163" s="11" t="s">
        <v>672</v>
      </c>
      <c r="B1163" s="11" t="str">
        <f t="shared" si="18"/>
        <v>CA-2017</v>
      </c>
      <c r="C1163" s="11" t="s">
        <v>56</v>
      </c>
      <c r="D1163" s="12">
        <v>43079</v>
      </c>
      <c r="E1163" s="11" t="s">
        <v>10</v>
      </c>
      <c r="F1163" s="11" t="s">
        <v>14</v>
      </c>
      <c r="G1163" s="11" t="s">
        <v>16</v>
      </c>
      <c r="H1163" s="13">
        <v>291600</v>
      </c>
    </row>
    <row r="1164" spans="1:8" x14ac:dyDescent="0.25">
      <c r="A1164" s="11" t="s">
        <v>672</v>
      </c>
      <c r="B1164" s="11" t="str">
        <f t="shared" si="18"/>
        <v>CA-2017</v>
      </c>
      <c r="C1164" s="11" t="s">
        <v>58</v>
      </c>
      <c r="D1164" s="12">
        <v>43079</v>
      </c>
      <c r="E1164" s="11" t="s">
        <v>10</v>
      </c>
      <c r="F1164" s="11" t="s">
        <v>14</v>
      </c>
      <c r="G1164" s="11" t="s">
        <v>16</v>
      </c>
      <c r="H1164" s="13">
        <v>478800</v>
      </c>
    </row>
    <row r="1165" spans="1:8" x14ac:dyDescent="0.25">
      <c r="A1165" s="11" t="s">
        <v>673</v>
      </c>
      <c r="B1165" s="11" t="str">
        <f t="shared" si="18"/>
        <v>US-2014</v>
      </c>
      <c r="C1165" s="11" t="s">
        <v>59</v>
      </c>
      <c r="D1165" s="12">
        <v>41712</v>
      </c>
      <c r="E1165" s="11" t="s">
        <v>10</v>
      </c>
      <c r="F1165" s="11" t="s">
        <v>13</v>
      </c>
      <c r="G1165" s="11" t="s">
        <v>16</v>
      </c>
      <c r="H1165" s="13">
        <v>335700</v>
      </c>
    </row>
    <row r="1166" spans="1:8" x14ac:dyDescent="0.25">
      <c r="A1166" s="11" t="s">
        <v>674</v>
      </c>
      <c r="B1166" s="11" t="str">
        <f t="shared" si="18"/>
        <v>CA-2014</v>
      </c>
      <c r="C1166" s="11" t="s">
        <v>60</v>
      </c>
      <c r="D1166" s="12">
        <v>41754</v>
      </c>
      <c r="E1166" s="11" t="s">
        <v>10</v>
      </c>
      <c r="F1166" s="11" t="s">
        <v>12</v>
      </c>
      <c r="G1166" s="11" t="s">
        <v>16</v>
      </c>
      <c r="H1166" s="13">
        <v>247800.00000000006</v>
      </c>
    </row>
    <row r="1167" spans="1:8" x14ac:dyDescent="0.25">
      <c r="A1167" s="11" t="s">
        <v>675</v>
      </c>
      <c r="B1167" s="11" t="str">
        <f t="shared" si="18"/>
        <v>US-2015</v>
      </c>
      <c r="C1167" s="11" t="s">
        <v>61</v>
      </c>
      <c r="D1167" s="12">
        <v>42303</v>
      </c>
      <c r="E1167" s="11" t="s">
        <v>10</v>
      </c>
      <c r="F1167" s="11" t="s">
        <v>13</v>
      </c>
      <c r="G1167" s="11" t="s">
        <v>16</v>
      </c>
      <c r="H1167" s="13">
        <v>77639.999999999971</v>
      </c>
    </row>
    <row r="1168" spans="1:8" x14ac:dyDescent="0.25">
      <c r="A1168" s="11" t="s">
        <v>676</v>
      </c>
      <c r="B1168" s="11" t="str">
        <f t="shared" si="18"/>
        <v>CA-2015</v>
      </c>
      <c r="C1168" s="11" t="s">
        <v>63</v>
      </c>
      <c r="D1168" s="12">
        <v>42241</v>
      </c>
      <c r="E1168" s="11" t="s">
        <v>9</v>
      </c>
      <c r="F1168" s="11" t="s">
        <v>14</v>
      </c>
      <c r="G1168" s="11" t="s">
        <v>16</v>
      </c>
      <c r="H1168" s="13">
        <v>751680</v>
      </c>
    </row>
    <row r="1169" spans="1:8" x14ac:dyDescent="0.25">
      <c r="A1169" s="11" t="s">
        <v>677</v>
      </c>
      <c r="B1169" s="11" t="str">
        <f t="shared" si="18"/>
        <v>CA-2016</v>
      </c>
      <c r="C1169" s="11" t="s">
        <v>65</v>
      </c>
      <c r="D1169" s="12">
        <v>42616</v>
      </c>
      <c r="E1169" s="11" t="s">
        <v>8</v>
      </c>
      <c r="F1169" s="11" t="s">
        <v>14</v>
      </c>
      <c r="G1169" s="11" t="s">
        <v>16</v>
      </c>
      <c r="H1169" s="13">
        <v>418950</v>
      </c>
    </row>
    <row r="1170" spans="1:8" x14ac:dyDescent="0.25">
      <c r="A1170" s="11" t="s">
        <v>678</v>
      </c>
      <c r="B1170" s="11" t="str">
        <f t="shared" si="18"/>
        <v>CA-2014</v>
      </c>
      <c r="C1170" s="11" t="s">
        <v>67</v>
      </c>
      <c r="D1170" s="12">
        <v>42003</v>
      </c>
      <c r="E1170" s="11" t="s">
        <v>8</v>
      </c>
      <c r="F1170" s="11" t="s">
        <v>12</v>
      </c>
      <c r="G1170" s="11" t="s">
        <v>16</v>
      </c>
      <c r="H1170" s="13">
        <v>173400</v>
      </c>
    </row>
    <row r="1171" spans="1:8" x14ac:dyDescent="0.25">
      <c r="A1171" s="11" t="s">
        <v>679</v>
      </c>
      <c r="B1171" s="11" t="str">
        <f t="shared" si="18"/>
        <v>CA-2016</v>
      </c>
      <c r="C1171" s="11" t="s">
        <v>69</v>
      </c>
      <c r="D1171" s="12">
        <v>42709</v>
      </c>
      <c r="E1171" s="11" t="s">
        <v>10</v>
      </c>
      <c r="F1171" s="11" t="s">
        <v>14</v>
      </c>
      <c r="G1171" s="11" t="s">
        <v>15</v>
      </c>
      <c r="H1171" s="13">
        <v>2587500</v>
      </c>
    </row>
    <row r="1172" spans="1:8" x14ac:dyDescent="0.25">
      <c r="A1172" s="11" t="s">
        <v>679</v>
      </c>
      <c r="B1172" s="11" t="str">
        <f t="shared" si="18"/>
        <v>CA-2016</v>
      </c>
      <c r="C1172" s="11" t="s">
        <v>70</v>
      </c>
      <c r="D1172" s="12">
        <v>42709</v>
      </c>
      <c r="E1172" s="11" t="s">
        <v>10</v>
      </c>
      <c r="F1172" s="11" t="s">
        <v>14</v>
      </c>
      <c r="G1172" s="11" t="s">
        <v>4</v>
      </c>
      <c r="H1172" s="13">
        <v>2699550</v>
      </c>
    </row>
    <row r="1173" spans="1:8" x14ac:dyDescent="0.25">
      <c r="A1173" s="11" t="s">
        <v>680</v>
      </c>
      <c r="B1173" s="11" t="str">
        <f t="shared" si="18"/>
        <v>CA-2016</v>
      </c>
      <c r="C1173" s="11" t="s">
        <v>72</v>
      </c>
      <c r="D1173" s="12">
        <v>42487</v>
      </c>
      <c r="E1173" s="11" t="s">
        <v>8</v>
      </c>
      <c r="F1173" s="11" t="s">
        <v>13</v>
      </c>
      <c r="G1173" s="11" t="s">
        <v>4</v>
      </c>
      <c r="H1173" s="13">
        <v>3880440.0000000005</v>
      </c>
    </row>
    <row r="1174" spans="1:8" x14ac:dyDescent="0.25">
      <c r="A1174" s="11" t="s">
        <v>681</v>
      </c>
      <c r="B1174" s="11" t="str">
        <f t="shared" si="18"/>
        <v>CA-2014</v>
      </c>
      <c r="C1174" s="11" t="s">
        <v>74</v>
      </c>
      <c r="D1174" s="12">
        <v>41815</v>
      </c>
      <c r="E1174" s="11" t="s">
        <v>10</v>
      </c>
      <c r="F1174" s="11" t="s">
        <v>14</v>
      </c>
      <c r="G1174" s="11" t="s">
        <v>4</v>
      </c>
      <c r="H1174" s="13">
        <v>19843950</v>
      </c>
    </row>
    <row r="1175" spans="1:8" x14ac:dyDescent="0.25">
      <c r="A1175" s="11" t="s">
        <v>681</v>
      </c>
      <c r="B1175" s="11" t="str">
        <f t="shared" si="18"/>
        <v>CA-2014</v>
      </c>
      <c r="C1175" s="11" t="s">
        <v>75</v>
      </c>
      <c r="D1175" s="12">
        <v>41815</v>
      </c>
      <c r="E1175" s="11" t="s">
        <v>10</v>
      </c>
      <c r="F1175" s="11" t="s">
        <v>14</v>
      </c>
      <c r="G1175" s="11" t="s">
        <v>16</v>
      </c>
      <c r="H1175" s="13">
        <v>56400</v>
      </c>
    </row>
    <row r="1176" spans="1:8" x14ac:dyDescent="0.25">
      <c r="A1176" s="11" t="s">
        <v>682</v>
      </c>
      <c r="B1176" s="11" t="str">
        <f t="shared" si="18"/>
        <v>CA-2017</v>
      </c>
      <c r="C1176" s="11" t="s">
        <v>77</v>
      </c>
      <c r="D1176" s="12">
        <v>42750</v>
      </c>
      <c r="E1176" s="11" t="s">
        <v>10</v>
      </c>
      <c r="F1176" s="11" t="s">
        <v>11</v>
      </c>
      <c r="G1176" s="11" t="s">
        <v>16</v>
      </c>
      <c r="H1176" s="13">
        <v>326160</v>
      </c>
    </row>
    <row r="1177" spans="1:8" x14ac:dyDescent="0.25">
      <c r="A1177" s="11" t="s">
        <v>682</v>
      </c>
      <c r="B1177" s="11" t="str">
        <f t="shared" si="18"/>
        <v>CA-2017</v>
      </c>
      <c r="C1177" s="11" t="s">
        <v>78</v>
      </c>
      <c r="D1177" s="12">
        <v>42750</v>
      </c>
      <c r="E1177" s="11" t="s">
        <v>10</v>
      </c>
      <c r="F1177" s="11" t="s">
        <v>11</v>
      </c>
      <c r="G1177" s="11" t="s">
        <v>4</v>
      </c>
      <c r="H1177" s="13">
        <v>118800</v>
      </c>
    </row>
    <row r="1178" spans="1:8" x14ac:dyDescent="0.25">
      <c r="A1178" s="11" t="s">
        <v>683</v>
      </c>
      <c r="B1178" s="11" t="str">
        <f t="shared" si="18"/>
        <v>CA-2014</v>
      </c>
      <c r="C1178" s="11" t="s">
        <v>79</v>
      </c>
      <c r="D1178" s="12">
        <v>41973</v>
      </c>
      <c r="E1178" s="11" t="s">
        <v>9</v>
      </c>
      <c r="F1178" s="11" t="s">
        <v>12</v>
      </c>
      <c r="G1178" s="11" t="s">
        <v>16</v>
      </c>
      <c r="H1178" s="13">
        <v>181440.00000000003</v>
      </c>
    </row>
    <row r="1179" spans="1:8" x14ac:dyDescent="0.25">
      <c r="A1179" s="11" t="s">
        <v>683</v>
      </c>
      <c r="B1179" s="11" t="str">
        <f t="shared" si="18"/>
        <v>CA-2014</v>
      </c>
      <c r="C1179" s="11" t="s">
        <v>80</v>
      </c>
      <c r="D1179" s="12">
        <v>41973</v>
      </c>
      <c r="E1179" s="11" t="s">
        <v>9</v>
      </c>
      <c r="F1179" s="11" t="s">
        <v>12</v>
      </c>
      <c r="G1179" s="11" t="s">
        <v>16</v>
      </c>
      <c r="H1179" s="13">
        <v>7288200</v>
      </c>
    </row>
    <row r="1180" spans="1:8" x14ac:dyDescent="0.25">
      <c r="A1180" s="11" t="s">
        <v>683</v>
      </c>
      <c r="B1180" s="11" t="str">
        <f t="shared" si="18"/>
        <v>CA-2014</v>
      </c>
      <c r="C1180" s="11" t="s">
        <v>82</v>
      </c>
      <c r="D1180" s="12">
        <v>41973</v>
      </c>
      <c r="E1180" s="11" t="s">
        <v>9</v>
      </c>
      <c r="F1180" s="11" t="s">
        <v>12</v>
      </c>
      <c r="G1180" s="11" t="s">
        <v>16</v>
      </c>
      <c r="H1180" s="13">
        <v>388800</v>
      </c>
    </row>
    <row r="1181" spans="1:8" x14ac:dyDescent="0.25">
      <c r="A1181" s="11" t="s">
        <v>683</v>
      </c>
      <c r="B1181" s="11" t="str">
        <f t="shared" si="18"/>
        <v>CA-2014</v>
      </c>
      <c r="C1181" s="11" t="s">
        <v>83</v>
      </c>
      <c r="D1181" s="12">
        <v>41973</v>
      </c>
      <c r="E1181" s="11" t="s">
        <v>9</v>
      </c>
      <c r="F1181" s="11" t="s">
        <v>12</v>
      </c>
      <c r="G1181" s="11" t="s">
        <v>16</v>
      </c>
      <c r="H1181" s="13">
        <v>2963700</v>
      </c>
    </row>
    <row r="1182" spans="1:8" x14ac:dyDescent="0.25">
      <c r="A1182" s="11" t="s">
        <v>684</v>
      </c>
      <c r="B1182" s="11" t="str">
        <f t="shared" si="18"/>
        <v>CA-2017</v>
      </c>
      <c r="C1182" s="11" t="s">
        <v>85</v>
      </c>
      <c r="D1182" s="12">
        <v>42794</v>
      </c>
      <c r="E1182" s="11" t="s">
        <v>8</v>
      </c>
      <c r="F1182" s="11" t="s">
        <v>12</v>
      </c>
      <c r="G1182" s="11" t="s">
        <v>16</v>
      </c>
      <c r="H1182" s="13">
        <v>1228800</v>
      </c>
    </row>
    <row r="1183" spans="1:8" x14ac:dyDescent="0.25">
      <c r="A1183" s="11" t="s">
        <v>684</v>
      </c>
      <c r="B1183" s="11" t="str">
        <f t="shared" si="18"/>
        <v>CA-2017</v>
      </c>
      <c r="C1183" s="11" t="s">
        <v>86</v>
      </c>
      <c r="D1183" s="12">
        <v>42794</v>
      </c>
      <c r="E1183" s="11" t="s">
        <v>8</v>
      </c>
      <c r="F1183" s="11" t="s">
        <v>12</v>
      </c>
      <c r="G1183" s="11" t="s">
        <v>4</v>
      </c>
      <c r="H1183" s="13">
        <v>13343040</v>
      </c>
    </row>
    <row r="1184" spans="1:8" x14ac:dyDescent="0.25">
      <c r="A1184" s="11" t="s">
        <v>684</v>
      </c>
      <c r="B1184" s="11" t="str">
        <f t="shared" si="18"/>
        <v>CA-2017</v>
      </c>
      <c r="C1184" s="11" t="s">
        <v>87</v>
      </c>
      <c r="D1184" s="12">
        <v>42794</v>
      </c>
      <c r="E1184" s="11" t="s">
        <v>8</v>
      </c>
      <c r="F1184" s="11" t="s">
        <v>12</v>
      </c>
      <c r="G1184" s="11" t="s">
        <v>15</v>
      </c>
      <c r="H1184" s="13">
        <v>13383360</v>
      </c>
    </row>
    <row r="1185" spans="1:8" x14ac:dyDescent="0.25">
      <c r="A1185" s="11" t="s">
        <v>684</v>
      </c>
      <c r="B1185" s="11" t="str">
        <f t="shared" si="18"/>
        <v>CA-2017</v>
      </c>
      <c r="C1185" s="11" t="s">
        <v>88</v>
      </c>
      <c r="D1185" s="12">
        <v>42794</v>
      </c>
      <c r="E1185" s="11" t="s">
        <v>8</v>
      </c>
      <c r="F1185" s="11" t="s">
        <v>12</v>
      </c>
      <c r="G1185" s="11" t="s">
        <v>16</v>
      </c>
      <c r="H1185" s="13">
        <v>3358800</v>
      </c>
    </row>
    <row r="1186" spans="1:8" x14ac:dyDescent="0.25">
      <c r="A1186" s="11" t="s">
        <v>684</v>
      </c>
      <c r="B1186" s="11" t="str">
        <f t="shared" si="18"/>
        <v>CA-2017</v>
      </c>
      <c r="C1186" s="11" t="s">
        <v>89</v>
      </c>
      <c r="D1186" s="12">
        <v>42794</v>
      </c>
      <c r="E1186" s="11" t="s">
        <v>8</v>
      </c>
      <c r="F1186" s="11" t="s">
        <v>12</v>
      </c>
      <c r="G1186" s="11" t="s">
        <v>16</v>
      </c>
      <c r="H1186" s="13">
        <v>346800</v>
      </c>
    </row>
    <row r="1187" spans="1:8" x14ac:dyDescent="0.25">
      <c r="A1187" s="11" t="s">
        <v>685</v>
      </c>
      <c r="B1187" s="11" t="str">
        <f t="shared" si="18"/>
        <v>US-2015</v>
      </c>
      <c r="C1187" s="11" t="s">
        <v>90</v>
      </c>
      <c r="D1187" s="12">
        <v>42262</v>
      </c>
      <c r="E1187" s="11" t="s">
        <v>9</v>
      </c>
      <c r="F1187" s="11" t="s">
        <v>11</v>
      </c>
      <c r="G1187" s="11" t="s">
        <v>16</v>
      </c>
      <c r="H1187" s="13">
        <v>233280.00000000006</v>
      </c>
    </row>
    <row r="1188" spans="1:8" x14ac:dyDescent="0.25">
      <c r="A1188" s="11" t="s">
        <v>685</v>
      </c>
      <c r="B1188" s="11" t="str">
        <f t="shared" si="18"/>
        <v>US-2015</v>
      </c>
      <c r="C1188" s="11" t="s">
        <v>91</v>
      </c>
      <c r="D1188" s="12">
        <v>42262</v>
      </c>
      <c r="E1188" s="11" t="s">
        <v>9</v>
      </c>
      <c r="F1188" s="11" t="s">
        <v>11</v>
      </c>
      <c r="G1188" s="11" t="s">
        <v>15</v>
      </c>
      <c r="H1188" s="13">
        <v>235680.00000000003</v>
      </c>
    </row>
    <row r="1189" spans="1:8" x14ac:dyDescent="0.25">
      <c r="A1189" s="11" t="s">
        <v>685</v>
      </c>
      <c r="B1189" s="11" t="str">
        <f t="shared" si="18"/>
        <v>US-2015</v>
      </c>
      <c r="C1189" s="11" t="s">
        <v>93</v>
      </c>
      <c r="D1189" s="12">
        <v>42262</v>
      </c>
      <c r="E1189" s="11" t="s">
        <v>9</v>
      </c>
      <c r="F1189" s="11" t="s">
        <v>11</v>
      </c>
      <c r="G1189" s="11" t="s">
        <v>16</v>
      </c>
      <c r="H1189" s="13">
        <v>370080</v>
      </c>
    </row>
    <row r="1190" spans="1:8" x14ac:dyDescent="0.25">
      <c r="A1190" s="11" t="s">
        <v>685</v>
      </c>
      <c r="B1190" s="11" t="str">
        <f t="shared" si="18"/>
        <v>US-2015</v>
      </c>
      <c r="C1190" s="11" t="s">
        <v>94</v>
      </c>
      <c r="D1190" s="12">
        <v>42262</v>
      </c>
      <c r="E1190" s="11" t="s">
        <v>9</v>
      </c>
      <c r="F1190" s="11" t="s">
        <v>11</v>
      </c>
      <c r="G1190" s="11" t="s">
        <v>15</v>
      </c>
      <c r="H1190" s="13">
        <v>839520</v>
      </c>
    </row>
    <row r="1191" spans="1:8" x14ac:dyDescent="0.25">
      <c r="A1191" s="11" t="s">
        <v>686</v>
      </c>
      <c r="B1191" s="11" t="str">
        <f t="shared" si="18"/>
        <v>CA-2016</v>
      </c>
      <c r="C1191" s="11" t="s">
        <v>95</v>
      </c>
      <c r="D1191" s="12">
        <v>42472</v>
      </c>
      <c r="E1191" s="11" t="s">
        <v>10</v>
      </c>
      <c r="F1191" s="11" t="s">
        <v>13</v>
      </c>
      <c r="G1191" s="11" t="s">
        <v>4</v>
      </c>
      <c r="H1191" s="13">
        <v>6478920.0000000009</v>
      </c>
    </row>
    <row r="1192" spans="1:8" x14ac:dyDescent="0.25">
      <c r="A1192" s="11" t="s">
        <v>686</v>
      </c>
      <c r="B1192" s="11" t="str">
        <f t="shared" si="18"/>
        <v>CA-2016</v>
      </c>
      <c r="C1192" s="11" t="s">
        <v>96</v>
      </c>
      <c r="D1192" s="12">
        <v>42472</v>
      </c>
      <c r="E1192" s="11" t="s">
        <v>10</v>
      </c>
      <c r="F1192" s="11" t="s">
        <v>13</v>
      </c>
      <c r="G1192" s="11" t="s">
        <v>15</v>
      </c>
      <c r="H1192" s="13">
        <v>1439760</v>
      </c>
    </row>
    <row r="1193" spans="1:8" x14ac:dyDescent="0.25">
      <c r="A1193" s="11" t="s">
        <v>686</v>
      </c>
      <c r="B1193" s="11" t="str">
        <f t="shared" si="18"/>
        <v>CA-2016</v>
      </c>
      <c r="C1193" s="11" t="s">
        <v>98</v>
      </c>
      <c r="D1193" s="12">
        <v>42472</v>
      </c>
      <c r="E1193" s="11" t="s">
        <v>10</v>
      </c>
      <c r="F1193" s="11" t="s">
        <v>13</v>
      </c>
      <c r="G1193" s="11" t="s">
        <v>16</v>
      </c>
      <c r="H1193" s="13">
        <v>16331879.999999994</v>
      </c>
    </row>
    <row r="1194" spans="1:8" x14ac:dyDescent="0.25">
      <c r="A1194" s="11" t="s">
        <v>687</v>
      </c>
      <c r="B1194" s="11" t="str">
        <f t="shared" si="18"/>
        <v>CA-2016</v>
      </c>
      <c r="C1194" s="11" t="s">
        <v>100</v>
      </c>
      <c r="D1194" s="12">
        <v>42575</v>
      </c>
      <c r="E1194" s="11" t="s">
        <v>9</v>
      </c>
      <c r="F1194" s="11" t="s">
        <v>12</v>
      </c>
      <c r="G1194" s="11" t="s">
        <v>15</v>
      </c>
      <c r="H1194" s="13">
        <v>8160120.0000000009</v>
      </c>
    </row>
    <row r="1195" spans="1:8" x14ac:dyDescent="0.25">
      <c r="A1195" s="11" t="s">
        <v>687</v>
      </c>
      <c r="B1195" s="11" t="str">
        <f t="shared" si="18"/>
        <v>CA-2016</v>
      </c>
      <c r="C1195" s="11" t="s">
        <v>101</v>
      </c>
      <c r="D1195" s="12">
        <v>42575</v>
      </c>
      <c r="E1195" s="11" t="s">
        <v>9</v>
      </c>
      <c r="F1195" s="11" t="s">
        <v>12</v>
      </c>
      <c r="G1195" s="11" t="s">
        <v>16</v>
      </c>
      <c r="H1195" s="13">
        <v>28080.000000000004</v>
      </c>
    </row>
    <row r="1196" spans="1:8" x14ac:dyDescent="0.25">
      <c r="A1196" s="11" t="s">
        <v>687</v>
      </c>
      <c r="B1196" s="11" t="str">
        <f t="shared" si="18"/>
        <v>CA-2016</v>
      </c>
      <c r="C1196" s="11" t="s">
        <v>103</v>
      </c>
      <c r="D1196" s="12">
        <v>42575</v>
      </c>
      <c r="E1196" s="11" t="s">
        <v>9</v>
      </c>
      <c r="F1196" s="11" t="s">
        <v>12</v>
      </c>
      <c r="G1196" s="11" t="s">
        <v>15</v>
      </c>
      <c r="H1196" s="13">
        <v>12815280.000000002</v>
      </c>
    </row>
    <row r="1197" spans="1:8" x14ac:dyDescent="0.25">
      <c r="A1197" s="11" t="s">
        <v>687</v>
      </c>
      <c r="B1197" s="11" t="str">
        <f t="shared" si="18"/>
        <v>CA-2016</v>
      </c>
      <c r="C1197" s="11" t="s">
        <v>105</v>
      </c>
      <c r="D1197" s="12">
        <v>42575</v>
      </c>
      <c r="E1197" s="11" t="s">
        <v>9</v>
      </c>
      <c r="F1197" s="11" t="s">
        <v>12</v>
      </c>
      <c r="G1197" s="11" t="s">
        <v>16</v>
      </c>
      <c r="H1197" s="13">
        <v>8903520.0000000019</v>
      </c>
    </row>
    <row r="1198" spans="1:8" x14ac:dyDescent="0.25">
      <c r="A1198" s="11" t="s">
        <v>687</v>
      </c>
      <c r="B1198" s="11" t="str">
        <f t="shared" si="18"/>
        <v>CA-2016</v>
      </c>
      <c r="C1198" s="11" t="s">
        <v>107</v>
      </c>
      <c r="D1198" s="12">
        <v>42575</v>
      </c>
      <c r="E1198" s="11" t="s">
        <v>9</v>
      </c>
      <c r="F1198" s="11" t="s">
        <v>12</v>
      </c>
      <c r="G1198" s="11" t="s">
        <v>16</v>
      </c>
      <c r="H1198" s="13">
        <v>5070600</v>
      </c>
    </row>
    <row r="1199" spans="1:8" x14ac:dyDescent="0.25">
      <c r="A1199" s="11" t="s">
        <v>688</v>
      </c>
      <c r="B1199" s="11" t="str">
        <f t="shared" si="18"/>
        <v>CA-2017</v>
      </c>
      <c r="C1199" s="11" t="s">
        <v>109</v>
      </c>
      <c r="D1199" s="12">
        <v>42951</v>
      </c>
      <c r="E1199" s="11" t="s">
        <v>10</v>
      </c>
      <c r="F1199" s="11" t="s">
        <v>11</v>
      </c>
      <c r="G1199" s="11" t="s">
        <v>4</v>
      </c>
      <c r="H1199" s="13">
        <v>4079399.9999999995</v>
      </c>
    </row>
    <row r="1200" spans="1:8" x14ac:dyDescent="0.25">
      <c r="A1200" s="11" t="s">
        <v>689</v>
      </c>
      <c r="B1200" s="11" t="str">
        <f t="shared" si="18"/>
        <v>CA-2016</v>
      </c>
      <c r="C1200" s="11" t="s">
        <v>110</v>
      </c>
      <c r="D1200" s="12">
        <v>42569</v>
      </c>
      <c r="E1200" s="11" t="s">
        <v>9</v>
      </c>
      <c r="F1200" s="11" t="s">
        <v>14</v>
      </c>
      <c r="G1200" s="11" t="s">
        <v>16</v>
      </c>
      <c r="H1200" s="13">
        <v>168150</v>
      </c>
    </row>
    <row r="1201" spans="1:8" x14ac:dyDescent="0.25">
      <c r="A1201" s="11" t="s">
        <v>689</v>
      </c>
      <c r="B1201" s="11" t="str">
        <f t="shared" si="18"/>
        <v>CA-2016</v>
      </c>
      <c r="C1201" s="11" t="s">
        <v>111</v>
      </c>
      <c r="D1201" s="12">
        <v>42569</v>
      </c>
      <c r="E1201" s="11" t="s">
        <v>9</v>
      </c>
      <c r="F1201" s="11" t="s">
        <v>14</v>
      </c>
      <c r="G1201" s="11" t="s">
        <v>16</v>
      </c>
      <c r="H1201" s="13">
        <v>137160</v>
      </c>
    </row>
    <row r="1202" spans="1:8" x14ac:dyDescent="0.25">
      <c r="A1202" s="11" t="s">
        <v>689</v>
      </c>
      <c r="B1202" s="11" t="str">
        <f t="shared" si="18"/>
        <v>CA-2016</v>
      </c>
      <c r="C1202" s="11" t="s">
        <v>113</v>
      </c>
      <c r="D1202" s="12">
        <v>42569</v>
      </c>
      <c r="E1202" s="11" t="s">
        <v>9</v>
      </c>
      <c r="F1202" s="11" t="s">
        <v>14</v>
      </c>
      <c r="G1202" s="11" t="s">
        <v>16</v>
      </c>
      <c r="H1202" s="13">
        <v>211049.99999999997</v>
      </c>
    </row>
    <row r="1203" spans="1:8" x14ac:dyDescent="0.25">
      <c r="A1203" s="11" t="s">
        <v>689</v>
      </c>
      <c r="B1203" s="11" t="str">
        <f t="shared" si="18"/>
        <v>CA-2016</v>
      </c>
      <c r="C1203" s="11" t="s">
        <v>114</v>
      </c>
      <c r="D1203" s="12">
        <v>42569</v>
      </c>
      <c r="E1203" s="11" t="s">
        <v>9</v>
      </c>
      <c r="F1203" s="11" t="s">
        <v>14</v>
      </c>
      <c r="G1203" s="11" t="s">
        <v>16</v>
      </c>
      <c r="H1203" s="13">
        <v>627900</v>
      </c>
    </row>
    <row r="1204" spans="1:8" x14ac:dyDescent="0.25">
      <c r="A1204" s="11" t="s">
        <v>689</v>
      </c>
      <c r="B1204" s="11" t="str">
        <f t="shared" si="18"/>
        <v>CA-2016</v>
      </c>
      <c r="C1204" s="11" t="s">
        <v>115</v>
      </c>
      <c r="D1204" s="12">
        <v>42569</v>
      </c>
      <c r="E1204" s="11" t="s">
        <v>9</v>
      </c>
      <c r="F1204" s="11" t="s">
        <v>14</v>
      </c>
      <c r="G1204" s="11" t="s">
        <v>16</v>
      </c>
      <c r="H1204" s="13">
        <v>128160</v>
      </c>
    </row>
    <row r="1205" spans="1:8" x14ac:dyDescent="0.25">
      <c r="A1205" s="11" t="s">
        <v>689</v>
      </c>
      <c r="B1205" s="11" t="str">
        <f t="shared" si="18"/>
        <v>CA-2016</v>
      </c>
      <c r="C1205" s="11" t="s">
        <v>117</v>
      </c>
      <c r="D1205" s="12">
        <v>42569</v>
      </c>
      <c r="E1205" s="11" t="s">
        <v>9</v>
      </c>
      <c r="F1205" s="11" t="s">
        <v>14</v>
      </c>
      <c r="G1205" s="11" t="s">
        <v>15</v>
      </c>
      <c r="H1205" s="13">
        <v>8687040</v>
      </c>
    </row>
    <row r="1206" spans="1:8" x14ac:dyDescent="0.25">
      <c r="A1206" s="11" t="s">
        <v>690</v>
      </c>
      <c r="B1206" s="11" t="str">
        <f t="shared" si="18"/>
        <v>US-2017</v>
      </c>
      <c r="C1206" s="11" t="s">
        <v>119</v>
      </c>
      <c r="D1206" s="12">
        <v>42991</v>
      </c>
      <c r="E1206" s="11" t="s">
        <v>9</v>
      </c>
      <c r="F1206" s="11" t="s">
        <v>14</v>
      </c>
      <c r="G1206" s="11" t="s">
        <v>15</v>
      </c>
      <c r="H1206" s="13">
        <v>2120580</v>
      </c>
    </row>
    <row r="1207" spans="1:8" x14ac:dyDescent="0.25">
      <c r="A1207" s="11" t="s">
        <v>690</v>
      </c>
      <c r="B1207" s="11" t="str">
        <f t="shared" si="18"/>
        <v>US-2017</v>
      </c>
      <c r="C1207" s="11" t="s">
        <v>120</v>
      </c>
      <c r="D1207" s="12">
        <v>42991</v>
      </c>
      <c r="E1207" s="11" t="s">
        <v>9</v>
      </c>
      <c r="F1207" s="11" t="s">
        <v>14</v>
      </c>
      <c r="G1207" s="11" t="s">
        <v>16</v>
      </c>
      <c r="H1207" s="13">
        <v>45540</v>
      </c>
    </row>
    <row r="1208" spans="1:8" x14ac:dyDescent="0.25">
      <c r="A1208" s="11" t="s">
        <v>690</v>
      </c>
      <c r="B1208" s="11" t="str">
        <f t="shared" si="18"/>
        <v>US-2017</v>
      </c>
      <c r="C1208" s="11" t="s">
        <v>122</v>
      </c>
      <c r="D1208" s="12">
        <v>42991</v>
      </c>
      <c r="E1208" s="11" t="s">
        <v>9</v>
      </c>
      <c r="F1208" s="11" t="s">
        <v>14</v>
      </c>
      <c r="G1208" s="11" t="s">
        <v>16</v>
      </c>
      <c r="H1208" s="13">
        <v>67545.000000000015</v>
      </c>
    </row>
    <row r="1209" spans="1:8" x14ac:dyDescent="0.25">
      <c r="A1209" s="11" t="s">
        <v>690</v>
      </c>
      <c r="B1209" s="11" t="str">
        <f t="shared" si="18"/>
        <v>US-2017</v>
      </c>
      <c r="C1209" s="11" t="s">
        <v>123</v>
      </c>
      <c r="D1209" s="12">
        <v>42991</v>
      </c>
      <c r="E1209" s="11" t="s">
        <v>9</v>
      </c>
      <c r="F1209" s="11" t="s">
        <v>14</v>
      </c>
      <c r="G1209" s="11" t="s">
        <v>16</v>
      </c>
      <c r="H1209" s="13">
        <v>70080</v>
      </c>
    </row>
    <row r="1210" spans="1:8" x14ac:dyDescent="0.25">
      <c r="A1210" s="11" t="s">
        <v>690</v>
      </c>
      <c r="B1210" s="11" t="str">
        <f t="shared" si="18"/>
        <v>US-2017</v>
      </c>
      <c r="C1210" s="11" t="s">
        <v>125</v>
      </c>
      <c r="D1210" s="12">
        <v>42991</v>
      </c>
      <c r="E1210" s="11" t="s">
        <v>9</v>
      </c>
      <c r="F1210" s="11" t="s">
        <v>14</v>
      </c>
      <c r="G1210" s="11" t="s">
        <v>4</v>
      </c>
      <c r="H1210" s="13">
        <v>1438200.0000000002</v>
      </c>
    </row>
    <row r="1211" spans="1:8" x14ac:dyDescent="0.25">
      <c r="A1211" s="11" t="s">
        <v>690</v>
      </c>
      <c r="B1211" s="11" t="str">
        <f t="shared" si="18"/>
        <v>US-2017</v>
      </c>
      <c r="C1211" s="11" t="s">
        <v>127</v>
      </c>
      <c r="D1211" s="12">
        <v>42991</v>
      </c>
      <c r="E1211" s="11" t="s">
        <v>9</v>
      </c>
      <c r="F1211" s="11" t="s">
        <v>14</v>
      </c>
      <c r="G1211" s="11" t="s">
        <v>15</v>
      </c>
      <c r="H1211" s="13">
        <v>255360</v>
      </c>
    </row>
    <row r="1212" spans="1:8" x14ac:dyDescent="0.25">
      <c r="A1212" s="11" t="s">
        <v>690</v>
      </c>
      <c r="B1212" s="11" t="str">
        <f t="shared" si="18"/>
        <v>US-2017</v>
      </c>
      <c r="C1212" s="11" t="s">
        <v>129</v>
      </c>
      <c r="D1212" s="12">
        <v>42991</v>
      </c>
      <c r="E1212" s="11" t="s">
        <v>9</v>
      </c>
      <c r="F1212" s="11" t="s">
        <v>14</v>
      </c>
      <c r="G1212" s="11" t="s">
        <v>4</v>
      </c>
      <c r="H1212" s="13">
        <v>3880440.0000000005</v>
      </c>
    </row>
    <row r="1213" spans="1:8" x14ac:dyDescent="0.25">
      <c r="A1213" s="11" t="s">
        <v>690</v>
      </c>
      <c r="B1213" s="11" t="str">
        <f t="shared" si="18"/>
        <v>US-2017</v>
      </c>
      <c r="C1213" s="11" t="s">
        <v>131</v>
      </c>
      <c r="D1213" s="12">
        <v>42991</v>
      </c>
      <c r="E1213" s="11" t="s">
        <v>9</v>
      </c>
      <c r="F1213" s="11" t="s">
        <v>14</v>
      </c>
      <c r="G1213" s="11" t="s">
        <v>4</v>
      </c>
      <c r="H1213" s="13">
        <v>28979369.999999996</v>
      </c>
    </row>
    <row r="1214" spans="1:8" x14ac:dyDescent="0.25">
      <c r="A1214" s="11" t="s">
        <v>691</v>
      </c>
      <c r="B1214" s="11" t="str">
        <f t="shared" si="18"/>
        <v>CA-2014</v>
      </c>
      <c r="C1214" s="11" t="s">
        <v>132</v>
      </c>
      <c r="D1214" s="12">
        <v>41836</v>
      </c>
      <c r="E1214" s="11" t="s">
        <v>8</v>
      </c>
      <c r="F1214" s="11" t="s">
        <v>12</v>
      </c>
      <c r="G1214" s="11" t="s">
        <v>16</v>
      </c>
      <c r="H1214" s="13">
        <v>3746250</v>
      </c>
    </row>
    <row r="1215" spans="1:8" x14ac:dyDescent="0.25">
      <c r="A1215" s="11" t="s">
        <v>691</v>
      </c>
      <c r="B1215" s="11" t="str">
        <f t="shared" si="18"/>
        <v>CA-2014</v>
      </c>
      <c r="C1215" s="11" t="s">
        <v>134</v>
      </c>
      <c r="D1215" s="12">
        <v>41836</v>
      </c>
      <c r="E1215" s="11" t="s">
        <v>8</v>
      </c>
      <c r="F1215" s="11" t="s">
        <v>12</v>
      </c>
      <c r="G1215" s="11" t="s">
        <v>4</v>
      </c>
      <c r="H1215" s="13">
        <v>3839040.0000000005</v>
      </c>
    </row>
    <row r="1216" spans="1:8" x14ac:dyDescent="0.25">
      <c r="A1216" s="11" t="s">
        <v>692</v>
      </c>
      <c r="B1216" s="11" t="str">
        <f t="shared" si="18"/>
        <v>CA-2016</v>
      </c>
      <c r="C1216" s="11" t="s">
        <v>136</v>
      </c>
      <c r="D1216" s="12">
        <v>42709</v>
      </c>
      <c r="E1216" s="11" t="s">
        <v>10</v>
      </c>
      <c r="F1216" s="11" t="s">
        <v>14</v>
      </c>
      <c r="G1216" s="11" t="s">
        <v>15</v>
      </c>
      <c r="H1216" s="13">
        <v>1706849.9999999998</v>
      </c>
    </row>
    <row r="1217" spans="1:8" x14ac:dyDescent="0.25">
      <c r="A1217" s="11" t="s">
        <v>692</v>
      </c>
      <c r="B1217" s="11" t="str">
        <f t="shared" si="18"/>
        <v>CA-2016</v>
      </c>
      <c r="C1217" s="11" t="s">
        <v>137</v>
      </c>
      <c r="D1217" s="12">
        <v>42709</v>
      </c>
      <c r="E1217" s="11" t="s">
        <v>10</v>
      </c>
      <c r="F1217" s="11" t="s">
        <v>14</v>
      </c>
      <c r="G1217" s="11" t="s">
        <v>4</v>
      </c>
      <c r="H1217" s="13">
        <v>1172250</v>
      </c>
    </row>
    <row r="1218" spans="1:8" x14ac:dyDescent="0.25">
      <c r="A1218" s="11" t="s">
        <v>692</v>
      </c>
      <c r="B1218" s="11" t="str">
        <f t="shared" si="18"/>
        <v>CA-2016</v>
      </c>
      <c r="C1218" s="11" t="s">
        <v>138</v>
      </c>
      <c r="D1218" s="12">
        <v>42709</v>
      </c>
      <c r="E1218" s="11" t="s">
        <v>10</v>
      </c>
      <c r="F1218" s="11" t="s">
        <v>14</v>
      </c>
      <c r="G1218" s="11" t="s">
        <v>16</v>
      </c>
      <c r="H1218" s="13">
        <v>25920.000000000004</v>
      </c>
    </row>
    <row r="1219" spans="1:8" x14ac:dyDescent="0.25">
      <c r="A1219" s="11" t="s">
        <v>692</v>
      </c>
      <c r="B1219" s="11" t="str">
        <f t="shared" ref="B1219:B1282" si="19">MID(A1219,6,7)</f>
        <v>CA-2016</v>
      </c>
      <c r="C1219" s="11" t="s">
        <v>140</v>
      </c>
      <c r="D1219" s="12">
        <v>42709</v>
      </c>
      <c r="E1219" s="11" t="s">
        <v>10</v>
      </c>
      <c r="F1219" s="11" t="s">
        <v>14</v>
      </c>
      <c r="G1219" s="11" t="s">
        <v>16</v>
      </c>
      <c r="H1219" s="13">
        <v>608400</v>
      </c>
    </row>
    <row r="1220" spans="1:8" x14ac:dyDescent="0.25">
      <c r="A1220" s="11" t="s">
        <v>692</v>
      </c>
      <c r="B1220" s="11" t="str">
        <f t="shared" si="19"/>
        <v>CA-2016</v>
      </c>
      <c r="C1220" s="11" t="s">
        <v>141</v>
      </c>
      <c r="D1220" s="12">
        <v>42709</v>
      </c>
      <c r="E1220" s="11" t="s">
        <v>10</v>
      </c>
      <c r="F1220" s="11" t="s">
        <v>14</v>
      </c>
      <c r="G1220" s="11" t="s">
        <v>16</v>
      </c>
      <c r="H1220" s="13">
        <v>2744100</v>
      </c>
    </row>
    <row r="1221" spans="1:8" x14ac:dyDescent="0.25">
      <c r="A1221" s="11" t="s">
        <v>692</v>
      </c>
      <c r="B1221" s="11" t="str">
        <f t="shared" si="19"/>
        <v>CA-2016</v>
      </c>
      <c r="C1221" s="11" t="s">
        <v>142</v>
      </c>
      <c r="D1221" s="12">
        <v>42709</v>
      </c>
      <c r="E1221" s="11" t="s">
        <v>10</v>
      </c>
      <c r="F1221" s="11" t="s">
        <v>14</v>
      </c>
      <c r="G1221" s="11" t="s">
        <v>16</v>
      </c>
      <c r="H1221" s="13">
        <v>2907900</v>
      </c>
    </row>
    <row r="1222" spans="1:8" x14ac:dyDescent="0.25">
      <c r="A1222" s="11" t="s">
        <v>693</v>
      </c>
      <c r="B1222" s="11" t="str">
        <f t="shared" si="19"/>
        <v>CA-2017</v>
      </c>
      <c r="C1222" s="11" t="s">
        <v>144</v>
      </c>
      <c r="D1222" s="12">
        <v>43050</v>
      </c>
      <c r="E1222" s="11" t="s">
        <v>10</v>
      </c>
      <c r="F1222" s="11" t="s">
        <v>12</v>
      </c>
      <c r="G1222" s="11" t="s">
        <v>16</v>
      </c>
      <c r="H1222" s="13">
        <v>229200</v>
      </c>
    </row>
    <row r="1223" spans="1:8" x14ac:dyDescent="0.25">
      <c r="A1223" s="11" t="s">
        <v>693</v>
      </c>
      <c r="B1223" s="11" t="str">
        <f t="shared" si="19"/>
        <v>CA-2017</v>
      </c>
      <c r="C1223" s="11" t="s">
        <v>146</v>
      </c>
      <c r="D1223" s="12">
        <v>43050</v>
      </c>
      <c r="E1223" s="11" t="s">
        <v>10</v>
      </c>
      <c r="F1223" s="11" t="s">
        <v>12</v>
      </c>
      <c r="G1223" s="11" t="s">
        <v>15</v>
      </c>
      <c r="H1223" s="13">
        <v>130950</v>
      </c>
    </row>
    <row r="1224" spans="1:8" x14ac:dyDescent="0.25">
      <c r="A1224" s="11" t="s">
        <v>693</v>
      </c>
      <c r="B1224" s="11" t="str">
        <f t="shared" si="19"/>
        <v>CA-2017</v>
      </c>
      <c r="C1224" s="11" t="s">
        <v>148</v>
      </c>
      <c r="D1224" s="12">
        <v>43050</v>
      </c>
      <c r="E1224" s="11" t="s">
        <v>10</v>
      </c>
      <c r="F1224" s="11" t="s">
        <v>12</v>
      </c>
      <c r="G1224" s="11" t="s">
        <v>16</v>
      </c>
      <c r="H1224" s="13">
        <v>85200</v>
      </c>
    </row>
    <row r="1225" spans="1:8" x14ac:dyDescent="0.25">
      <c r="A1225" s="11" t="s">
        <v>694</v>
      </c>
      <c r="B1225" s="11" t="str">
        <f t="shared" si="19"/>
        <v>CA-2015</v>
      </c>
      <c r="C1225" s="11" t="s">
        <v>150</v>
      </c>
      <c r="D1225" s="12">
        <v>42310</v>
      </c>
      <c r="E1225" s="11" t="s">
        <v>10</v>
      </c>
      <c r="F1225" s="11" t="s">
        <v>14</v>
      </c>
      <c r="G1225" s="11" t="s">
        <v>16</v>
      </c>
      <c r="H1225" s="13">
        <v>41700</v>
      </c>
    </row>
    <row r="1226" spans="1:8" x14ac:dyDescent="0.25">
      <c r="A1226" s="11" t="s">
        <v>694</v>
      </c>
      <c r="B1226" s="11" t="str">
        <f t="shared" si="19"/>
        <v>CA-2015</v>
      </c>
      <c r="C1226" s="11" t="s">
        <v>152</v>
      </c>
      <c r="D1226" s="12">
        <v>42310</v>
      </c>
      <c r="E1226" s="11" t="s">
        <v>10</v>
      </c>
      <c r="F1226" s="11" t="s">
        <v>14</v>
      </c>
      <c r="G1226" s="11" t="s">
        <v>16</v>
      </c>
      <c r="H1226" s="13">
        <v>1199400</v>
      </c>
    </row>
    <row r="1227" spans="1:8" x14ac:dyDescent="0.25">
      <c r="A1227" s="11" t="s">
        <v>695</v>
      </c>
      <c r="B1227" s="11" t="str">
        <f t="shared" si="19"/>
        <v>CA-2016</v>
      </c>
      <c r="C1227" s="11" t="s">
        <v>153</v>
      </c>
      <c r="D1227" s="12">
        <v>42522</v>
      </c>
      <c r="E1227" s="11" t="s">
        <v>9</v>
      </c>
      <c r="F1227" s="11" t="s">
        <v>14</v>
      </c>
      <c r="G1227" s="11" t="s">
        <v>4</v>
      </c>
      <c r="H1227" s="13">
        <v>12599820</v>
      </c>
    </row>
    <row r="1228" spans="1:8" x14ac:dyDescent="0.25">
      <c r="A1228" s="11" t="s">
        <v>696</v>
      </c>
      <c r="B1228" s="11" t="str">
        <f t="shared" si="19"/>
        <v>CA-2016</v>
      </c>
      <c r="C1228" s="11" t="s">
        <v>154</v>
      </c>
      <c r="D1228" s="12">
        <v>42671</v>
      </c>
      <c r="E1228" s="11" t="s">
        <v>10</v>
      </c>
      <c r="F1228" s="11" t="s">
        <v>11</v>
      </c>
      <c r="G1228" s="11" t="s">
        <v>15</v>
      </c>
      <c r="H1228" s="13">
        <v>719280.00000000012</v>
      </c>
    </row>
    <row r="1229" spans="1:8" x14ac:dyDescent="0.25">
      <c r="A1229" s="11" t="s">
        <v>696</v>
      </c>
      <c r="B1229" s="11" t="str">
        <f t="shared" si="19"/>
        <v>CA-2016</v>
      </c>
      <c r="C1229" s="11" t="s">
        <v>156</v>
      </c>
      <c r="D1229" s="12">
        <v>42671</v>
      </c>
      <c r="E1229" s="11" t="s">
        <v>10</v>
      </c>
      <c r="F1229" s="11" t="s">
        <v>11</v>
      </c>
      <c r="G1229" s="11" t="s">
        <v>16</v>
      </c>
      <c r="H1229" s="13">
        <v>561375.00000000012</v>
      </c>
    </row>
    <row r="1230" spans="1:8" x14ac:dyDescent="0.25">
      <c r="A1230" s="11" t="s">
        <v>696</v>
      </c>
      <c r="B1230" s="11" t="str">
        <f t="shared" si="19"/>
        <v>CA-2016</v>
      </c>
      <c r="C1230" s="11" t="s">
        <v>158</v>
      </c>
      <c r="D1230" s="12">
        <v>42671</v>
      </c>
      <c r="E1230" s="11" t="s">
        <v>10</v>
      </c>
      <c r="F1230" s="11" t="s">
        <v>11</v>
      </c>
      <c r="G1230" s="11" t="s">
        <v>15</v>
      </c>
      <c r="H1230" s="13">
        <v>959520</v>
      </c>
    </row>
    <row r="1231" spans="1:8" x14ac:dyDescent="0.25">
      <c r="A1231" s="11" t="s">
        <v>696</v>
      </c>
      <c r="B1231" s="11" t="str">
        <f t="shared" si="19"/>
        <v>CA-2016</v>
      </c>
      <c r="C1231" s="11" t="s">
        <v>159</v>
      </c>
      <c r="D1231" s="12">
        <v>42671</v>
      </c>
      <c r="E1231" s="11" t="s">
        <v>10</v>
      </c>
      <c r="F1231" s="11" t="s">
        <v>11</v>
      </c>
      <c r="G1231" s="11" t="s">
        <v>15</v>
      </c>
      <c r="H1231" s="13">
        <v>2475720</v>
      </c>
    </row>
    <row r="1232" spans="1:8" x14ac:dyDescent="0.25">
      <c r="A1232" s="11" t="s">
        <v>697</v>
      </c>
      <c r="B1232" s="11" t="str">
        <f t="shared" si="19"/>
        <v>CA-2014</v>
      </c>
      <c r="C1232" s="11" t="s">
        <v>160</v>
      </c>
      <c r="D1232" s="12">
        <v>41866</v>
      </c>
      <c r="E1232" s="11" t="s">
        <v>10</v>
      </c>
      <c r="F1232" s="11" t="s">
        <v>12</v>
      </c>
      <c r="G1232" s="11" t="s">
        <v>15</v>
      </c>
      <c r="H1232" s="13">
        <v>185250</v>
      </c>
    </row>
    <row r="1233" spans="1:8" x14ac:dyDescent="0.25">
      <c r="A1233" s="11" t="s">
        <v>697</v>
      </c>
      <c r="B1233" s="11" t="str">
        <f t="shared" si="19"/>
        <v>CA-2014</v>
      </c>
      <c r="C1233" s="11" t="s">
        <v>162</v>
      </c>
      <c r="D1233" s="12">
        <v>41866</v>
      </c>
      <c r="E1233" s="11" t="s">
        <v>10</v>
      </c>
      <c r="F1233" s="11" t="s">
        <v>12</v>
      </c>
      <c r="G1233" s="11" t="s">
        <v>16</v>
      </c>
      <c r="H1233" s="13">
        <v>614550</v>
      </c>
    </row>
    <row r="1234" spans="1:8" x14ac:dyDescent="0.25">
      <c r="A1234" s="11" t="s">
        <v>697</v>
      </c>
      <c r="B1234" s="11" t="str">
        <f t="shared" si="19"/>
        <v>CA-2014</v>
      </c>
      <c r="C1234" s="11" t="s">
        <v>163</v>
      </c>
      <c r="D1234" s="12">
        <v>41866</v>
      </c>
      <c r="E1234" s="11" t="s">
        <v>10</v>
      </c>
      <c r="F1234" s="11" t="s">
        <v>12</v>
      </c>
      <c r="G1234" s="11" t="s">
        <v>16</v>
      </c>
      <c r="H1234" s="13">
        <v>344400</v>
      </c>
    </row>
    <row r="1235" spans="1:8" x14ac:dyDescent="0.25">
      <c r="A1235" s="11" t="s">
        <v>698</v>
      </c>
      <c r="B1235" s="11" t="str">
        <f t="shared" si="19"/>
        <v>CA-2016</v>
      </c>
      <c r="C1235" s="11" t="s">
        <v>24</v>
      </c>
      <c r="D1235" s="12">
        <v>42617</v>
      </c>
      <c r="E1235" s="11" t="s">
        <v>8</v>
      </c>
      <c r="F1235" s="11" t="s">
        <v>14</v>
      </c>
      <c r="G1235" s="11" t="s">
        <v>4</v>
      </c>
      <c r="H1235" s="13">
        <v>330000</v>
      </c>
    </row>
    <row r="1236" spans="1:8" x14ac:dyDescent="0.25">
      <c r="A1236" s="11" t="s">
        <v>699</v>
      </c>
      <c r="B1236" s="11" t="str">
        <f t="shared" si="19"/>
        <v>US-2016</v>
      </c>
      <c r="C1236" s="11" t="s">
        <v>165</v>
      </c>
      <c r="D1236" s="12">
        <v>42422</v>
      </c>
      <c r="E1236" s="11" t="s">
        <v>10</v>
      </c>
      <c r="F1236" s="11" t="s">
        <v>14</v>
      </c>
      <c r="G1236" s="11" t="s">
        <v>16</v>
      </c>
      <c r="H1236" s="13">
        <v>5975280</v>
      </c>
    </row>
    <row r="1237" spans="1:8" x14ac:dyDescent="0.25">
      <c r="A1237" s="11" t="s">
        <v>699</v>
      </c>
      <c r="B1237" s="11" t="str">
        <f t="shared" si="19"/>
        <v>US-2016</v>
      </c>
      <c r="C1237" s="11" t="s">
        <v>167</v>
      </c>
      <c r="D1237" s="12">
        <v>42422</v>
      </c>
      <c r="E1237" s="11" t="s">
        <v>10</v>
      </c>
      <c r="F1237" s="11" t="s">
        <v>14</v>
      </c>
      <c r="G1237" s="11" t="s">
        <v>16</v>
      </c>
      <c r="H1237" s="13">
        <v>130800.00000000001</v>
      </c>
    </row>
    <row r="1238" spans="1:8" x14ac:dyDescent="0.25">
      <c r="A1238" s="11" t="s">
        <v>700</v>
      </c>
      <c r="B1238" s="11" t="str">
        <f t="shared" si="19"/>
        <v>CA-2017</v>
      </c>
      <c r="C1238" s="11" t="s">
        <v>27</v>
      </c>
      <c r="D1238" s="12">
        <v>42876</v>
      </c>
      <c r="E1238" s="11" t="s">
        <v>10</v>
      </c>
      <c r="F1238" s="11" t="s">
        <v>11</v>
      </c>
      <c r="G1238" s="11" t="s">
        <v>16</v>
      </c>
      <c r="H1238" s="13">
        <v>730350</v>
      </c>
    </row>
    <row r="1239" spans="1:8" x14ac:dyDescent="0.25">
      <c r="A1239" s="11" t="s">
        <v>701</v>
      </c>
      <c r="B1239" s="11" t="str">
        <f t="shared" si="19"/>
        <v>CA-2014</v>
      </c>
      <c r="C1239" s="11" t="s">
        <v>29</v>
      </c>
      <c r="D1239" s="12">
        <v>41987</v>
      </c>
      <c r="E1239" s="11" t="s">
        <v>10</v>
      </c>
      <c r="F1239" s="11" t="s">
        <v>12</v>
      </c>
      <c r="G1239" s="11" t="s">
        <v>15</v>
      </c>
      <c r="H1239" s="13">
        <v>11470320.000000002</v>
      </c>
    </row>
    <row r="1240" spans="1:8" x14ac:dyDescent="0.25">
      <c r="A1240" s="11" t="s">
        <v>701</v>
      </c>
      <c r="B1240" s="11" t="str">
        <f t="shared" si="19"/>
        <v>CA-2014</v>
      </c>
      <c r="C1240" s="11" t="s">
        <v>170</v>
      </c>
      <c r="D1240" s="12">
        <v>41987</v>
      </c>
      <c r="E1240" s="11" t="s">
        <v>10</v>
      </c>
      <c r="F1240" s="11" t="s">
        <v>12</v>
      </c>
      <c r="G1240" s="11" t="s">
        <v>15</v>
      </c>
      <c r="H1240" s="13">
        <v>54162720</v>
      </c>
    </row>
    <row r="1241" spans="1:8" x14ac:dyDescent="0.25">
      <c r="A1241" s="11" t="s">
        <v>701</v>
      </c>
      <c r="B1241" s="11" t="str">
        <f t="shared" si="19"/>
        <v>CA-2014</v>
      </c>
      <c r="C1241" s="11" t="s">
        <v>31</v>
      </c>
      <c r="D1241" s="12">
        <v>41987</v>
      </c>
      <c r="E1241" s="11" t="s">
        <v>10</v>
      </c>
      <c r="F1241" s="11" t="s">
        <v>12</v>
      </c>
      <c r="G1241" s="11" t="s">
        <v>15</v>
      </c>
      <c r="H1241" s="13">
        <v>3824617.4999999995</v>
      </c>
    </row>
    <row r="1242" spans="1:8" x14ac:dyDescent="0.25">
      <c r="A1242" s="11" t="s">
        <v>702</v>
      </c>
      <c r="B1242" s="11" t="str">
        <f t="shared" si="19"/>
        <v>CA-2017</v>
      </c>
      <c r="C1242" s="11" t="s">
        <v>33</v>
      </c>
      <c r="D1242" s="12">
        <v>43093</v>
      </c>
      <c r="E1242" s="11" t="s">
        <v>10</v>
      </c>
      <c r="F1242" s="11" t="s">
        <v>14</v>
      </c>
      <c r="G1242" s="11" t="s">
        <v>16</v>
      </c>
      <c r="H1242" s="13">
        <v>582300</v>
      </c>
    </row>
    <row r="1243" spans="1:8" x14ac:dyDescent="0.25">
      <c r="A1243" s="11" t="s">
        <v>702</v>
      </c>
      <c r="B1243" s="11" t="str">
        <f t="shared" si="19"/>
        <v>CA-2017</v>
      </c>
      <c r="C1243" s="11" t="s">
        <v>35</v>
      </c>
      <c r="D1243" s="12">
        <v>43093</v>
      </c>
      <c r="E1243" s="11" t="s">
        <v>10</v>
      </c>
      <c r="F1243" s="11" t="s">
        <v>14</v>
      </c>
      <c r="G1243" s="11" t="s">
        <v>15</v>
      </c>
      <c r="H1243" s="13">
        <v>17129069.999999996</v>
      </c>
    </row>
    <row r="1244" spans="1:8" x14ac:dyDescent="0.25">
      <c r="A1244" s="11" t="s">
        <v>702</v>
      </c>
      <c r="B1244" s="11" t="str">
        <f t="shared" si="19"/>
        <v>CA-2017</v>
      </c>
      <c r="C1244" s="11" t="s">
        <v>37</v>
      </c>
      <c r="D1244" s="12">
        <v>43093</v>
      </c>
      <c r="E1244" s="11" t="s">
        <v>10</v>
      </c>
      <c r="F1244" s="11" t="s">
        <v>14</v>
      </c>
      <c r="G1244" s="11" t="s">
        <v>16</v>
      </c>
      <c r="H1244" s="13">
        <v>25568400</v>
      </c>
    </row>
    <row r="1245" spans="1:8" x14ac:dyDescent="0.25">
      <c r="A1245" s="11" t="s">
        <v>702</v>
      </c>
      <c r="B1245" s="11" t="str">
        <f t="shared" si="19"/>
        <v>CA-2017</v>
      </c>
      <c r="C1245" s="11" t="s">
        <v>173</v>
      </c>
      <c r="D1245" s="12">
        <v>43093</v>
      </c>
      <c r="E1245" s="11" t="s">
        <v>10</v>
      </c>
      <c r="F1245" s="11" t="s">
        <v>14</v>
      </c>
      <c r="G1245" s="11" t="s">
        <v>16</v>
      </c>
      <c r="H1245" s="13">
        <v>48000</v>
      </c>
    </row>
    <row r="1246" spans="1:8" x14ac:dyDescent="0.25">
      <c r="A1246" s="11" t="s">
        <v>703</v>
      </c>
      <c r="B1246" s="11" t="str">
        <f t="shared" si="19"/>
        <v>CA-2015</v>
      </c>
      <c r="C1246" s="11" t="s">
        <v>39</v>
      </c>
      <c r="D1246" s="12">
        <v>42194</v>
      </c>
      <c r="E1246" s="11" t="s">
        <v>10</v>
      </c>
      <c r="F1246" s="11" t="s">
        <v>13</v>
      </c>
      <c r="G1246" s="11" t="s">
        <v>4</v>
      </c>
      <c r="H1246" s="13">
        <v>16499400</v>
      </c>
    </row>
    <row r="1247" spans="1:8" x14ac:dyDescent="0.25">
      <c r="A1247" s="11" t="s">
        <v>704</v>
      </c>
      <c r="B1247" s="11" t="str">
        <f t="shared" si="19"/>
        <v>CA-2017</v>
      </c>
      <c r="C1247" s="11" t="s">
        <v>41</v>
      </c>
      <c r="D1247" s="12">
        <v>42808</v>
      </c>
      <c r="E1247" s="11" t="s">
        <v>8</v>
      </c>
      <c r="F1247" s="11" t="s">
        <v>14</v>
      </c>
      <c r="G1247" s="11" t="s">
        <v>16</v>
      </c>
      <c r="H1247" s="13">
        <v>78720</v>
      </c>
    </row>
    <row r="1248" spans="1:8" x14ac:dyDescent="0.25">
      <c r="A1248" s="11" t="s">
        <v>704</v>
      </c>
      <c r="B1248" s="11" t="str">
        <f t="shared" si="19"/>
        <v>CA-2017</v>
      </c>
      <c r="C1248" s="11" t="s">
        <v>43</v>
      </c>
      <c r="D1248" s="12">
        <v>42808</v>
      </c>
      <c r="E1248" s="11" t="s">
        <v>8</v>
      </c>
      <c r="F1248" s="11" t="s">
        <v>14</v>
      </c>
      <c r="G1248" s="11" t="s">
        <v>4</v>
      </c>
      <c r="H1248" s="13">
        <v>538650</v>
      </c>
    </row>
    <row r="1249" spans="1:8" x14ac:dyDescent="0.25">
      <c r="A1249" s="11" t="s">
        <v>704</v>
      </c>
      <c r="B1249" s="11" t="str">
        <f t="shared" si="19"/>
        <v>CA-2017</v>
      </c>
      <c r="C1249" s="11" t="s">
        <v>44</v>
      </c>
      <c r="D1249" s="12">
        <v>42808</v>
      </c>
      <c r="E1249" s="11" t="s">
        <v>8</v>
      </c>
      <c r="F1249" s="11" t="s">
        <v>14</v>
      </c>
      <c r="G1249" s="11" t="s">
        <v>15</v>
      </c>
      <c r="H1249" s="13">
        <v>100440</v>
      </c>
    </row>
    <row r="1250" spans="1:8" x14ac:dyDescent="0.25">
      <c r="A1250" s="11" t="s">
        <v>704</v>
      </c>
      <c r="B1250" s="11" t="str">
        <f t="shared" si="19"/>
        <v>CA-2017</v>
      </c>
      <c r="C1250" s="11" t="s">
        <v>46</v>
      </c>
      <c r="D1250" s="12">
        <v>42808</v>
      </c>
      <c r="E1250" s="11" t="s">
        <v>8</v>
      </c>
      <c r="F1250" s="11" t="s">
        <v>14</v>
      </c>
      <c r="G1250" s="11" t="s">
        <v>15</v>
      </c>
      <c r="H1250" s="13">
        <v>658080.00000000012</v>
      </c>
    </row>
    <row r="1251" spans="1:8" x14ac:dyDescent="0.25">
      <c r="A1251" s="11" t="s">
        <v>705</v>
      </c>
      <c r="B1251" s="11" t="str">
        <f t="shared" si="19"/>
        <v>US-2016</v>
      </c>
      <c r="C1251" s="11" t="s">
        <v>47</v>
      </c>
      <c r="D1251" s="12">
        <v>42732</v>
      </c>
      <c r="E1251" s="11" t="s">
        <v>8</v>
      </c>
      <c r="F1251" s="11" t="s">
        <v>11</v>
      </c>
      <c r="G1251" s="11" t="s">
        <v>16</v>
      </c>
      <c r="H1251" s="13">
        <v>418230.00000000006</v>
      </c>
    </row>
    <row r="1252" spans="1:8" x14ac:dyDescent="0.25">
      <c r="A1252" s="11" t="s">
        <v>705</v>
      </c>
      <c r="B1252" s="11" t="str">
        <f t="shared" si="19"/>
        <v>US-2016</v>
      </c>
      <c r="C1252" s="11" t="s">
        <v>21</v>
      </c>
      <c r="D1252" s="12">
        <v>42732</v>
      </c>
      <c r="E1252" s="11" t="s">
        <v>8</v>
      </c>
      <c r="F1252" s="11" t="s">
        <v>11</v>
      </c>
      <c r="G1252" s="11" t="s">
        <v>16</v>
      </c>
      <c r="H1252" s="13">
        <v>8100720</v>
      </c>
    </row>
    <row r="1253" spans="1:8" x14ac:dyDescent="0.25">
      <c r="A1253" s="11" t="s">
        <v>705</v>
      </c>
      <c r="B1253" s="11" t="str">
        <f t="shared" si="19"/>
        <v>US-2016</v>
      </c>
      <c r="C1253" s="11" t="s">
        <v>48</v>
      </c>
      <c r="D1253" s="12">
        <v>42732</v>
      </c>
      <c r="E1253" s="11" t="s">
        <v>8</v>
      </c>
      <c r="F1253" s="11" t="s">
        <v>11</v>
      </c>
      <c r="G1253" s="11" t="s">
        <v>4</v>
      </c>
      <c r="H1253" s="13">
        <v>3835200.0000000005</v>
      </c>
    </row>
    <row r="1254" spans="1:8" x14ac:dyDescent="0.25">
      <c r="A1254" s="11" t="s">
        <v>706</v>
      </c>
      <c r="B1254" s="11" t="str">
        <f t="shared" si="19"/>
        <v>CA-2017</v>
      </c>
      <c r="C1254" s="11" t="s">
        <v>49</v>
      </c>
      <c r="D1254" s="12">
        <v>43035</v>
      </c>
      <c r="E1254" s="11" t="s">
        <v>10</v>
      </c>
      <c r="F1254" s="11" t="s">
        <v>11</v>
      </c>
      <c r="G1254" s="11" t="s">
        <v>4</v>
      </c>
      <c r="H1254" s="13">
        <v>12958199.999999998</v>
      </c>
    </row>
    <row r="1255" spans="1:8" x14ac:dyDescent="0.25">
      <c r="A1255" s="11" t="s">
        <v>707</v>
      </c>
      <c r="B1255" s="11" t="str">
        <f t="shared" si="19"/>
        <v>US-2016</v>
      </c>
      <c r="C1255" s="11" t="s">
        <v>50</v>
      </c>
      <c r="D1255" s="12">
        <v>42678</v>
      </c>
      <c r="E1255" s="11" t="s">
        <v>9</v>
      </c>
      <c r="F1255" s="11" t="s">
        <v>11</v>
      </c>
      <c r="G1255" s="11" t="s">
        <v>16</v>
      </c>
      <c r="H1255" s="13">
        <v>264240.00000000006</v>
      </c>
    </row>
    <row r="1256" spans="1:8" x14ac:dyDescent="0.25">
      <c r="A1256" s="11" t="s">
        <v>708</v>
      </c>
      <c r="B1256" s="11" t="str">
        <f t="shared" si="19"/>
        <v>CA-2017</v>
      </c>
      <c r="C1256" s="11" t="s">
        <v>51</v>
      </c>
      <c r="D1256" s="12">
        <v>42925</v>
      </c>
      <c r="E1256" s="11" t="s">
        <v>10</v>
      </c>
      <c r="F1256" s="11" t="s">
        <v>14</v>
      </c>
      <c r="G1256" s="11" t="s">
        <v>16</v>
      </c>
      <c r="H1256" s="13">
        <v>262080.00000000003</v>
      </c>
    </row>
    <row r="1257" spans="1:8" x14ac:dyDescent="0.25">
      <c r="A1257" s="11" t="s">
        <v>709</v>
      </c>
      <c r="B1257" s="11" t="str">
        <f t="shared" si="19"/>
        <v>CA-2016</v>
      </c>
      <c r="C1257" s="11" t="s">
        <v>53</v>
      </c>
      <c r="D1257" s="12">
        <v>42645</v>
      </c>
      <c r="E1257" s="11" t="s">
        <v>10</v>
      </c>
      <c r="F1257" s="11" t="s">
        <v>13</v>
      </c>
      <c r="G1257" s="11" t="s">
        <v>4</v>
      </c>
      <c r="H1257" s="13">
        <v>1048500.0000000001</v>
      </c>
    </row>
    <row r="1258" spans="1:8" x14ac:dyDescent="0.25">
      <c r="A1258" s="11" t="s">
        <v>709</v>
      </c>
      <c r="B1258" s="11" t="str">
        <f t="shared" si="19"/>
        <v>CA-2016</v>
      </c>
      <c r="C1258" s="11" t="s">
        <v>55</v>
      </c>
      <c r="D1258" s="12">
        <v>42645</v>
      </c>
      <c r="E1258" s="11" t="s">
        <v>10</v>
      </c>
      <c r="F1258" s="11" t="s">
        <v>13</v>
      </c>
      <c r="G1258" s="11" t="s">
        <v>15</v>
      </c>
      <c r="H1258" s="13">
        <v>627749.99999999988</v>
      </c>
    </row>
    <row r="1259" spans="1:8" x14ac:dyDescent="0.25">
      <c r="A1259" s="11" t="s">
        <v>710</v>
      </c>
      <c r="B1259" s="11" t="str">
        <f t="shared" si="19"/>
        <v>CA-2017</v>
      </c>
      <c r="C1259" s="11" t="s">
        <v>56</v>
      </c>
      <c r="D1259" s="12">
        <v>42985</v>
      </c>
      <c r="E1259" s="11" t="s">
        <v>10</v>
      </c>
      <c r="F1259" s="11" t="s">
        <v>12</v>
      </c>
      <c r="G1259" s="11" t="s">
        <v>16</v>
      </c>
      <c r="H1259" s="13">
        <v>98550</v>
      </c>
    </row>
    <row r="1260" spans="1:8" x14ac:dyDescent="0.25">
      <c r="A1260" s="11" t="s">
        <v>711</v>
      </c>
      <c r="B1260" s="11" t="str">
        <f t="shared" si="19"/>
        <v>US-2014</v>
      </c>
      <c r="C1260" s="11" t="s">
        <v>58</v>
      </c>
      <c r="D1260" s="12">
        <v>42002</v>
      </c>
      <c r="E1260" s="11" t="s">
        <v>9</v>
      </c>
      <c r="F1260" s="11" t="s">
        <v>12</v>
      </c>
      <c r="G1260" s="11" t="s">
        <v>16</v>
      </c>
      <c r="H1260" s="13">
        <v>2142900</v>
      </c>
    </row>
    <row r="1261" spans="1:8" x14ac:dyDescent="0.25">
      <c r="A1261" s="11" t="s">
        <v>711</v>
      </c>
      <c r="B1261" s="11" t="str">
        <f t="shared" si="19"/>
        <v>US-2014</v>
      </c>
      <c r="C1261" s="11" t="s">
        <v>59</v>
      </c>
      <c r="D1261" s="12">
        <v>42002</v>
      </c>
      <c r="E1261" s="11" t="s">
        <v>9</v>
      </c>
      <c r="F1261" s="11" t="s">
        <v>12</v>
      </c>
      <c r="G1261" s="11" t="s">
        <v>15</v>
      </c>
      <c r="H1261" s="13">
        <v>4384080.0000000009</v>
      </c>
    </row>
    <row r="1262" spans="1:8" x14ac:dyDescent="0.25">
      <c r="A1262" s="11" t="s">
        <v>712</v>
      </c>
      <c r="B1262" s="11" t="str">
        <f t="shared" si="19"/>
        <v>CA-2017</v>
      </c>
      <c r="C1262" s="11" t="s">
        <v>60</v>
      </c>
      <c r="D1262" s="12">
        <v>43005</v>
      </c>
      <c r="E1262" s="11" t="s">
        <v>9</v>
      </c>
      <c r="F1262" s="11" t="s">
        <v>12</v>
      </c>
      <c r="G1262" s="11" t="s">
        <v>15</v>
      </c>
      <c r="H1262" s="13">
        <v>439920.00000000006</v>
      </c>
    </row>
    <row r="1263" spans="1:8" x14ac:dyDescent="0.25">
      <c r="A1263" s="11" t="s">
        <v>713</v>
      </c>
      <c r="B1263" s="11" t="str">
        <f t="shared" si="19"/>
        <v>CA-2017</v>
      </c>
      <c r="C1263" s="11" t="s">
        <v>61</v>
      </c>
      <c r="D1263" s="12">
        <v>42894</v>
      </c>
      <c r="E1263" s="11" t="s">
        <v>10</v>
      </c>
      <c r="F1263" s="11" t="s">
        <v>11</v>
      </c>
      <c r="G1263" s="11" t="s">
        <v>16</v>
      </c>
      <c r="H1263" s="13">
        <v>187200</v>
      </c>
    </row>
    <row r="1264" spans="1:8" x14ac:dyDescent="0.25">
      <c r="A1264" s="11" t="s">
        <v>714</v>
      </c>
      <c r="B1264" s="11" t="str">
        <f t="shared" si="19"/>
        <v>US-2016</v>
      </c>
      <c r="C1264" s="11" t="s">
        <v>63</v>
      </c>
      <c r="D1264" s="12">
        <v>42486</v>
      </c>
      <c r="E1264" s="11" t="s">
        <v>9</v>
      </c>
      <c r="F1264" s="11" t="s">
        <v>13</v>
      </c>
      <c r="G1264" s="11" t="s">
        <v>16</v>
      </c>
      <c r="H1264" s="13">
        <v>1535040.0000000002</v>
      </c>
    </row>
    <row r="1265" spans="1:8" x14ac:dyDescent="0.25">
      <c r="A1265" s="11" t="s">
        <v>714</v>
      </c>
      <c r="B1265" s="11" t="str">
        <f t="shared" si="19"/>
        <v>US-2016</v>
      </c>
      <c r="C1265" s="11" t="s">
        <v>65</v>
      </c>
      <c r="D1265" s="12">
        <v>42486</v>
      </c>
      <c r="E1265" s="11" t="s">
        <v>9</v>
      </c>
      <c r="F1265" s="11" t="s">
        <v>13</v>
      </c>
      <c r="G1265" s="11" t="s">
        <v>16</v>
      </c>
      <c r="H1265" s="13">
        <v>731879.99999999977</v>
      </c>
    </row>
    <row r="1266" spans="1:8" x14ac:dyDescent="0.25">
      <c r="A1266" s="11" t="s">
        <v>714</v>
      </c>
      <c r="B1266" s="11" t="str">
        <f t="shared" si="19"/>
        <v>US-2016</v>
      </c>
      <c r="C1266" s="11" t="s">
        <v>67</v>
      </c>
      <c r="D1266" s="12">
        <v>42486</v>
      </c>
      <c r="E1266" s="11" t="s">
        <v>9</v>
      </c>
      <c r="F1266" s="11" t="s">
        <v>13</v>
      </c>
      <c r="G1266" s="11" t="s">
        <v>16</v>
      </c>
      <c r="H1266" s="13">
        <v>672719.99999999988</v>
      </c>
    </row>
    <row r="1267" spans="1:8" x14ac:dyDescent="0.25">
      <c r="A1267" s="11" t="s">
        <v>715</v>
      </c>
      <c r="B1267" s="11" t="str">
        <f t="shared" si="19"/>
        <v>CA-2016</v>
      </c>
      <c r="C1267" s="11" t="s">
        <v>69</v>
      </c>
      <c r="D1267" s="12">
        <v>42516</v>
      </c>
      <c r="E1267" s="11" t="s">
        <v>10</v>
      </c>
      <c r="F1267" s="11" t="s">
        <v>13</v>
      </c>
      <c r="G1267" s="11" t="s">
        <v>16</v>
      </c>
      <c r="H1267" s="13">
        <v>155520.00000000003</v>
      </c>
    </row>
    <row r="1268" spans="1:8" x14ac:dyDescent="0.25">
      <c r="A1268" s="11" t="s">
        <v>715</v>
      </c>
      <c r="B1268" s="11" t="str">
        <f t="shared" si="19"/>
        <v>CA-2016</v>
      </c>
      <c r="C1268" s="11" t="s">
        <v>70</v>
      </c>
      <c r="D1268" s="12">
        <v>42516</v>
      </c>
      <c r="E1268" s="11" t="s">
        <v>10</v>
      </c>
      <c r="F1268" s="11" t="s">
        <v>13</v>
      </c>
      <c r="G1268" s="11" t="s">
        <v>15</v>
      </c>
      <c r="H1268" s="13">
        <v>5826449.9999999991</v>
      </c>
    </row>
    <row r="1269" spans="1:8" x14ac:dyDescent="0.25">
      <c r="A1269" s="11" t="s">
        <v>715</v>
      </c>
      <c r="B1269" s="11" t="str">
        <f t="shared" si="19"/>
        <v>CA-2016</v>
      </c>
      <c r="C1269" s="11" t="s">
        <v>72</v>
      </c>
      <c r="D1269" s="12">
        <v>42516</v>
      </c>
      <c r="E1269" s="11" t="s">
        <v>10</v>
      </c>
      <c r="F1269" s="11" t="s">
        <v>13</v>
      </c>
      <c r="G1269" s="11" t="s">
        <v>16</v>
      </c>
      <c r="H1269" s="13">
        <v>215280.00000000003</v>
      </c>
    </row>
    <row r="1270" spans="1:8" x14ac:dyDescent="0.25">
      <c r="A1270" s="11" t="s">
        <v>715</v>
      </c>
      <c r="B1270" s="11" t="str">
        <f t="shared" si="19"/>
        <v>CA-2016</v>
      </c>
      <c r="C1270" s="11" t="s">
        <v>74</v>
      </c>
      <c r="D1270" s="12">
        <v>42516</v>
      </c>
      <c r="E1270" s="11" t="s">
        <v>10</v>
      </c>
      <c r="F1270" s="11" t="s">
        <v>13</v>
      </c>
      <c r="G1270" s="11" t="s">
        <v>4</v>
      </c>
      <c r="H1270" s="13">
        <v>959880</v>
      </c>
    </row>
    <row r="1271" spans="1:8" x14ac:dyDescent="0.25">
      <c r="A1271" s="11" t="s">
        <v>716</v>
      </c>
      <c r="B1271" s="11" t="str">
        <f t="shared" si="19"/>
        <v>CA-2016</v>
      </c>
      <c r="C1271" s="11" t="s">
        <v>75</v>
      </c>
      <c r="D1271" s="12">
        <v>42497</v>
      </c>
      <c r="E1271" s="11" t="s">
        <v>10</v>
      </c>
      <c r="F1271" s="11" t="s">
        <v>13</v>
      </c>
      <c r="G1271" s="11" t="s">
        <v>16</v>
      </c>
      <c r="H1271" s="13">
        <v>1295280</v>
      </c>
    </row>
    <row r="1272" spans="1:8" x14ac:dyDescent="0.25">
      <c r="A1272" s="11" t="s">
        <v>717</v>
      </c>
      <c r="B1272" s="11" t="str">
        <f t="shared" si="19"/>
        <v>CA-2014</v>
      </c>
      <c r="C1272" s="11" t="s">
        <v>77</v>
      </c>
      <c r="D1272" s="12">
        <v>41893</v>
      </c>
      <c r="E1272" s="11" t="s">
        <v>9</v>
      </c>
      <c r="F1272" s="11" t="s">
        <v>11</v>
      </c>
      <c r="G1272" s="11" t="s">
        <v>4</v>
      </c>
      <c r="H1272" s="13">
        <v>494550</v>
      </c>
    </row>
    <row r="1273" spans="1:8" x14ac:dyDescent="0.25">
      <c r="A1273" s="11" t="s">
        <v>717</v>
      </c>
      <c r="B1273" s="11" t="str">
        <f t="shared" si="19"/>
        <v>CA-2014</v>
      </c>
      <c r="C1273" s="11" t="s">
        <v>78</v>
      </c>
      <c r="D1273" s="12">
        <v>41893</v>
      </c>
      <c r="E1273" s="11" t="s">
        <v>9</v>
      </c>
      <c r="F1273" s="11" t="s">
        <v>11</v>
      </c>
      <c r="G1273" s="11" t="s">
        <v>4</v>
      </c>
      <c r="H1273" s="13">
        <v>1258200</v>
      </c>
    </row>
    <row r="1274" spans="1:8" x14ac:dyDescent="0.25">
      <c r="A1274" s="11" t="s">
        <v>718</v>
      </c>
      <c r="B1274" s="11" t="str">
        <f t="shared" si="19"/>
        <v>CA-2016</v>
      </c>
      <c r="C1274" s="11" t="s">
        <v>79</v>
      </c>
      <c r="D1274" s="12">
        <v>42619</v>
      </c>
      <c r="E1274" s="11" t="s">
        <v>10</v>
      </c>
      <c r="F1274" s="11" t="s">
        <v>13</v>
      </c>
      <c r="G1274" s="11" t="s">
        <v>4</v>
      </c>
      <c r="H1274" s="13">
        <v>4175999.9999999995</v>
      </c>
    </row>
    <row r="1275" spans="1:8" x14ac:dyDescent="0.25">
      <c r="A1275" s="11" t="s">
        <v>719</v>
      </c>
      <c r="B1275" s="11" t="str">
        <f t="shared" si="19"/>
        <v>CA-2017</v>
      </c>
      <c r="C1275" s="11" t="s">
        <v>80</v>
      </c>
      <c r="D1275" s="12">
        <v>42836</v>
      </c>
      <c r="E1275" s="11" t="s">
        <v>10</v>
      </c>
      <c r="F1275" s="11" t="s">
        <v>11</v>
      </c>
      <c r="G1275" s="11" t="s">
        <v>16</v>
      </c>
      <c r="H1275" s="13">
        <v>226800.00000000003</v>
      </c>
    </row>
    <row r="1276" spans="1:8" x14ac:dyDescent="0.25">
      <c r="A1276" s="11" t="s">
        <v>719</v>
      </c>
      <c r="B1276" s="11" t="str">
        <f t="shared" si="19"/>
        <v>CA-2017</v>
      </c>
      <c r="C1276" s="11" t="s">
        <v>82</v>
      </c>
      <c r="D1276" s="12">
        <v>42836</v>
      </c>
      <c r="E1276" s="11" t="s">
        <v>10</v>
      </c>
      <c r="F1276" s="11" t="s">
        <v>11</v>
      </c>
      <c r="G1276" s="11" t="s">
        <v>16</v>
      </c>
      <c r="H1276" s="13">
        <v>261450.00000000006</v>
      </c>
    </row>
    <row r="1277" spans="1:8" x14ac:dyDescent="0.25">
      <c r="A1277" s="11" t="s">
        <v>719</v>
      </c>
      <c r="B1277" s="11" t="str">
        <f t="shared" si="19"/>
        <v>CA-2017</v>
      </c>
      <c r="C1277" s="11" t="s">
        <v>83</v>
      </c>
      <c r="D1277" s="12">
        <v>42836</v>
      </c>
      <c r="E1277" s="11" t="s">
        <v>10</v>
      </c>
      <c r="F1277" s="11" t="s">
        <v>11</v>
      </c>
      <c r="G1277" s="11" t="s">
        <v>16</v>
      </c>
      <c r="H1277" s="13">
        <v>3774600</v>
      </c>
    </row>
    <row r="1278" spans="1:8" x14ac:dyDescent="0.25">
      <c r="A1278" s="11" t="s">
        <v>720</v>
      </c>
      <c r="B1278" s="11" t="str">
        <f t="shared" si="19"/>
        <v>US-2015</v>
      </c>
      <c r="C1278" s="11" t="s">
        <v>85</v>
      </c>
      <c r="D1278" s="12">
        <v>42350</v>
      </c>
      <c r="E1278" s="11" t="s">
        <v>10</v>
      </c>
      <c r="F1278" s="11" t="s">
        <v>13</v>
      </c>
      <c r="G1278" s="11" t="s">
        <v>16</v>
      </c>
      <c r="H1278" s="13">
        <v>41579.999999999993</v>
      </c>
    </row>
    <row r="1279" spans="1:8" x14ac:dyDescent="0.25">
      <c r="A1279" s="11" t="s">
        <v>721</v>
      </c>
      <c r="B1279" s="11" t="str">
        <f t="shared" si="19"/>
        <v>CA-2016</v>
      </c>
      <c r="C1279" s="11" t="s">
        <v>86</v>
      </c>
      <c r="D1279" s="12">
        <v>42554</v>
      </c>
      <c r="E1279" s="11" t="s">
        <v>10</v>
      </c>
      <c r="F1279" s="11" t="s">
        <v>14</v>
      </c>
      <c r="G1279" s="11" t="s">
        <v>16</v>
      </c>
      <c r="H1279" s="13">
        <v>223500</v>
      </c>
    </row>
    <row r="1280" spans="1:8" x14ac:dyDescent="0.25">
      <c r="A1280" s="11" t="s">
        <v>722</v>
      </c>
      <c r="B1280" s="11" t="str">
        <f t="shared" si="19"/>
        <v>CA-2015</v>
      </c>
      <c r="C1280" s="11" t="s">
        <v>87</v>
      </c>
      <c r="D1280" s="12">
        <v>42193</v>
      </c>
      <c r="E1280" s="11" t="s">
        <v>8</v>
      </c>
      <c r="F1280" s="11" t="s">
        <v>14</v>
      </c>
      <c r="G1280" s="11" t="s">
        <v>16</v>
      </c>
      <c r="H1280" s="13">
        <v>232200</v>
      </c>
    </row>
    <row r="1281" spans="1:8" x14ac:dyDescent="0.25">
      <c r="A1281" s="11" t="s">
        <v>723</v>
      </c>
      <c r="B1281" s="11" t="str">
        <f t="shared" si="19"/>
        <v>CA-2016</v>
      </c>
      <c r="C1281" s="11" t="s">
        <v>88</v>
      </c>
      <c r="D1281" s="12">
        <v>42700</v>
      </c>
      <c r="E1281" s="11" t="s">
        <v>9</v>
      </c>
      <c r="F1281" s="11" t="s">
        <v>14</v>
      </c>
      <c r="G1281" s="11" t="s">
        <v>15</v>
      </c>
      <c r="H1281" s="13">
        <v>598200</v>
      </c>
    </row>
    <row r="1282" spans="1:8" x14ac:dyDescent="0.25">
      <c r="A1282" s="11" t="s">
        <v>723</v>
      </c>
      <c r="B1282" s="11" t="str">
        <f t="shared" si="19"/>
        <v>CA-2016</v>
      </c>
      <c r="C1282" s="11" t="s">
        <v>89</v>
      </c>
      <c r="D1282" s="12">
        <v>42700</v>
      </c>
      <c r="E1282" s="11" t="s">
        <v>9</v>
      </c>
      <c r="F1282" s="11" t="s">
        <v>14</v>
      </c>
      <c r="G1282" s="11" t="s">
        <v>16</v>
      </c>
      <c r="H1282" s="13">
        <v>182880</v>
      </c>
    </row>
    <row r="1283" spans="1:8" x14ac:dyDescent="0.25">
      <c r="A1283" s="11" t="s">
        <v>723</v>
      </c>
      <c r="B1283" s="11" t="str">
        <f t="shared" ref="B1283:B1346" si="20">MID(A1283,6,7)</f>
        <v>CA-2016</v>
      </c>
      <c r="C1283" s="11" t="s">
        <v>90</v>
      </c>
      <c r="D1283" s="12">
        <v>42700</v>
      </c>
      <c r="E1283" s="11" t="s">
        <v>9</v>
      </c>
      <c r="F1283" s="11" t="s">
        <v>14</v>
      </c>
      <c r="G1283" s="11" t="s">
        <v>16</v>
      </c>
      <c r="H1283" s="13">
        <v>312300</v>
      </c>
    </row>
    <row r="1284" spans="1:8" x14ac:dyDescent="0.25">
      <c r="A1284" s="11" t="s">
        <v>724</v>
      </c>
      <c r="B1284" s="11" t="str">
        <f t="shared" si="20"/>
        <v>CA-2016</v>
      </c>
      <c r="C1284" s="11" t="s">
        <v>91</v>
      </c>
      <c r="D1284" s="12">
        <v>42686</v>
      </c>
      <c r="E1284" s="11" t="s">
        <v>8</v>
      </c>
      <c r="F1284" s="11" t="s">
        <v>12</v>
      </c>
      <c r="G1284" s="11" t="s">
        <v>16</v>
      </c>
      <c r="H1284" s="13">
        <v>198240.00000000003</v>
      </c>
    </row>
    <row r="1285" spans="1:8" x14ac:dyDescent="0.25">
      <c r="A1285" s="11" t="s">
        <v>724</v>
      </c>
      <c r="B1285" s="11" t="str">
        <f t="shared" si="20"/>
        <v>CA-2016</v>
      </c>
      <c r="C1285" s="11" t="s">
        <v>93</v>
      </c>
      <c r="D1285" s="12">
        <v>42686</v>
      </c>
      <c r="E1285" s="11" t="s">
        <v>8</v>
      </c>
      <c r="F1285" s="11" t="s">
        <v>12</v>
      </c>
      <c r="G1285" s="11" t="s">
        <v>16</v>
      </c>
      <c r="H1285" s="13">
        <v>486000.00000000006</v>
      </c>
    </row>
    <row r="1286" spans="1:8" x14ac:dyDescent="0.25">
      <c r="A1286" s="11" t="s">
        <v>725</v>
      </c>
      <c r="B1286" s="11" t="str">
        <f t="shared" si="20"/>
        <v>CA-2015</v>
      </c>
      <c r="C1286" s="11" t="s">
        <v>94</v>
      </c>
      <c r="D1286" s="12">
        <v>42248</v>
      </c>
      <c r="E1286" s="11" t="s">
        <v>10</v>
      </c>
      <c r="F1286" s="11" t="s">
        <v>12</v>
      </c>
      <c r="G1286" s="11" t="s">
        <v>16</v>
      </c>
      <c r="H1286" s="13">
        <v>494099.99999999994</v>
      </c>
    </row>
    <row r="1287" spans="1:8" x14ac:dyDescent="0.25">
      <c r="A1287" s="11" t="s">
        <v>725</v>
      </c>
      <c r="B1287" s="11" t="str">
        <f t="shared" si="20"/>
        <v>CA-2015</v>
      </c>
      <c r="C1287" s="11" t="s">
        <v>95</v>
      </c>
      <c r="D1287" s="12">
        <v>42248</v>
      </c>
      <c r="E1287" s="11" t="s">
        <v>10</v>
      </c>
      <c r="F1287" s="11" t="s">
        <v>12</v>
      </c>
      <c r="G1287" s="11" t="s">
        <v>16</v>
      </c>
      <c r="H1287" s="13">
        <v>1713000</v>
      </c>
    </row>
    <row r="1288" spans="1:8" x14ac:dyDescent="0.25">
      <c r="A1288" s="11" t="s">
        <v>725</v>
      </c>
      <c r="B1288" s="11" t="str">
        <f t="shared" si="20"/>
        <v>CA-2015</v>
      </c>
      <c r="C1288" s="11" t="s">
        <v>96</v>
      </c>
      <c r="D1288" s="12">
        <v>42248</v>
      </c>
      <c r="E1288" s="11" t="s">
        <v>10</v>
      </c>
      <c r="F1288" s="11" t="s">
        <v>12</v>
      </c>
      <c r="G1288" s="11" t="s">
        <v>16</v>
      </c>
      <c r="H1288" s="13">
        <v>46200</v>
      </c>
    </row>
    <row r="1289" spans="1:8" x14ac:dyDescent="0.25">
      <c r="A1289" s="11" t="s">
        <v>726</v>
      </c>
      <c r="B1289" s="11" t="str">
        <f t="shared" si="20"/>
        <v>CA-2015</v>
      </c>
      <c r="C1289" s="11" t="s">
        <v>98</v>
      </c>
      <c r="D1289" s="12">
        <v>42153</v>
      </c>
      <c r="E1289" s="11" t="s">
        <v>10</v>
      </c>
      <c r="F1289" s="11" t="s">
        <v>12</v>
      </c>
      <c r="G1289" s="11" t="s">
        <v>16</v>
      </c>
      <c r="H1289" s="13">
        <v>12685920</v>
      </c>
    </row>
    <row r="1290" spans="1:8" x14ac:dyDescent="0.25">
      <c r="A1290" s="11" t="s">
        <v>727</v>
      </c>
      <c r="B1290" s="11" t="str">
        <f t="shared" si="20"/>
        <v>CA-2017</v>
      </c>
      <c r="C1290" s="11" t="s">
        <v>100</v>
      </c>
      <c r="D1290" s="12">
        <v>43103</v>
      </c>
      <c r="E1290" s="11" t="s">
        <v>9</v>
      </c>
      <c r="F1290" s="11" t="s">
        <v>12</v>
      </c>
      <c r="G1290" s="11" t="s">
        <v>16</v>
      </c>
      <c r="H1290" s="13">
        <v>208560</v>
      </c>
    </row>
    <row r="1291" spans="1:8" x14ac:dyDescent="0.25">
      <c r="A1291" s="11" t="s">
        <v>727</v>
      </c>
      <c r="B1291" s="11" t="str">
        <f t="shared" si="20"/>
        <v>CA-2017</v>
      </c>
      <c r="C1291" s="11" t="s">
        <v>101</v>
      </c>
      <c r="D1291" s="12">
        <v>43103</v>
      </c>
      <c r="E1291" s="11" t="s">
        <v>9</v>
      </c>
      <c r="F1291" s="11" t="s">
        <v>12</v>
      </c>
      <c r="G1291" s="11" t="s">
        <v>16</v>
      </c>
      <c r="H1291" s="13">
        <v>310800</v>
      </c>
    </row>
    <row r="1292" spans="1:8" x14ac:dyDescent="0.25">
      <c r="A1292" s="11" t="s">
        <v>728</v>
      </c>
      <c r="B1292" s="11" t="str">
        <f t="shared" si="20"/>
        <v>CA-2016</v>
      </c>
      <c r="C1292" s="11" t="s">
        <v>103</v>
      </c>
      <c r="D1292" s="12">
        <v>42716</v>
      </c>
      <c r="E1292" s="11" t="s">
        <v>9</v>
      </c>
      <c r="F1292" s="11" t="s">
        <v>13</v>
      </c>
      <c r="G1292" s="11" t="s">
        <v>4</v>
      </c>
      <c r="H1292" s="13">
        <v>1724249.9999999998</v>
      </c>
    </row>
    <row r="1293" spans="1:8" x14ac:dyDescent="0.25">
      <c r="A1293" s="11" t="s">
        <v>729</v>
      </c>
      <c r="B1293" s="11" t="str">
        <f t="shared" si="20"/>
        <v>CA-2015</v>
      </c>
      <c r="C1293" s="11" t="s">
        <v>105</v>
      </c>
      <c r="D1293" s="12">
        <v>42284</v>
      </c>
      <c r="E1293" s="11" t="s">
        <v>10</v>
      </c>
      <c r="F1293" s="11" t="s">
        <v>12</v>
      </c>
      <c r="G1293" s="11" t="s">
        <v>16</v>
      </c>
      <c r="H1293" s="13">
        <v>404400</v>
      </c>
    </row>
    <row r="1294" spans="1:8" x14ac:dyDescent="0.25">
      <c r="A1294" s="11" t="s">
        <v>730</v>
      </c>
      <c r="B1294" s="11" t="str">
        <f t="shared" si="20"/>
        <v>CA-2016</v>
      </c>
      <c r="C1294" s="11" t="s">
        <v>107</v>
      </c>
      <c r="D1294" s="12">
        <v>42729</v>
      </c>
      <c r="E1294" s="11" t="s">
        <v>10</v>
      </c>
      <c r="F1294" s="11" t="s">
        <v>11</v>
      </c>
      <c r="G1294" s="11" t="s">
        <v>15</v>
      </c>
      <c r="H1294" s="13">
        <v>8591400</v>
      </c>
    </row>
    <row r="1295" spans="1:8" x14ac:dyDescent="0.25">
      <c r="A1295" s="11" t="s">
        <v>730</v>
      </c>
      <c r="B1295" s="11" t="str">
        <f t="shared" si="20"/>
        <v>CA-2016</v>
      </c>
      <c r="C1295" s="11" t="s">
        <v>109</v>
      </c>
      <c r="D1295" s="12">
        <v>42729</v>
      </c>
      <c r="E1295" s="11" t="s">
        <v>10</v>
      </c>
      <c r="F1295" s="11" t="s">
        <v>11</v>
      </c>
      <c r="G1295" s="11" t="s">
        <v>15</v>
      </c>
      <c r="H1295" s="13">
        <v>4295700</v>
      </c>
    </row>
    <row r="1296" spans="1:8" x14ac:dyDescent="0.25">
      <c r="A1296" s="11" t="s">
        <v>731</v>
      </c>
      <c r="B1296" s="11" t="str">
        <f t="shared" si="20"/>
        <v>CA-2015</v>
      </c>
      <c r="C1296" s="11" t="s">
        <v>110</v>
      </c>
      <c r="D1296" s="12">
        <v>42271</v>
      </c>
      <c r="E1296" s="11" t="s">
        <v>8</v>
      </c>
      <c r="F1296" s="11" t="s">
        <v>11</v>
      </c>
      <c r="G1296" s="11" t="s">
        <v>15</v>
      </c>
      <c r="H1296" s="13">
        <v>929400</v>
      </c>
    </row>
    <row r="1297" spans="1:8" x14ac:dyDescent="0.25">
      <c r="A1297" s="11" t="s">
        <v>732</v>
      </c>
      <c r="B1297" s="11" t="str">
        <f t="shared" si="20"/>
        <v>US-2017</v>
      </c>
      <c r="C1297" s="11" t="s">
        <v>111</v>
      </c>
      <c r="D1297" s="12">
        <v>42923</v>
      </c>
      <c r="E1297" s="11" t="s">
        <v>10</v>
      </c>
      <c r="F1297" s="11" t="s">
        <v>11</v>
      </c>
      <c r="G1297" s="11" t="s">
        <v>15</v>
      </c>
      <c r="H1297" s="13">
        <v>359850</v>
      </c>
    </row>
    <row r="1298" spans="1:8" x14ac:dyDescent="0.25">
      <c r="A1298" s="11" t="s">
        <v>732</v>
      </c>
      <c r="B1298" s="11" t="str">
        <f t="shared" si="20"/>
        <v>US-2017</v>
      </c>
      <c r="C1298" s="11" t="s">
        <v>113</v>
      </c>
      <c r="D1298" s="12">
        <v>42923</v>
      </c>
      <c r="E1298" s="11" t="s">
        <v>10</v>
      </c>
      <c r="F1298" s="11" t="s">
        <v>11</v>
      </c>
      <c r="G1298" s="11" t="s">
        <v>4</v>
      </c>
      <c r="H1298" s="13">
        <v>4319550</v>
      </c>
    </row>
    <row r="1299" spans="1:8" x14ac:dyDescent="0.25">
      <c r="A1299" s="11" t="s">
        <v>733</v>
      </c>
      <c r="B1299" s="11" t="str">
        <f t="shared" si="20"/>
        <v>CA-2016</v>
      </c>
      <c r="C1299" s="11" t="s">
        <v>114</v>
      </c>
      <c r="D1299" s="12">
        <v>42567</v>
      </c>
      <c r="E1299" s="11" t="s">
        <v>10</v>
      </c>
      <c r="F1299" s="11" t="s">
        <v>13</v>
      </c>
      <c r="G1299" s="11" t="s">
        <v>4</v>
      </c>
      <c r="H1299" s="13">
        <v>6299159.9999999991</v>
      </c>
    </row>
    <row r="1300" spans="1:8" x14ac:dyDescent="0.25">
      <c r="A1300" s="11" t="s">
        <v>734</v>
      </c>
      <c r="B1300" s="11" t="str">
        <f t="shared" si="20"/>
        <v>CA-2016</v>
      </c>
      <c r="C1300" s="11" t="s">
        <v>115</v>
      </c>
      <c r="D1300" s="12">
        <v>42542</v>
      </c>
      <c r="E1300" s="11" t="s">
        <v>10</v>
      </c>
      <c r="F1300" s="11" t="s">
        <v>12</v>
      </c>
      <c r="G1300" s="11" t="s">
        <v>16</v>
      </c>
      <c r="H1300" s="13">
        <v>701400</v>
      </c>
    </row>
    <row r="1301" spans="1:8" x14ac:dyDescent="0.25">
      <c r="A1301" s="11" t="s">
        <v>734</v>
      </c>
      <c r="B1301" s="11" t="str">
        <f t="shared" si="20"/>
        <v>CA-2016</v>
      </c>
      <c r="C1301" s="11" t="s">
        <v>117</v>
      </c>
      <c r="D1301" s="12">
        <v>42542</v>
      </c>
      <c r="E1301" s="11" t="s">
        <v>10</v>
      </c>
      <c r="F1301" s="11" t="s">
        <v>12</v>
      </c>
      <c r="G1301" s="11" t="s">
        <v>16</v>
      </c>
      <c r="H1301" s="13">
        <v>265680</v>
      </c>
    </row>
    <row r="1302" spans="1:8" x14ac:dyDescent="0.25">
      <c r="A1302" s="11" t="s">
        <v>734</v>
      </c>
      <c r="B1302" s="11" t="str">
        <f t="shared" si="20"/>
        <v>CA-2016</v>
      </c>
      <c r="C1302" s="11" t="s">
        <v>119</v>
      </c>
      <c r="D1302" s="12">
        <v>42542</v>
      </c>
      <c r="E1302" s="11" t="s">
        <v>10</v>
      </c>
      <c r="F1302" s="11" t="s">
        <v>12</v>
      </c>
      <c r="G1302" s="11" t="s">
        <v>16</v>
      </c>
      <c r="H1302" s="13">
        <v>326700</v>
      </c>
    </row>
    <row r="1303" spans="1:8" x14ac:dyDescent="0.25">
      <c r="A1303" s="11" t="s">
        <v>734</v>
      </c>
      <c r="B1303" s="11" t="str">
        <f t="shared" si="20"/>
        <v>CA-2016</v>
      </c>
      <c r="C1303" s="11" t="s">
        <v>120</v>
      </c>
      <c r="D1303" s="12">
        <v>42542</v>
      </c>
      <c r="E1303" s="11" t="s">
        <v>10</v>
      </c>
      <c r="F1303" s="11" t="s">
        <v>12</v>
      </c>
      <c r="G1303" s="11" t="s">
        <v>16</v>
      </c>
      <c r="H1303" s="13">
        <v>2429100</v>
      </c>
    </row>
    <row r="1304" spans="1:8" x14ac:dyDescent="0.25">
      <c r="A1304" s="11" t="s">
        <v>734</v>
      </c>
      <c r="B1304" s="11" t="str">
        <f t="shared" si="20"/>
        <v>CA-2016</v>
      </c>
      <c r="C1304" s="11" t="s">
        <v>122</v>
      </c>
      <c r="D1304" s="12">
        <v>42542</v>
      </c>
      <c r="E1304" s="11" t="s">
        <v>10</v>
      </c>
      <c r="F1304" s="11" t="s">
        <v>12</v>
      </c>
      <c r="G1304" s="11" t="s">
        <v>15</v>
      </c>
      <c r="H1304" s="13">
        <v>2423520</v>
      </c>
    </row>
    <row r="1305" spans="1:8" x14ac:dyDescent="0.25">
      <c r="A1305" s="11" t="s">
        <v>735</v>
      </c>
      <c r="B1305" s="11" t="str">
        <f t="shared" si="20"/>
        <v>CA-2016</v>
      </c>
      <c r="C1305" s="11" t="s">
        <v>123</v>
      </c>
      <c r="D1305" s="12">
        <v>42717</v>
      </c>
      <c r="E1305" s="11" t="s">
        <v>10</v>
      </c>
      <c r="F1305" s="11" t="s">
        <v>14</v>
      </c>
      <c r="G1305" s="11" t="s">
        <v>16</v>
      </c>
      <c r="H1305" s="13">
        <v>55350</v>
      </c>
    </row>
    <row r="1306" spans="1:8" x14ac:dyDescent="0.25">
      <c r="A1306" s="11" t="s">
        <v>735</v>
      </c>
      <c r="B1306" s="11" t="str">
        <f t="shared" si="20"/>
        <v>CA-2016</v>
      </c>
      <c r="C1306" s="11" t="s">
        <v>125</v>
      </c>
      <c r="D1306" s="12">
        <v>42717</v>
      </c>
      <c r="E1306" s="11" t="s">
        <v>10</v>
      </c>
      <c r="F1306" s="11" t="s">
        <v>14</v>
      </c>
      <c r="G1306" s="11" t="s">
        <v>16</v>
      </c>
      <c r="H1306" s="13">
        <v>1831800</v>
      </c>
    </row>
    <row r="1307" spans="1:8" x14ac:dyDescent="0.25">
      <c r="A1307" s="11" t="s">
        <v>736</v>
      </c>
      <c r="B1307" s="11" t="str">
        <f t="shared" si="20"/>
        <v>US-2016</v>
      </c>
      <c r="C1307" s="11" t="s">
        <v>127</v>
      </c>
      <c r="D1307" s="12">
        <v>42644</v>
      </c>
      <c r="E1307" s="11" t="s">
        <v>10</v>
      </c>
      <c r="F1307" s="11" t="s">
        <v>14</v>
      </c>
      <c r="G1307" s="11" t="s">
        <v>15</v>
      </c>
      <c r="H1307" s="13">
        <v>2330580</v>
      </c>
    </row>
    <row r="1308" spans="1:8" x14ac:dyDescent="0.25">
      <c r="A1308" s="11" t="s">
        <v>737</v>
      </c>
      <c r="B1308" s="11" t="str">
        <f t="shared" si="20"/>
        <v>CA-2016</v>
      </c>
      <c r="C1308" s="11" t="s">
        <v>129</v>
      </c>
      <c r="D1308" s="12">
        <v>42727</v>
      </c>
      <c r="E1308" s="11" t="s">
        <v>9</v>
      </c>
      <c r="F1308" s="11" t="s">
        <v>12</v>
      </c>
      <c r="G1308" s="11" t="s">
        <v>16</v>
      </c>
      <c r="H1308" s="13">
        <v>583200</v>
      </c>
    </row>
    <row r="1309" spans="1:8" x14ac:dyDescent="0.25">
      <c r="A1309" s="11" t="s">
        <v>737</v>
      </c>
      <c r="B1309" s="11" t="str">
        <f t="shared" si="20"/>
        <v>CA-2016</v>
      </c>
      <c r="C1309" s="11" t="s">
        <v>131</v>
      </c>
      <c r="D1309" s="12">
        <v>42727</v>
      </c>
      <c r="E1309" s="11" t="s">
        <v>9</v>
      </c>
      <c r="F1309" s="11" t="s">
        <v>12</v>
      </c>
      <c r="G1309" s="11" t="s">
        <v>15</v>
      </c>
      <c r="H1309" s="13">
        <v>2757600</v>
      </c>
    </row>
    <row r="1310" spans="1:8" x14ac:dyDescent="0.25">
      <c r="A1310" s="11" t="s">
        <v>737</v>
      </c>
      <c r="B1310" s="11" t="str">
        <f t="shared" si="20"/>
        <v>CA-2016</v>
      </c>
      <c r="C1310" s="11" t="s">
        <v>132</v>
      </c>
      <c r="D1310" s="12">
        <v>42727</v>
      </c>
      <c r="E1310" s="11" t="s">
        <v>9</v>
      </c>
      <c r="F1310" s="11" t="s">
        <v>12</v>
      </c>
      <c r="G1310" s="11" t="s">
        <v>16</v>
      </c>
      <c r="H1310" s="13">
        <v>8689500</v>
      </c>
    </row>
    <row r="1311" spans="1:8" x14ac:dyDescent="0.25">
      <c r="A1311" s="11" t="s">
        <v>738</v>
      </c>
      <c r="B1311" s="11" t="str">
        <f t="shared" si="20"/>
        <v>CA-2017</v>
      </c>
      <c r="C1311" s="11" t="s">
        <v>134</v>
      </c>
      <c r="D1311" s="12">
        <v>43083</v>
      </c>
      <c r="E1311" s="11" t="s">
        <v>10</v>
      </c>
      <c r="F1311" s="11" t="s">
        <v>14</v>
      </c>
      <c r="G1311" s="11" t="s">
        <v>4</v>
      </c>
      <c r="H1311" s="13">
        <v>213000.00000000003</v>
      </c>
    </row>
    <row r="1312" spans="1:8" x14ac:dyDescent="0.25">
      <c r="A1312" s="11" t="s">
        <v>739</v>
      </c>
      <c r="B1312" s="11" t="str">
        <f t="shared" si="20"/>
        <v>CA-2014</v>
      </c>
      <c r="C1312" s="11" t="s">
        <v>136</v>
      </c>
      <c r="D1312" s="12">
        <v>41825</v>
      </c>
      <c r="E1312" s="11" t="s">
        <v>9</v>
      </c>
      <c r="F1312" s="11" t="s">
        <v>11</v>
      </c>
      <c r="G1312" s="11" t="s">
        <v>4</v>
      </c>
      <c r="H1312" s="13">
        <v>8638800</v>
      </c>
    </row>
    <row r="1313" spans="1:8" x14ac:dyDescent="0.25">
      <c r="A1313" s="11" t="s">
        <v>739</v>
      </c>
      <c r="B1313" s="11" t="str">
        <f t="shared" si="20"/>
        <v>CA-2014</v>
      </c>
      <c r="C1313" s="11" t="s">
        <v>137</v>
      </c>
      <c r="D1313" s="12">
        <v>41825</v>
      </c>
      <c r="E1313" s="11" t="s">
        <v>9</v>
      </c>
      <c r="F1313" s="11" t="s">
        <v>11</v>
      </c>
      <c r="G1313" s="11" t="s">
        <v>16</v>
      </c>
      <c r="H1313" s="13">
        <v>77760.000000000015</v>
      </c>
    </row>
    <row r="1314" spans="1:8" x14ac:dyDescent="0.25">
      <c r="A1314" s="11" t="s">
        <v>740</v>
      </c>
      <c r="B1314" s="11" t="str">
        <f t="shared" si="20"/>
        <v>CA-2017</v>
      </c>
      <c r="C1314" s="11" t="s">
        <v>138</v>
      </c>
      <c r="D1314" s="12">
        <v>42774</v>
      </c>
      <c r="E1314" s="11" t="s">
        <v>10</v>
      </c>
      <c r="F1314" s="11" t="s">
        <v>14</v>
      </c>
      <c r="G1314" s="11" t="s">
        <v>16</v>
      </c>
      <c r="H1314" s="13">
        <v>78435</v>
      </c>
    </row>
    <row r="1315" spans="1:8" x14ac:dyDescent="0.25">
      <c r="A1315" s="11" t="s">
        <v>740</v>
      </c>
      <c r="B1315" s="11" t="str">
        <f t="shared" si="20"/>
        <v>CA-2017</v>
      </c>
      <c r="C1315" s="11" t="s">
        <v>140</v>
      </c>
      <c r="D1315" s="12">
        <v>42774</v>
      </c>
      <c r="E1315" s="11" t="s">
        <v>10</v>
      </c>
      <c r="F1315" s="11" t="s">
        <v>14</v>
      </c>
      <c r="G1315" s="11" t="s">
        <v>16</v>
      </c>
      <c r="H1315" s="13">
        <v>4283280</v>
      </c>
    </row>
    <row r="1316" spans="1:8" x14ac:dyDescent="0.25">
      <c r="A1316" s="11" t="s">
        <v>741</v>
      </c>
      <c r="B1316" s="11" t="str">
        <f t="shared" si="20"/>
        <v>CA-2017</v>
      </c>
      <c r="C1316" s="11" t="s">
        <v>141</v>
      </c>
      <c r="D1316" s="12">
        <v>42802</v>
      </c>
      <c r="E1316" s="11" t="s">
        <v>10</v>
      </c>
      <c r="F1316" s="11" t="s">
        <v>11</v>
      </c>
      <c r="G1316" s="11" t="s">
        <v>16</v>
      </c>
      <c r="H1316" s="13">
        <v>1092000</v>
      </c>
    </row>
    <row r="1317" spans="1:8" x14ac:dyDescent="0.25">
      <c r="A1317" s="11" t="s">
        <v>742</v>
      </c>
      <c r="B1317" s="11" t="str">
        <f t="shared" si="20"/>
        <v>CA-2017</v>
      </c>
      <c r="C1317" s="11" t="s">
        <v>142</v>
      </c>
      <c r="D1317" s="12">
        <v>43018</v>
      </c>
      <c r="E1317" s="11" t="s">
        <v>10</v>
      </c>
      <c r="F1317" s="11" t="s">
        <v>11</v>
      </c>
      <c r="G1317" s="11" t="s">
        <v>16</v>
      </c>
      <c r="H1317" s="13">
        <v>162240</v>
      </c>
    </row>
    <row r="1318" spans="1:8" x14ac:dyDescent="0.25">
      <c r="A1318" s="11" t="s">
        <v>743</v>
      </c>
      <c r="B1318" s="11" t="str">
        <f t="shared" si="20"/>
        <v>CA-2014</v>
      </c>
      <c r="C1318" s="11" t="s">
        <v>144</v>
      </c>
      <c r="D1318" s="12">
        <v>41915</v>
      </c>
      <c r="E1318" s="11" t="s">
        <v>9</v>
      </c>
      <c r="F1318" s="11" t="s">
        <v>14</v>
      </c>
      <c r="G1318" s="11" t="s">
        <v>16</v>
      </c>
      <c r="H1318" s="13">
        <v>693900</v>
      </c>
    </row>
    <row r="1319" spans="1:8" x14ac:dyDescent="0.25">
      <c r="A1319" s="11" t="s">
        <v>744</v>
      </c>
      <c r="B1319" s="11" t="str">
        <f t="shared" si="20"/>
        <v>US-2014</v>
      </c>
      <c r="C1319" s="11" t="s">
        <v>146</v>
      </c>
      <c r="D1319" s="12">
        <v>41789</v>
      </c>
      <c r="E1319" s="11" t="s">
        <v>10</v>
      </c>
      <c r="F1319" s="11" t="s">
        <v>13</v>
      </c>
      <c r="G1319" s="11" t="s">
        <v>16</v>
      </c>
      <c r="H1319" s="13">
        <v>261899.99999999997</v>
      </c>
    </row>
    <row r="1320" spans="1:8" x14ac:dyDescent="0.25">
      <c r="A1320" s="11" t="s">
        <v>745</v>
      </c>
      <c r="B1320" s="11" t="str">
        <f t="shared" si="20"/>
        <v>CA-2015</v>
      </c>
      <c r="C1320" s="11" t="s">
        <v>148</v>
      </c>
      <c r="D1320" s="12">
        <v>42173</v>
      </c>
      <c r="E1320" s="11" t="s">
        <v>8</v>
      </c>
      <c r="F1320" s="11" t="s">
        <v>14</v>
      </c>
      <c r="G1320" s="11" t="s">
        <v>15</v>
      </c>
      <c r="H1320" s="13">
        <v>766080</v>
      </c>
    </row>
    <row r="1321" spans="1:8" x14ac:dyDescent="0.25">
      <c r="A1321" s="11" t="s">
        <v>746</v>
      </c>
      <c r="B1321" s="11" t="str">
        <f t="shared" si="20"/>
        <v>CA-2016</v>
      </c>
      <c r="C1321" s="11" t="s">
        <v>150</v>
      </c>
      <c r="D1321" s="12">
        <v>42461</v>
      </c>
      <c r="E1321" s="11" t="s">
        <v>9</v>
      </c>
      <c r="F1321" s="11" t="s">
        <v>14</v>
      </c>
      <c r="G1321" s="11" t="s">
        <v>16</v>
      </c>
      <c r="H1321" s="13">
        <v>170100</v>
      </c>
    </row>
    <row r="1322" spans="1:8" x14ac:dyDescent="0.25">
      <c r="A1322" s="11" t="s">
        <v>747</v>
      </c>
      <c r="B1322" s="11" t="str">
        <f t="shared" si="20"/>
        <v>CA-2017</v>
      </c>
      <c r="C1322" s="11" t="s">
        <v>152</v>
      </c>
      <c r="D1322" s="12">
        <v>43026</v>
      </c>
      <c r="E1322" s="11" t="s">
        <v>8</v>
      </c>
      <c r="F1322" s="11" t="s">
        <v>12</v>
      </c>
      <c r="G1322" s="11" t="s">
        <v>16</v>
      </c>
      <c r="H1322" s="13">
        <v>1318800</v>
      </c>
    </row>
    <row r="1323" spans="1:8" x14ac:dyDescent="0.25">
      <c r="A1323" s="11" t="s">
        <v>748</v>
      </c>
      <c r="B1323" s="11" t="str">
        <f t="shared" si="20"/>
        <v>CA-2016</v>
      </c>
      <c r="C1323" s="11" t="s">
        <v>153</v>
      </c>
      <c r="D1323" s="12">
        <v>42517</v>
      </c>
      <c r="E1323" s="11" t="s">
        <v>10</v>
      </c>
      <c r="F1323" s="11" t="s">
        <v>12</v>
      </c>
      <c r="G1323" s="11" t="s">
        <v>15</v>
      </c>
      <c r="H1323" s="13">
        <v>555750</v>
      </c>
    </row>
    <row r="1324" spans="1:8" x14ac:dyDescent="0.25">
      <c r="A1324" s="11" t="s">
        <v>749</v>
      </c>
      <c r="B1324" s="11" t="str">
        <f t="shared" si="20"/>
        <v>CA-2017</v>
      </c>
      <c r="C1324" s="11" t="s">
        <v>154</v>
      </c>
      <c r="D1324" s="12">
        <v>42892</v>
      </c>
      <c r="E1324" s="11" t="s">
        <v>8</v>
      </c>
      <c r="F1324" s="11" t="s">
        <v>14</v>
      </c>
      <c r="G1324" s="11" t="s">
        <v>4</v>
      </c>
      <c r="H1324" s="13">
        <v>44550</v>
      </c>
    </row>
    <row r="1325" spans="1:8" x14ac:dyDescent="0.25">
      <c r="A1325" s="11" t="s">
        <v>749</v>
      </c>
      <c r="B1325" s="11" t="str">
        <f t="shared" si="20"/>
        <v>CA-2017</v>
      </c>
      <c r="C1325" s="11" t="s">
        <v>156</v>
      </c>
      <c r="D1325" s="12">
        <v>42892</v>
      </c>
      <c r="E1325" s="11" t="s">
        <v>8</v>
      </c>
      <c r="F1325" s="11" t="s">
        <v>14</v>
      </c>
      <c r="G1325" s="11" t="s">
        <v>16</v>
      </c>
      <c r="H1325" s="13">
        <v>411599.99999999994</v>
      </c>
    </row>
    <row r="1326" spans="1:8" x14ac:dyDescent="0.25">
      <c r="A1326" s="11" t="s">
        <v>750</v>
      </c>
      <c r="B1326" s="11" t="str">
        <f t="shared" si="20"/>
        <v>CA-2014</v>
      </c>
      <c r="C1326" s="11" t="s">
        <v>158</v>
      </c>
      <c r="D1326" s="12">
        <v>41691</v>
      </c>
      <c r="E1326" s="11" t="s">
        <v>10</v>
      </c>
      <c r="F1326" s="11" t="s">
        <v>13</v>
      </c>
      <c r="G1326" s="11" t="s">
        <v>16</v>
      </c>
      <c r="H1326" s="13">
        <v>16199.999999999998</v>
      </c>
    </row>
    <row r="1327" spans="1:8" x14ac:dyDescent="0.25">
      <c r="A1327" s="11" t="s">
        <v>750</v>
      </c>
      <c r="B1327" s="11" t="str">
        <f t="shared" si="20"/>
        <v>CA-2014</v>
      </c>
      <c r="C1327" s="11" t="s">
        <v>159</v>
      </c>
      <c r="D1327" s="12">
        <v>41691</v>
      </c>
      <c r="E1327" s="11" t="s">
        <v>10</v>
      </c>
      <c r="F1327" s="11" t="s">
        <v>13</v>
      </c>
      <c r="G1327" s="11" t="s">
        <v>16</v>
      </c>
      <c r="H1327" s="13">
        <v>119399.99999999996</v>
      </c>
    </row>
    <row r="1328" spans="1:8" x14ac:dyDescent="0.25">
      <c r="A1328" s="11" t="s">
        <v>751</v>
      </c>
      <c r="B1328" s="11" t="str">
        <f t="shared" si="20"/>
        <v>CA-2014</v>
      </c>
      <c r="C1328" s="11" t="s">
        <v>160</v>
      </c>
      <c r="D1328" s="12">
        <v>41769</v>
      </c>
      <c r="E1328" s="11" t="s">
        <v>8</v>
      </c>
      <c r="F1328" s="11" t="s">
        <v>12</v>
      </c>
      <c r="G1328" s="11" t="s">
        <v>16</v>
      </c>
      <c r="H1328" s="13">
        <v>2111040</v>
      </c>
    </row>
    <row r="1329" spans="1:8" x14ac:dyDescent="0.25">
      <c r="A1329" s="11" t="s">
        <v>752</v>
      </c>
      <c r="B1329" s="11" t="str">
        <f t="shared" si="20"/>
        <v>CA-2016</v>
      </c>
      <c r="C1329" s="11" t="s">
        <v>162</v>
      </c>
      <c r="D1329" s="12">
        <v>42513</v>
      </c>
      <c r="E1329" s="11" t="s">
        <v>10</v>
      </c>
      <c r="F1329" s="11" t="s">
        <v>14</v>
      </c>
      <c r="G1329" s="11" t="s">
        <v>16</v>
      </c>
      <c r="H1329" s="13">
        <v>8288399.9999999991</v>
      </c>
    </row>
    <row r="1330" spans="1:8" x14ac:dyDescent="0.25">
      <c r="A1330" s="11" t="s">
        <v>753</v>
      </c>
      <c r="B1330" s="11" t="str">
        <f t="shared" si="20"/>
        <v>US-2017</v>
      </c>
      <c r="C1330" s="11" t="s">
        <v>163</v>
      </c>
      <c r="D1330" s="12">
        <v>42832</v>
      </c>
      <c r="E1330" s="11" t="s">
        <v>10</v>
      </c>
      <c r="F1330" s="11" t="s">
        <v>12</v>
      </c>
      <c r="G1330" s="11" t="s">
        <v>15</v>
      </c>
      <c r="H1330" s="13">
        <v>376650</v>
      </c>
    </row>
    <row r="1331" spans="1:8" x14ac:dyDescent="0.25">
      <c r="A1331" s="11" t="s">
        <v>754</v>
      </c>
      <c r="B1331" s="11" t="str">
        <f t="shared" si="20"/>
        <v>CA-2017</v>
      </c>
      <c r="C1331" s="11" t="s">
        <v>24</v>
      </c>
      <c r="D1331" s="12">
        <v>42827</v>
      </c>
      <c r="E1331" s="11" t="s">
        <v>10</v>
      </c>
      <c r="F1331" s="11" t="s">
        <v>14</v>
      </c>
      <c r="G1331" s="11" t="s">
        <v>15</v>
      </c>
      <c r="H1331" s="13">
        <v>446700</v>
      </c>
    </row>
    <row r="1332" spans="1:8" x14ac:dyDescent="0.25">
      <c r="A1332" s="11" t="s">
        <v>754</v>
      </c>
      <c r="B1332" s="11" t="str">
        <f t="shared" si="20"/>
        <v>CA-2017</v>
      </c>
      <c r="C1332" s="11" t="s">
        <v>165</v>
      </c>
      <c r="D1332" s="12">
        <v>42827</v>
      </c>
      <c r="E1332" s="11" t="s">
        <v>10</v>
      </c>
      <c r="F1332" s="11" t="s">
        <v>14</v>
      </c>
      <c r="G1332" s="11" t="s">
        <v>4</v>
      </c>
      <c r="H1332" s="13">
        <v>10163700</v>
      </c>
    </row>
    <row r="1333" spans="1:8" x14ac:dyDescent="0.25">
      <c r="A1333" s="11" t="s">
        <v>754</v>
      </c>
      <c r="B1333" s="11" t="str">
        <f t="shared" si="20"/>
        <v>CA-2017</v>
      </c>
      <c r="C1333" s="11" t="s">
        <v>167</v>
      </c>
      <c r="D1333" s="12">
        <v>42827</v>
      </c>
      <c r="E1333" s="11" t="s">
        <v>10</v>
      </c>
      <c r="F1333" s="11" t="s">
        <v>14</v>
      </c>
      <c r="G1333" s="11" t="s">
        <v>16</v>
      </c>
      <c r="H1333" s="13">
        <v>1125600</v>
      </c>
    </row>
    <row r="1334" spans="1:8" x14ac:dyDescent="0.25">
      <c r="A1334" s="11" t="s">
        <v>755</v>
      </c>
      <c r="B1334" s="11" t="str">
        <f t="shared" si="20"/>
        <v>CA-2017</v>
      </c>
      <c r="C1334" s="11" t="s">
        <v>27</v>
      </c>
      <c r="D1334" s="12">
        <v>42739</v>
      </c>
      <c r="E1334" s="11" t="s">
        <v>9</v>
      </c>
      <c r="F1334" s="11" t="s">
        <v>11</v>
      </c>
      <c r="G1334" s="11" t="s">
        <v>4</v>
      </c>
      <c r="H1334" s="13">
        <v>10435500</v>
      </c>
    </row>
    <row r="1335" spans="1:8" x14ac:dyDescent="0.25">
      <c r="A1335" s="11" t="s">
        <v>755</v>
      </c>
      <c r="B1335" s="11" t="str">
        <f t="shared" si="20"/>
        <v>CA-2017</v>
      </c>
      <c r="C1335" s="11" t="s">
        <v>29</v>
      </c>
      <c r="D1335" s="12">
        <v>42739</v>
      </c>
      <c r="E1335" s="11" t="s">
        <v>9</v>
      </c>
      <c r="F1335" s="11" t="s">
        <v>11</v>
      </c>
      <c r="G1335" s="11" t="s">
        <v>16</v>
      </c>
      <c r="H1335" s="13">
        <v>234900</v>
      </c>
    </row>
    <row r="1336" spans="1:8" x14ac:dyDescent="0.25">
      <c r="A1336" s="11" t="s">
        <v>755</v>
      </c>
      <c r="B1336" s="11" t="str">
        <f t="shared" si="20"/>
        <v>CA-2017</v>
      </c>
      <c r="C1336" s="11" t="s">
        <v>170</v>
      </c>
      <c r="D1336" s="12">
        <v>42739</v>
      </c>
      <c r="E1336" s="11" t="s">
        <v>9</v>
      </c>
      <c r="F1336" s="11" t="s">
        <v>11</v>
      </c>
      <c r="G1336" s="11" t="s">
        <v>16</v>
      </c>
      <c r="H1336" s="13">
        <v>432810.00000000012</v>
      </c>
    </row>
    <row r="1337" spans="1:8" x14ac:dyDescent="0.25">
      <c r="A1337" s="11" t="s">
        <v>756</v>
      </c>
      <c r="B1337" s="11" t="str">
        <f t="shared" si="20"/>
        <v>CA-2015</v>
      </c>
      <c r="C1337" s="11" t="s">
        <v>31</v>
      </c>
      <c r="D1337" s="12">
        <v>42156</v>
      </c>
      <c r="E1337" s="11" t="s">
        <v>10</v>
      </c>
      <c r="F1337" s="11" t="s">
        <v>14</v>
      </c>
      <c r="G1337" s="11" t="s">
        <v>16</v>
      </c>
      <c r="H1337" s="13">
        <v>717300</v>
      </c>
    </row>
    <row r="1338" spans="1:8" x14ac:dyDescent="0.25">
      <c r="A1338" s="11" t="s">
        <v>756</v>
      </c>
      <c r="B1338" s="11" t="str">
        <f t="shared" si="20"/>
        <v>CA-2015</v>
      </c>
      <c r="C1338" s="11" t="s">
        <v>33</v>
      </c>
      <c r="D1338" s="12">
        <v>42156</v>
      </c>
      <c r="E1338" s="11" t="s">
        <v>10</v>
      </c>
      <c r="F1338" s="11" t="s">
        <v>14</v>
      </c>
      <c r="G1338" s="11" t="s">
        <v>16</v>
      </c>
      <c r="H1338" s="13">
        <v>195749.99999999997</v>
      </c>
    </row>
    <row r="1339" spans="1:8" x14ac:dyDescent="0.25">
      <c r="A1339" s="11" t="s">
        <v>757</v>
      </c>
      <c r="B1339" s="11" t="str">
        <f t="shared" si="20"/>
        <v>CA-2014</v>
      </c>
      <c r="C1339" s="11" t="s">
        <v>35</v>
      </c>
      <c r="D1339" s="12">
        <v>41722</v>
      </c>
      <c r="E1339" s="11" t="s">
        <v>10</v>
      </c>
      <c r="F1339" s="11" t="s">
        <v>13</v>
      </c>
      <c r="G1339" s="11" t="s">
        <v>16</v>
      </c>
      <c r="H1339" s="13">
        <v>1406700</v>
      </c>
    </row>
    <row r="1340" spans="1:8" x14ac:dyDescent="0.25">
      <c r="A1340" s="11" t="s">
        <v>757</v>
      </c>
      <c r="B1340" s="11" t="str">
        <f t="shared" si="20"/>
        <v>CA-2014</v>
      </c>
      <c r="C1340" s="11" t="s">
        <v>37</v>
      </c>
      <c r="D1340" s="12">
        <v>41722</v>
      </c>
      <c r="E1340" s="11" t="s">
        <v>10</v>
      </c>
      <c r="F1340" s="11" t="s">
        <v>13</v>
      </c>
      <c r="G1340" s="11" t="s">
        <v>16</v>
      </c>
      <c r="H1340" s="13">
        <v>707700</v>
      </c>
    </row>
    <row r="1341" spans="1:8" x14ac:dyDescent="0.25">
      <c r="A1341" s="11" t="s">
        <v>757</v>
      </c>
      <c r="B1341" s="11" t="str">
        <f t="shared" si="20"/>
        <v>CA-2014</v>
      </c>
      <c r="C1341" s="11" t="s">
        <v>173</v>
      </c>
      <c r="D1341" s="12">
        <v>41722</v>
      </c>
      <c r="E1341" s="11" t="s">
        <v>10</v>
      </c>
      <c r="F1341" s="11" t="s">
        <v>13</v>
      </c>
      <c r="G1341" s="11" t="s">
        <v>16</v>
      </c>
      <c r="H1341" s="13">
        <v>295200</v>
      </c>
    </row>
    <row r="1342" spans="1:8" x14ac:dyDescent="0.25">
      <c r="A1342" s="11" t="s">
        <v>757</v>
      </c>
      <c r="B1342" s="11" t="str">
        <f t="shared" si="20"/>
        <v>CA-2014</v>
      </c>
      <c r="C1342" s="11" t="s">
        <v>39</v>
      </c>
      <c r="D1342" s="12">
        <v>41722</v>
      </c>
      <c r="E1342" s="11" t="s">
        <v>10</v>
      </c>
      <c r="F1342" s="11" t="s">
        <v>13</v>
      </c>
      <c r="G1342" s="11" t="s">
        <v>16</v>
      </c>
      <c r="H1342" s="13">
        <v>801000</v>
      </c>
    </row>
    <row r="1343" spans="1:8" x14ac:dyDescent="0.25">
      <c r="A1343" s="11" t="s">
        <v>757</v>
      </c>
      <c r="B1343" s="11" t="str">
        <f t="shared" si="20"/>
        <v>CA-2014</v>
      </c>
      <c r="C1343" s="11" t="s">
        <v>41</v>
      </c>
      <c r="D1343" s="12">
        <v>41722</v>
      </c>
      <c r="E1343" s="11" t="s">
        <v>10</v>
      </c>
      <c r="F1343" s="11" t="s">
        <v>13</v>
      </c>
      <c r="G1343" s="11" t="s">
        <v>16</v>
      </c>
      <c r="H1343" s="13">
        <v>538200</v>
      </c>
    </row>
    <row r="1344" spans="1:8" x14ac:dyDescent="0.25">
      <c r="A1344" s="11" t="s">
        <v>758</v>
      </c>
      <c r="B1344" s="11" t="str">
        <f t="shared" si="20"/>
        <v>CA-2014</v>
      </c>
      <c r="C1344" s="11" t="s">
        <v>43</v>
      </c>
      <c r="D1344" s="12">
        <v>41920</v>
      </c>
      <c r="E1344" s="11" t="s">
        <v>10</v>
      </c>
      <c r="F1344" s="11" t="s">
        <v>13</v>
      </c>
      <c r="G1344" s="11" t="s">
        <v>15</v>
      </c>
      <c r="H1344" s="13">
        <v>3874185</v>
      </c>
    </row>
    <row r="1345" spans="1:8" x14ac:dyDescent="0.25">
      <c r="A1345" s="11" t="s">
        <v>759</v>
      </c>
      <c r="B1345" s="11" t="str">
        <f t="shared" si="20"/>
        <v>CA-2016</v>
      </c>
      <c r="C1345" s="11" t="s">
        <v>44</v>
      </c>
      <c r="D1345" s="12">
        <v>42460</v>
      </c>
      <c r="E1345" s="11" t="s">
        <v>9</v>
      </c>
      <c r="F1345" s="11" t="s">
        <v>11</v>
      </c>
      <c r="G1345" s="11" t="s">
        <v>16</v>
      </c>
      <c r="H1345" s="13">
        <v>471000</v>
      </c>
    </row>
    <row r="1346" spans="1:8" x14ac:dyDescent="0.25">
      <c r="A1346" s="11" t="s">
        <v>760</v>
      </c>
      <c r="B1346" s="11" t="str">
        <f t="shared" si="20"/>
        <v>CA-2017</v>
      </c>
      <c r="C1346" s="11" t="s">
        <v>46</v>
      </c>
      <c r="D1346" s="12">
        <v>42864</v>
      </c>
      <c r="E1346" s="11" t="s">
        <v>9</v>
      </c>
      <c r="F1346" s="11" t="s">
        <v>12</v>
      </c>
      <c r="G1346" s="11" t="s">
        <v>4</v>
      </c>
      <c r="H1346" s="13">
        <v>2759400</v>
      </c>
    </row>
    <row r="1347" spans="1:8" x14ac:dyDescent="0.25">
      <c r="A1347" s="11" t="s">
        <v>760</v>
      </c>
      <c r="B1347" s="11" t="str">
        <f t="shared" ref="B1347:B1410" si="21">MID(A1347,6,7)</f>
        <v>CA-2017</v>
      </c>
      <c r="C1347" s="11" t="s">
        <v>47</v>
      </c>
      <c r="D1347" s="12">
        <v>42864</v>
      </c>
      <c r="E1347" s="11" t="s">
        <v>9</v>
      </c>
      <c r="F1347" s="11" t="s">
        <v>12</v>
      </c>
      <c r="G1347" s="11" t="s">
        <v>16</v>
      </c>
      <c r="H1347" s="13">
        <v>264150</v>
      </c>
    </row>
    <row r="1348" spans="1:8" x14ac:dyDescent="0.25">
      <c r="A1348" s="11" t="s">
        <v>760</v>
      </c>
      <c r="B1348" s="11" t="str">
        <f t="shared" si="21"/>
        <v>CA-2017</v>
      </c>
      <c r="C1348" s="11" t="s">
        <v>21</v>
      </c>
      <c r="D1348" s="12">
        <v>42864</v>
      </c>
      <c r="E1348" s="11" t="s">
        <v>9</v>
      </c>
      <c r="F1348" s="11" t="s">
        <v>12</v>
      </c>
      <c r="G1348" s="11" t="s">
        <v>15</v>
      </c>
      <c r="H1348" s="13">
        <v>4513560</v>
      </c>
    </row>
    <row r="1349" spans="1:8" x14ac:dyDescent="0.25">
      <c r="A1349" s="11" t="s">
        <v>761</v>
      </c>
      <c r="B1349" s="11" t="str">
        <f t="shared" si="21"/>
        <v>US-2014</v>
      </c>
      <c r="C1349" s="11" t="s">
        <v>48</v>
      </c>
      <c r="D1349" s="12">
        <v>41825</v>
      </c>
      <c r="E1349" s="11" t="s">
        <v>10</v>
      </c>
      <c r="F1349" s="11" t="s">
        <v>13</v>
      </c>
      <c r="G1349" s="11" t="s">
        <v>16</v>
      </c>
      <c r="H1349" s="13">
        <v>3311640</v>
      </c>
    </row>
    <row r="1350" spans="1:8" x14ac:dyDescent="0.25">
      <c r="A1350" s="11" t="s">
        <v>761</v>
      </c>
      <c r="B1350" s="11" t="str">
        <f t="shared" si="21"/>
        <v>US-2014</v>
      </c>
      <c r="C1350" s="11" t="s">
        <v>49</v>
      </c>
      <c r="D1350" s="12">
        <v>41825</v>
      </c>
      <c r="E1350" s="11" t="s">
        <v>10</v>
      </c>
      <c r="F1350" s="11" t="s">
        <v>13</v>
      </c>
      <c r="G1350" s="11" t="s">
        <v>16</v>
      </c>
      <c r="H1350" s="13">
        <v>4221360.0000000009</v>
      </c>
    </row>
    <row r="1351" spans="1:8" x14ac:dyDescent="0.25">
      <c r="A1351" s="11" t="s">
        <v>762</v>
      </c>
      <c r="B1351" s="11" t="str">
        <f t="shared" si="21"/>
        <v>CA-2016</v>
      </c>
      <c r="C1351" s="11" t="s">
        <v>50</v>
      </c>
      <c r="D1351" s="12">
        <v>42497</v>
      </c>
      <c r="E1351" s="11" t="s">
        <v>10</v>
      </c>
      <c r="F1351" s="11" t="s">
        <v>11</v>
      </c>
      <c r="G1351" s="11" t="s">
        <v>16</v>
      </c>
      <c r="H1351" s="13">
        <v>1187100</v>
      </c>
    </row>
    <row r="1352" spans="1:8" x14ac:dyDescent="0.25">
      <c r="A1352" s="11" t="s">
        <v>763</v>
      </c>
      <c r="B1352" s="11" t="str">
        <f t="shared" si="21"/>
        <v>CA-2017</v>
      </c>
      <c r="C1352" s="11" t="s">
        <v>51</v>
      </c>
      <c r="D1352" s="12">
        <v>42852</v>
      </c>
      <c r="E1352" s="11" t="s">
        <v>10</v>
      </c>
      <c r="F1352" s="11" t="s">
        <v>13</v>
      </c>
      <c r="G1352" s="11" t="s">
        <v>15</v>
      </c>
      <c r="H1352" s="13">
        <v>29820</v>
      </c>
    </row>
    <row r="1353" spans="1:8" x14ac:dyDescent="0.25">
      <c r="A1353" s="11" t="s">
        <v>764</v>
      </c>
      <c r="B1353" s="11" t="str">
        <f t="shared" si="21"/>
        <v>US-2014</v>
      </c>
      <c r="C1353" s="11" t="s">
        <v>53</v>
      </c>
      <c r="D1353" s="12">
        <v>41913</v>
      </c>
      <c r="E1353" s="11" t="s">
        <v>10</v>
      </c>
      <c r="F1353" s="11" t="s">
        <v>12</v>
      </c>
      <c r="G1353" s="11" t="s">
        <v>15</v>
      </c>
      <c r="H1353" s="13">
        <v>2183520</v>
      </c>
    </row>
    <row r="1354" spans="1:8" x14ac:dyDescent="0.25">
      <c r="A1354" s="11" t="s">
        <v>765</v>
      </c>
      <c r="B1354" s="11" t="str">
        <f t="shared" si="21"/>
        <v>CA-2017</v>
      </c>
      <c r="C1354" s="11" t="s">
        <v>55</v>
      </c>
      <c r="D1354" s="12">
        <v>43033</v>
      </c>
      <c r="E1354" s="11" t="s">
        <v>9</v>
      </c>
      <c r="F1354" s="11" t="s">
        <v>14</v>
      </c>
      <c r="G1354" s="11" t="s">
        <v>16</v>
      </c>
      <c r="H1354" s="13">
        <v>1848840</v>
      </c>
    </row>
    <row r="1355" spans="1:8" x14ac:dyDescent="0.25">
      <c r="A1355" s="11" t="s">
        <v>765</v>
      </c>
      <c r="B1355" s="11" t="str">
        <f t="shared" si="21"/>
        <v>CA-2017</v>
      </c>
      <c r="C1355" s="11" t="s">
        <v>56</v>
      </c>
      <c r="D1355" s="12">
        <v>43033</v>
      </c>
      <c r="E1355" s="11" t="s">
        <v>9</v>
      </c>
      <c r="F1355" s="11" t="s">
        <v>14</v>
      </c>
      <c r="G1355" s="11" t="s">
        <v>16</v>
      </c>
      <c r="H1355" s="13">
        <v>355200.00000000006</v>
      </c>
    </row>
    <row r="1356" spans="1:8" x14ac:dyDescent="0.25">
      <c r="A1356" s="11" t="s">
        <v>765</v>
      </c>
      <c r="B1356" s="11" t="str">
        <f t="shared" si="21"/>
        <v>CA-2017</v>
      </c>
      <c r="C1356" s="11" t="s">
        <v>58</v>
      </c>
      <c r="D1356" s="12">
        <v>43033</v>
      </c>
      <c r="E1356" s="11" t="s">
        <v>9</v>
      </c>
      <c r="F1356" s="11" t="s">
        <v>14</v>
      </c>
      <c r="G1356" s="11" t="s">
        <v>4</v>
      </c>
      <c r="H1356" s="13">
        <v>4643640</v>
      </c>
    </row>
    <row r="1357" spans="1:8" x14ac:dyDescent="0.25">
      <c r="A1357" s="11" t="s">
        <v>766</v>
      </c>
      <c r="B1357" s="11" t="str">
        <f t="shared" si="21"/>
        <v>US-2017</v>
      </c>
      <c r="C1357" s="11" t="s">
        <v>59</v>
      </c>
      <c r="D1357" s="12">
        <v>43050</v>
      </c>
      <c r="E1357" s="11" t="s">
        <v>9</v>
      </c>
      <c r="F1357" s="11" t="s">
        <v>12</v>
      </c>
      <c r="G1357" s="11" t="s">
        <v>16</v>
      </c>
      <c r="H1357" s="13">
        <v>575820.00000000012</v>
      </c>
    </row>
    <row r="1358" spans="1:8" x14ac:dyDescent="0.25">
      <c r="A1358" s="11" t="s">
        <v>766</v>
      </c>
      <c r="B1358" s="11" t="str">
        <f t="shared" si="21"/>
        <v>US-2017</v>
      </c>
      <c r="C1358" s="11" t="s">
        <v>228</v>
      </c>
      <c r="D1358" s="12">
        <v>43050</v>
      </c>
      <c r="E1358" s="11" t="s">
        <v>9</v>
      </c>
      <c r="F1358" s="11" t="s">
        <v>12</v>
      </c>
      <c r="G1358" s="11" t="s">
        <v>4</v>
      </c>
      <c r="H1358" s="13">
        <v>1439910.0000000002</v>
      </c>
    </row>
    <row r="1359" spans="1:8" x14ac:dyDescent="0.25">
      <c r="A1359" s="11" t="s">
        <v>766</v>
      </c>
      <c r="B1359" s="11" t="str">
        <f t="shared" si="21"/>
        <v>US-2017</v>
      </c>
      <c r="C1359" s="11" t="s">
        <v>228</v>
      </c>
      <c r="D1359" s="12">
        <v>43050</v>
      </c>
      <c r="E1359" s="11" t="s">
        <v>9</v>
      </c>
      <c r="F1359" s="11" t="s">
        <v>12</v>
      </c>
      <c r="G1359" s="11" t="s">
        <v>4</v>
      </c>
      <c r="H1359" s="13">
        <v>3599280.0000000005</v>
      </c>
    </row>
    <row r="1360" spans="1:8" x14ac:dyDescent="0.25">
      <c r="A1360" s="11" t="s">
        <v>766</v>
      </c>
      <c r="B1360" s="11" t="str">
        <f t="shared" si="21"/>
        <v>US-2017</v>
      </c>
      <c r="C1360" s="11" t="s">
        <v>229</v>
      </c>
      <c r="D1360" s="12">
        <v>43050</v>
      </c>
      <c r="E1360" s="11" t="s">
        <v>9</v>
      </c>
      <c r="F1360" s="11" t="s">
        <v>12</v>
      </c>
      <c r="G1360" s="11" t="s">
        <v>4</v>
      </c>
      <c r="H1360" s="13">
        <v>3023760</v>
      </c>
    </row>
    <row r="1361" spans="1:8" x14ac:dyDescent="0.25">
      <c r="A1361" s="11" t="s">
        <v>766</v>
      </c>
      <c r="B1361" s="11" t="str">
        <f t="shared" si="21"/>
        <v>US-2017</v>
      </c>
      <c r="C1361" s="11" t="s">
        <v>229</v>
      </c>
      <c r="D1361" s="12">
        <v>43050</v>
      </c>
      <c r="E1361" s="11" t="s">
        <v>9</v>
      </c>
      <c r="F1361" s="11" t="s">
        <v>12</v>
      </c>
      <c r="G1361" s="11" t="s">
        <v>15</v>
      </c>
      <c r="H1361" s="13">
        <v>13487040.000000002</v>
      </c>
    </row>
    <row r="1362" spans="1:8" x14ac:dyDescent="0.25">
      <c r="A1362" s="11" t="s">
        <v>767</v>
      </c>
      <c r="B1362" s="11" t="str">
        <f t="shared" si="21"/>
        <v>CA-2017</v>
      </c>
      <c r="C1362" s="11" t="s">
        <v>24</v>
      </c>
      <c r="D1362" s="12">
        <v>42927</v>
      </c>
      <c r="E1362" s="11" t="s">
        <v>8</v>
      </c>
      <c r="F1362" s="11" t="s">
        <v>12</v>
      </c>
      <c r="G1362" s="11" t="s">
        <v>15</v>
      </c>
      <c r="H1362" s="13">
        <v>2188500</v>
      </c>
    </row>
    <row r="1363" spans="1:8" x14ac:dyDescent="0.25">
      <c r="A1363" s="11" t="s">
        <v>768</v>
      </c>
      <c r="B1363" s="11" t="str">
        <f t="shared" si="21"/>
        <v>US-2015</v>
      </c>
      <c r="C1363" s="11" t="s">
        <v>24</v>
      </c>
      <c r="D1363" s="12">
        <v>42366</v>
      </c>
      <c r="E1363" s="11" t="s">
        <v>10</v>
      </c>
      <c r="F1363" s="11" t="s">
        <v>12</v>
      </c>
      <c r="G1363" s="11" t="s">
        <v>15</v>
      </c>
      <c r="H1363" s="13">
        <v>8850870.0000000019</v>
      </c>
    </row>
    <row r="1364" spans="1:8" x14ac:dyDescent="0.25">
      <c r="A1364" s="11" t="s">
        <v>768</v>
      </c>
      <c r="B1364" s="11" t="str">
        <f t="shared" si="21"/>
        <v>US-2015</v>
      </c>
      <c r="C1364" s="11" t="s">
        <v>24</v>
      </c>
      <c r="D1364" s="12">
        <v>42366</v>
      </c>
      <c r="E1364" s="11" t="s">
        <v>10</v>
      </c>
      <c r="F1364" s="11" t="s">
        <v>12</v>
      </c>
      <c r="G1364" s="11" t="s">
        <v>16</v>
      </c>
      <c r="H1364" s="13">
        <v>210600</v>
      </c>
    </row>
    <row r="1365" spans="1:8" x14ac:dyDescent="0.25">
      <c r="A1365" s="11" t="s">
        <v>769</v>
      </c>
      <c r="B1365" s="11" t="str">
        <f t="shared" si="21"/>
        <v>CA-2017</v>
      </c>
      <c r="C1365" s="11" t="s">
        <v>27</v>
      </c>
      <c r="D1365" s="12">
        <v>42806</v>
      </c>
      <c r="E1365" s="11" t="s">
        <v>8</v>
      </c>
      <c r="F1365" s="11" t="s">
        <v>14</v>
      </c>
      <c r="G1365" s="11" t="s">
        <v>4</v>
      </c>
      <c r="H1365" s="13">
        <v>736200</v>
      </c>
    </row>
    <row r="1366" spans="1:8" x14ac:dyDescent="0.25">
      <c r="A1366" s="11" t="s">
        <v>770</v>
      </c>
      <c r="B1366" s="11" t="str">
        <f t="shared" si="21"/>
        <v>US-2014</v>
      </c>
      <c r="C1366" s="11" t="s">
        <v>29</v>
      </c>
      <c r="D1366" s="12">
        <v>41735</v>
      </c>
      <c r="E1366" s="11" t="s">
        <v>10</v>
      </c>
      <c r="F1366" s="11" t="s">
        <v>12</v>
      </c>
      <c r="G1366" s="11" t="s">
        <v>16</v>
      </c>
      <c r="H1366" s="13">
        <v>444000</v>
      </c>
    </row>
    <row r="1367" spans="1:8" x14ac:dyDescent="0.25">
      <c r="A1367" s="11" t="s">
        <v>770</v>
      </c>
      <c r="B1367" s="11" t="str">
        <f t="shared" si="21"/>
        <v>US-2014</v>
      </c>
      <c r="C1367" s="11" t="s">
        <v>29</v>
      </c>
      <c r="D1367" s="12">
        <v>41735</v>
      </c>
      <c r="E1367" s="11" t="s">
        <v>10</v>
      </c>
      <c r="F1367" s="11" t="s">
        <v>12</v>
      </c>
      <c r="G1367" s="11" t="s">
        <v>16</v>
      </c>
      <c r="H1367" s="13">
        <v>256320</v>
      </c>
    </row>
    <row r="1368" spans="1:8" x14ac:dyDescent="0.25">
      <c r="A1368" s="11" t="s">
        <v>771</v>
      </c>
      <c r="B1368" s="11" t="str">
        <f t="shared" si="21"/>
        <v>CA-2015</v>
      </c>
      <c r="C1368" s="11" t="s">
        <v>31</v>
      </c>
      <c r="D1368" s="12">
        <v>42266</v>
      </c>
      <c r="E1368" s="11" t="s">
        <v>10</v>
      </c>
      <c r="F1368" s="11" t="s">
        <v>12</v>
      </c>
      <c r="G1368" s="11" t="s">
        <v>15</v>
      </c>
      <c r="H1368" s="13">
        <v>13691250</v>
      </c>
    </row>
    <row r="1369" spans="1:8" x14ac:dyDescent="0.25">
      <c r="A1369" s="11" t="s">
        <v>772</v>
      </c>
      <c r="B1369" s="11" t="str">
        <f t="shared" si="21"/>
        <v>CA-2014</v>
      </c>
      <c r="C1369" s="11" t="s">
        <v>33</v>
      </c>
      <c r="D1369" s="12">
        <v>41860</v>
      </c>
      <c r="E1369" s="11" t="s">
        <v>10</v>
      </c>
      <c r="F1369" s="11" t="s">
        <v>12</v>
      </c>
      <c r="G1369" s="11" t="s">
        <v>16</v>
      </c>
      <c r="H1369" s="13">
        <v>16346250</v>
      </c>
    </row>
    <row r="1370" spans="1:8" x14ac:dyDescent="0.25">
      <c r="A1370" s="11" t="s">
        <v>772</v>
      </c>
      <c r="B1370" s="11" t="str">
        <f t="shared" si="21"/>
        <v>CA-2014</v>
      </c>
      <c r="C1370" s="11" t="s">
        <v>35</v>
      </c>
      <c r="D1370" s="12">
        <v>41860</v>
      </c>
      <c r="E1370" s="11" t="s">
        <v>10</v>
      </c>
      <c r="F1370" s="11" t="s">
        <v>12</v>
      </c>
      <c r="G1370" s="11" t="s">
        <v>16</v>
      </c>
      <c r="H1370" s="13">
        <v>6717600</v>
      </c>
    </row>
    <row r="1371" spans="1:8" x14ac:dyDescent="0.25">
      <c r="A1371" s="11" t="s">
        <v>772</v>
      </c>
      <c r="B1371" s="11" t="str">
        <f t="shared" si="21"/>
        <v>CA-2014</v>
      </c>
      <c r="C1371" s="11" t="s">
        <v>37</v>
      </c>
      <c r="D1371" s="12">
        <v>41860</v>
      </c>
      <c r="E1371" s="11" t="s">
        <v>10</v>
      </c>
      <c r="F1371" s="11" t="s">
        <v>12</v>
      </c>
      <c r="G1371" s="11" t="s">
        <v>16</v>
      </c>
      <c r="H1371" s="13">
        <v>245999.99999999997</v>
      </c>
    </row>
    <row r="1372" spans="1:8" x14ac:dyDescent="0.25">
      <c r="A1372" s="11" t="s">
        <v>772</v>
      </c>
      <c r="B1372" s="11" t="str">
        <f t="shared" si="21"/>
        <v>CA-2014</v>
      </c>
      <c r="C1372" s="11" t="s">
        <v>37</v>
      </c>
      <c r="D1372" s="12">
        <v>41860</v>
      </c>
      <c r="E1372" s="11" t="s">
        <v>10</v>
      </c>
      <c r="F1372" s="11" t="s">
        <v>12</v>
      </c>
      <c r="G1372" s="11" t="s">
        <v>4</v>
      </c>
      <c r="H1372" s="13">
        <v>5999400.0000000009</v>
      </c>
    </row>
    <row r="1373" spans="1:8" x14ac:dyDescent="0.25">
      <c r="A1373" s="11" t="s">
        <v>772</v>
      </c>
      <c r="B1373" s="11" t="str">
        <f t="shared" si="21"/>
        <v>CA-2014</v>
      </c>
      <c r="C1373" s="11" t="s">
        <v>39</v>
      </c>
      <c r="D1373" s="12">
        <v>41860</v>
      </c>
      <c r="E1373" s="11" t="s">
        <v>10</v>
      </c>
      <c r="F1373" s="11" t="s">
        <v>12</v>
      </c>
      <c r="G1373" s="11" t="s">
        <v>16</v>
      </c>
      <c r="H1373" s="13">
        <v>2383500</v>
      </c>
    </row>
    <row r="1374" spans="1:8" x14ac:dyDescent="0.25">
      <c r="A1374" s="11" t="s">
        <v>772</v>
      </c>
      <c r="B1374" s="11" t="str">
        <f t="shared" si="21"/>
        <v>CA-2014</v>
      </c>
      <c r="C1374" s="11" t="s">
        <v>41</v>
      </c>
      <c r="D1374" s="12">
        <v>41860</v>
      </c>
      <c r="E1374" s="11" t="s">
        <v>10</v>
      </c>
      <c r="F1374" s="11" t="s">
        <v>12</v>
      </c>
      <c r="G1374" s="11" t="s">
        <v>16</v>
      </c>
      <c r="H1374" s="13">
        <v>197760.00000000003</v>
      </c>
    </row>
    <row r="1375" spans="1:8" x14ac:dyDescent="0.25">
      <c r="A1375" s="11" t="s">
        <v>773</v>
      </c>
      <c r="B1375" s="11" t="str">
        <f t="shared" si="21"/>
        <v>US-2016</v>
      </c>
      <c r="C1375" s="11" t="s">
        <v>43</v>
      </c>
      <c r="D1375" s="12">
        <v>42622</v>
      </c>
      <c r="E1375" s="11" t="s">
        <v>8</v>
      </c>
      <c r="F1375" s="11" t="s">
        <v>13</v>
      </c>
      <c r="G1375" s="11" t="s">
        <v>15</v>
      </c>
      <c r="H1375" s="13">
        <v>1259280</v>
      </c>
    </row>
    <row r="1376" spans="1:8" x14ac:dyDescent="0.25">
      <c r="A1376" s="11" t="s">
        <v>774</v>
      </c>
      <c r="B1376" s="11" t="str">
        <f t="shared" si="21"/>
        <v>US-2016</v>
      </c>
      <c r="C1376" s="11" t="s">
        <v>44</v>
      </c>
      <c r="D1376" s="12">
        <v>42405</v>
      </c>
      <c r="E1376" s="11" t="s">
        <v>8</v>
      </c>
      <c r="F1376" s="11" t="s">
        <v>11</v>
      </c>
      <c r="G1376" s="11" t="s">
        <v>16</v>
      </c>
      <c r="H1376" s="13">
        <v>1214700</v>
      </c>
    </row>
    <row r="1377" spans="1:8" x14ac:dyDescent="0.25">
      <c r="A1377" s="11" t="s">
        <v>774</v>
      </c>
      <c r="B1377" s="11" t="str">
        <f t="shared" si="21"/>
        <v>US-2016</v>
      </c>
      <c r="C1377" s="11" t="s">
        <v>46</v>
      </c>
      <c r="D1377" s="12">
        <v>42405</v>
      </c>
      <c r="E1377" s="11" t="s">
        <v>8</v>
      </c>
      <c r="F1377" s="11" t="s">
        <v>11</v>
      </c>
      <c r="G1377" s="11" t="s">
        <v>16</v>
      </c>
      <c r="H1377" s="13">
        <v>5232600</v>
      </c>
    </row>
    <row r="1378" spans="1:8" x14ac:dyDescent="0.25">
      <c r="A1378" s="11" t="s">
        <v>774</v>
      </c>
      <c r="B1378" s="11" t="str">
        <f t="shared" si="21"/>
        <v>US-2016</v>
      </c>
      <c r="C1378" s="11" t="s">
        <v>47</v>
      </c>
      <c r="D1378" s="12">
        <v>42405</v>
      </c>
      <c r="E1378" s="11" t="s">
        <v>8</v>
      </c>
      <c r="F1378" s="11" t="s">
        <v>11</v>
      </c>
      <c r="G1378" s="11" t="s">
        <v>16</v>
      </c>
      <c r="H1378" s="13">
        <v>141750</v>
      </c>
    </row>
    <row r="1379" spans="1:8" x14ac:dyDescent="0.25">
      <c r="A1379" s="11" t="s">
        <v>774</v>
      </c>
      <c r="B1379" s="11" t="str">
        <f t="shared" si="21"/>
        <v>US-2016</v>
      </c>
      <c r="C1379" s="11" t="s">
        <v>21</v>
      </c>
      <c r="D1379" s="12">
        <v>42405</v>
      </c>
      <c r="E1379" s="11" t="s">
        <v>8</v>
      </c>
      <c r="F1379" s="11" t="s">
        <v>11</v>
      </c>
      <c r="G1379" s="11" t="s">
        <v>15</v>
      </c>
      <c r="H1379" s="13">
        <v>282600</v>
      </c>
    </row>
    <row r="1380" spans="1:8" x14ac:dyDescent="0.25">
      <c r="A1380" s="11" t="s">
        <v>774</v>
      </c>
      <c r="B1380" s="11" t="str">
        <f t="shared" si="21"/>
        <v>US-2016</v>
      </c>
      <c r="C1380" s="11" t="s">
        <v>48</v>
      </c>
      <c r="D1380" s="12">
        <v>42405</v>
      </c>
      <c r="E1380" s="11" t="s">
        <v>8</v>
      </c>
      <c r="F1380" s="11" t="s">
        <v>11</v>
      </c>
      <c r="G1380" s="11" t="s">
        <v>15</v>
      </c>
      <c r="H1380" s="13">
        <v>3599700</v>
      </c>
    </row>
    <row r="1381" spans="1:8" x14ac:dyDescent="0.25">
      <c r="A1381" s="11" t="s">
        <v>774</v>
      </c>
      <c r="B1381" s="11" t="str">
        <f t="shared" si="21"/>
        <v>US-2016</v>
      </c>
      <c r="C1381" s="11" t="s">
        <v>49</v>
      </c>
      <c r="D1381" s="12">
        <v>42405</v>
      </c>
      <c r="E1381" s="11" t="s">
        <v>8</v>
      </c>
      <c r="F1381" s="11" t="s">
        <v>11</v>
      </c>
      <c r="G1381" s="11" t="s">
        <v>16</v>
      </c>
      <c r="H1381" s="13">
        <v>2519400</v>
      </c>
    </row>
    <row r="1382" spans="1:8" x14ac:dyDescent="0.25">
      <c r="A1382" s="11" t="s">
        <v>774</v>
      </c>
      <c r="B1382" s="11" t="str">
        <f t="shared" si="21"/>
        <v>US-2016</v>
      </c>
      <c r="C1382" s="11" t="s">
        <v>50</v>
      </c>
      <c r="D1382" s="12">
        <v>42405</v>
      </c>
      <c r="E1382" s="11" t="s">
        <v>8</v>
      </c>
      <c r="F1382" s="11" t="s">
        <v>11</v>
      </c>
      <c r="G1382" s="11" t="s">
        <v>4</v>
      </c>
      <c r="H1382" s="13">
        <v>1572750.0000000002</v>
      </c>
    </row>
    <row r="1383" spans="1:8" x14ac:dyDescent="0.25">
      <c r="A1383" s="11" t="s">
        <v>774</v>
      </c>
      <c r="B1383" s="11" t="str">
        <f t="shared" si="21"/>
        <v>US-2016</v>
      </c>
      <c r="C1383" s="11" t="s">
        <v>51</v>
      </c>
      <c r="D1383" s="12">
        <v>42405</v>
      </c>
      <c r="E1383" s="11" t="s">
        <v>8</v>
      </c>
      <c r="F1383" s="11" t="s">
        <v>11</v>
      </c>
      <c r="G1383" s="11" t="s">
        <v>4</v>
      </c>
      <c r="H1383" s="13">
        <v>7272450.0000000009</v>
      </c>
    </row>
    <row r="1384" spans="1:8" x14ac:dyDescent="0.25">
      <c r="A1384" s="11" t="s">
        <v>774</v>
      </c>
      <c r="B1384" s="11" t="str">
        <f t="shared" si="21"/>
        <v>US-2016</v>
      </c>
      <c r="C1384" s="11" t="s">
        <v>53</v>
      </c>
      <c r="D1384" s="12">
        <v>42405</v>
      </c>
      <c r="E1384" s="11" t="s">
        <v>8</v>
      </c>
      <c r="F1384" s="11" t="s">
        <v>11</v>
      </c>
      <c r="G1384" s="11" t="s">
        <v>16</v>
      </c>
      <c r="H1384" s="13">
        <v>1844550</v>
      </c>
    </row>
    <row r="1385" spans="1:8" x14ac:dyDescent="0.25">
      <c r="A1385" s="11" t="s">
        <v>774</v>
      </c>
      <c r="B1385" s="11" t="str">
        <f t="shared" si="21"/>
        <v>US-2016</v>
      </c>
      <c r="C1385" s="11" t="s">
        <v>55</v>
      </c>
      <c r="D1385" s="12">
        <v>42405</v>
      </c>
      <c r="E1385" s="11" t="s">
        <v>8</v>
      </c>
      <c r="F1385" s="11" t="s">
        <v>11</v>
      </c>
      <c r="G1385" s="11" t="s">
        <v>16</v>
      </c>
      <c r="H1385" s="13">
        <v>2316600</v>
      </c>
    </row>
    <row r="1386" spans="1:8" x14ac:dyDescent="0.25">
      <c r="A1386" s="11" t="s">
        <v>774</v>
      </c>
      <c r="B1386" s="11" t="str">
        <f t="shared" si="21"/>
        <v>US-2016</v>
      </c>
      <c r="C1386" s="11" t="s">
        <v>56</v>
      </c>
      <c r="D1386" s="12">
        <v>42405</v>
      </c>
      <c r="E1386" s="11" t="s">
        <v>8</v>
      </c>
      <c r="F1386" s="11" t="s">
        <v>11</v>
      </c>
      <c r="G1386" s="11" t="s">
        <v>16</v>
      </c>
      <c r="H1386" s="13">
        <v>5135550</v>
      </c>
    </row>
    <row r="1387" spans="1:8" x14ac:dyDescent="0.25">
      <c r="A1387" s="11" t="s">
        <v>775</v>
      </c>
      <c r="B1387" s="11" t="str">
        <f t="shared" si="21"/>
        <v>CA-2017</v>
      </c>
      <c r="C1387" s="11" t="s">
        <v>58</v>
      </c>
      <c r="D1387" s="12">
        <v>42920</v>
      </c>
      <c r="E1387" s="11" t="s">
        <v>9</v>
      </c>
      <c r="F1387" s="11" t="s">
        <v>11</v>
      </c>
      <c r="G1387" s="11" t="s">
        <v>16</v>
      </c>
      <c r="H1387" s="13">
        <v>143280</v>
      </c>
    </row>
    <row r="1388" spans="1:8" x14ac:dyDescent="0.25">
      <c r="A1388" s="11" t="s">
        <v>776</v>
      </c>
      <c r="B1388" s="11" t="str">
        <f t="shared" si="21"/>
        <v>US-2017</v>
      </c>
      <c r="C1388" s="11" t="s">
        <v>59</v>
      </c>
      <c r="D1388" s="12">
        <v>43022</v>
      </c>
      <c r="E1388" s="11" t="s">
        <v>9</v>
      </c>
      <c r="F1388" s="11" t="s">
        <v>13</v>
      </c>
      <c r="G1388" s="11" t="s">
        <v>15</v>
      </c>
      <c r="H1388" s="13">
        <v>9786750</v>
      </c>
    </row>
    <row r="1389" spans="1:8" x14ac:dyDescent="0.25">
      <c r="A1389" s="11" t="s">
        <v>776</v>
      </c>
      <c r="B1389" s="11" t="str">
        <f t="shared" si="21"/>
        <v>US-2017</v>
      </c>
      <c r="C1389" s="11" t="s">
        <v>60</v>
      </c>
      <c r="D1389" s="12">
        <v>43022</v>
      </c>
      <c r="E1389" s="11" t="s">
        <v>9</v>
      </c>
      <c r="F1389" s="11" t="s">
        <v>13</v>
      </c>
      <c r="G1389" s="11" t="s">
        <v>15</v>
      </c>
      <c r="H1389" s="13">
        <v>999674.99999999988</v>
      </c>
    </row>
    <row r="1390" spans="1:8" x14ac:dyDescent="0.25">
      <c r="A1390" s="11" t="s">
        <v>777</v>
      </c>
      <c r="B1390" s="11" t="str">
        <f t="shared" si="21"/>
        <v>CA-2016</v>
      </c>
      <c r="C1390" s="11" t="s">
        <v>61</v>
      </c>
      <c r="D1390" s="12">
        <v>42700</v>
      </c>
      <c r="E1390" s="11" t="s">
        <v>10</v>
      </c>
      <c r="F1390" s="11" t="s">
        <v>14</v>
      </c>
      <c r="G1390" s="11" t="s">
        <v>16</v>
      </c>
      <c r="H1390" s="13">
        <v>258240.00000000003</v>
      </c>
    </row>
    <row r="1391" spans="1:8" x14ac:dyDescent="0.25">
      <c r="A1391" s="11" t="s">
        <v>777</v>
      </c>
      <c r="B1391" s="11" t="str">
        <f t="shared" si="21"/>
        <v>CA-2016</v>
      </c>
      <c r="C1391" s="11" t="s">
        <v>63</v>
      </c>
      <c r="D1391" s="12">
        <v>42700</v>
      </c>
      <c r="E1391" s="11" t="s">
        <v>10</v>
      </c>
      <c r="F1391" s="11" t="s">
        <v>14</v>
      </c>
      <c r="G1391" s="11" t="s">
        <v>16</v>
      </c>
      <c r="H1391" s="13">
        <v>173400</v>
      </c>
    </row>
    <row r="1392" spans="1:8" x14ac:dyDescent="0.25">
      <c r="A1392" s="11" t="s">
        <v>777</v>
      </c>
      <c r="B1392" s="11" t="str">
        <f t="shared" si="21"/>
        <v>CA-2016</v>
      </c>
      <c r="C1392" s="11" t="s">
        <v>65</v>
      </c>
      <c r="D1392" s="12">
        <v>42700</v>
      </c>
      <c r="E1392" s="11" t="s">
        <v>10</v>
      </c>
      <c r="F1392" s="11" t="s">
        <v>14</v>
      </c>
      <c r="G1392" s="11" t="s">
        <v>4</v>
      </c>
      <c r="H1392" s="13">
        <v>1326000</v>
      </c>
    </row>
    <row r="1393" spans="1:8" x14ac:dyDescent="0.25">
      <c r="A1393" s="11" t="s">
        <v>777</v>
      </c>
      <c r="B1393" s="11" t="str">
        <f t="shared" si="21"/>
        <v>CA-2016</v>
      </c>
      <c r="C1393" s="11" t="s">
        <v>67</v>
      </c>
      <c r="D1393" s="12">
        <v>42700</v>
      </c>
      <c r="E1393" s="11" t="s">
        <v>10</v>
      </c>
      <c r="F1393" s="11" t="s">
        <v>14</v>
      </c>
      <c r="G1393" s="11" t="s">
        <v>16</v>
      </c>
      <c r="H1393" s="13">
        <v>97200</v>
      </c>
    </row>
    <row r="1394" spans="1:8" x14ac:dyDescent="0.25">
      <c r="A1394" s="11" t="s">
        <v>778</v>
      </c>
      <c r="B1394" s="11" t="str">
        <f t="shared" si="21"/>
        <v>CA-2016</v>
      </c>
      <c r="C1394" s="11" t="s">
        <v>69</v>
      </c>
      <c r="D1394" s="12">
        <v>42679</v>
      </c>
      <c r="E1394" s="11" t="s">
        <v>8</v>
      </c>
      <c r="F1394" s="11" t="s">
        <v>11</v>
      </c>
      <c r="G1394" s="11" t="s">
        <v>4</v>
      </c>
      <c r="H1394" s="13">
        <v>327000</v>
      </c>
    </row>
    <row r="1395" spans="1:8" x14ac:dyDescent="0.25">
      <c r="A1395" s="11" t="s">
        <v>778</v>
      </c>
      <c r="B1395" s="11" t="str">
        <f t="shared" si="21"/>
        <v>CA-2016</v>
      </c>
      <c r="C1395" s="11" t="s">
        <v>70</v>
      </c>
      <c r="D1395" s="12">
        <v>42679</v>
      </c>
      <c r="E1395" s="11" t="s">
        <v>8</v>
      </c>
      <c r="F1395" s="11" t="s">
        <v>11</v>
      </c>
      <c r="G1395" s="11" t="s">
        <v>16</v>
      </c>
      <c r="H1395" s="13">
        <v>3776850.0000000005</v>
      </c>
    </row>
    <row r="1396" spans="1:8" x14ac:dyDescent="0.25">
      <c r="A1396" s="11" t="s">
        <v>779</v>
      </c>
      <c r="B1396" s="11" t="str">
        <f t="shared" si="21"/>
        <v>US-2016</v>
      </c>
      <c r="C1396" s="11" t="s">
        <v>72</v>
      </c>
      <c r="D1396" s="12">
        <v>42485</v>
      </c>
      <c r="E1396" s="11" t="s">
        <v>8</v>
      </c>
      <c r="F1396" s="11" t="s">
        <v>14</v>
      </c>
      <c r="G1396" s="11" t="s">
        <v>15</v>
      </c>
      <c r="H1396" s="13">
        <v>3077640</v>
      </c>
    </row>
    <row r="1397" spans="1:8" x14ac:dyDescent="0.25">
      <c r="A1397" s="11" t="s">
        <v>779</v>
      </c>
      <c r="B1397" s="11" t="str">
        <f t="shared" si="21"/>
        <v>US-2016</v>
      </c>
      <c r="C1397" s="11" t="s">
        <v>74</v>
      </c>
      <c r="D1397" s="12">
        <v>42485</v>
      </c>
      <c r="E1397" s="11" t="s">
        <v>8</v>
      </c>
      <c r="F1397" s="11" t="s">
        <v>14</v>
      </c>
      <c r="G1397" s="11" t="s">
        <v>16</v>
      </c>
      <c r="H1397" s="13">
        <v>6291000</v>
      </c>
    </row>
    <row r="1398" spans="1:8" x14ac:dyDescent="0.25">
      <c r="A1398" s="11" t="s">
        <v>780</v>
      </c>
      <c r="B1398" s="11" t="str">
        <f t="shared" si="21"/>
        <v>US-2014</v>
      </c>
      <c r="C1398" s="11" t="s">
        <v>75</v>
      </c>
      <c r="D1398" s="12">
        <v>41737</v>
      </c>
      <c r="E1398" s="11" t="s">
        <v>8</v>
      </c>
      <c r="F1398" s="11" t="s">
        <v>14</v>
      </c>
      <c r="G1398" s="11" t="s">
        <v>16</v>
      </c>
      <c r="H1398" s="13">
        <v>154560.00000000003</v>
      </c>
    </row>
    <row r="1399" spans="1:8" x14ac:dyDescent="0.25">
      <c r="A1399" s="11" t="s">
        <v>780</v>
      </c>
      <c r="B1399" s="11" t="str">
        <f t="shared" si="21"/>
        <v>US-2014</v>
      </c>
      <c r="C1399" s="11" t="s">
        <v>77</v>
      </c>
      <c r="D1399" s="12">
        <v>41737</v>
      </c>
      <c r="E1399" s="11" t="s">
        <v>8</v>
      </c>
      <c r="F1399" s="11" t="s">
        <v>14</v>
      </c>
      <c r="G1399" s="11" t="s">
        <v>15</v>
      </c>
      <c r="H1399" s="13">
        <v>2321460</v>
      </c>
    </row>
    <row r="1400" spans="1:8" x14ac:dyDescent="0.25">
      <c r="A1400" s="11" t="s">
        <v>780</v>
      </c>
      <c r="B1400" s="11" t="str">
        <f t="shared" si="21"/>
        <v>US-2014</v>
      </c>
      <c r="C1400" s="11" t="s">
        <v>78</v>
      </c>
      <c r="D1400" s="12">
        <v>41737</v>
      </c>
      <c r="E1400" s="11" t="s">
        <v>8</v>
      </c>
      <c r="F1400" s="11" t="s">
        <v>14</v>
      </c>
      <c r="G1400" s="11" t="s">
        <v>4</v>
      </c>
      <c r="H1400" s="13">
        <v>1751759.9999999998</v>
      </c>
    </row>
    <row r="1401" spans="1:8" x14ac:dyDescent="0.25">
      <c r="A1401" s="11" t="s">
        <v>781</v>
      </c>
      <c r="B1401" s="11" t="str">
        <f t="shared" si="21"/>
        <v>CA-2016</v>
      </c>
      <c r="C1401" s="11" t="s">
        <v>79</v>
      </c>
      <c r="D1401" s="12">
        <v>42619</v>
      </c>
      <c r="E1401" s="11" t="s">
        <v>10</v>
      </c>
      <c r="F1401" s="11" t="s">
        <v>14</v>
      </c>
      <c r="G1401" s="11" t="s">
        <v>16</v>
      </c>
      <c r="H1401" s="13">
        <v>1132200</v>
      </c>
    </row>
    <row r="1402" spans="1:8" x14ac:dyDescent="0.25">
      <c r="A1402" s="11" t="s">
        <v>781</v>
      </c>
      <c r="B1402" s="11" t="str">
        <f t="shared" si="21"/>
        <v>CA-2016</v>
      </c>
      <c r="C1402" s="11" t="s">
        <v>80</v>
      </c>
      <c r="D1402" s="12">
        <v>42619</v>
      </c>
      <c r="E1402" s="11" t="s">
        <v>10</v>
      </c>
      <c r="F1402" s="11" t="s">
        <v>14</v>
      </c>
      <c r="G1402" s="11" t="s">
        <v>15</v>
      </c>
      <c r="H1402" s="13">
        <v>599700</v>
      </c>
    </row>
    <row r="1403" spans="1:8" x14ac:dyDescent="0.25">
      <c r="A1403" s="11" t="s">
        <v>782</v>
      </c>
      <c r="B1403" s="11" t="str">
        <f t="shared" si="21"/>
        <v>US-2016</v>
      </c>
      <c r="C1403" s="11" t="s">
        <v>82</v>
      </c>
      <c r="D1403" s="12">
        <v>42643</v>
      </c>
      <c r="E1403" s="11" t="s">
        <v>10</v>
      </c>
      <c r="F1403" s="11" t="s">
        <v>12</v>
      </c>
      <c r="G1403" s="11" t="s">
        <v>15</v>
      </c>
      <c r="H1403" s="13">
        <v>5897475</v>
      </c>
    </row>
    <row r="1404" spans="1:8" x14ac:dyDescent="0.25">
      <c r="A1404" s="11" t="s">
        <v>783</v>
      </c>
      <c r="B1404" s="11" t="str">
        <f t="shared" si="21"/>
        <v>CA-2017</v>
      </c>
      <c r="C1404" s="11" t="s">
        <v>83</v>
      </c>
      <c r="D1404" s="12">
        <v>43050</v>
      </c>
      <c r="E1404" s="11" t="s">
        <v>8</v>
      </c>
      <c r="F1404" s="11" t="s">
        <v>13</v>
      </c>
      <c r="G1404" s="11" t="s">
        <v>16</v>
      </c>
      <c r="H1404" s="13">
        <v>355200.00000000006</v>
      </c>
    </row>
    <row r="1405" spans="1:8" x14ac:dyDescent="0.25">
      <c r="A1405" s="11" t="s">
        <v>784</v>
      </c>
      <c r="B1405" s="11" t="str">
        <f t="shared" si="21"/>
        <v>CA-2016</v>
      </c>
      <c r="C1405" s="11" t="s">
        <v>85</v>
      </c>
      <c r="D1405" s="12">
        <v>42564</v>
      </c>
      <c r="E1405" s="11" t="s">
        <v>9</v>
      </c>
      <c r="F1405" s="11" t="s">
        <v>14</v>
      </c>
      <c r="G1405" s="11" t="s">
        <v>15</v>
      </c>
      <c r="H1405" s="13">
        <v>6120090</v>
      </c>
    </row>
    <row r="1406" spans="1:8" x14ac:dyDescent="0.25">
      <c r="A1406" s="11" t="s">
        <v>784</v>
      </c>
      <c r="B1406" s="11" t="str">
        <f t="shared" si="21"/>
        <v>CA-2016</v>
      </c>
      <c r="C1406" s="11" t="s">
        <v>86</v>
      </c>
      <c r="D1406" s="12">
        <v>42564</v>
      </c>
      <c r="E1406" s="11" t="s">
        <v>9</v>
      </c>
      <c r="F1406" s="11" t="s">
        <v>14</v>
      </c>
      <c r="G1406" s="11" t="s">
        <v>15</v>
      </c>
      <c r="H1406" s="13">
        <v>2479200</v>
      </c>
    </row>
    <row r="1407" spans="1:8" x14ac:dyDescent="0.25">
      <c r="A1407" s="11" t="s">
        <v>785</v>
      </c>
      <c r="B1407" s="11" t="str">
        <f t="shared" si="21"/>
        <v>CA-2014</v>
      </c>
      <c r="C1407" s="11" t="s">
        <v>87</v>
      </c>
      <c r="D1407" s="12">
        <v>41825</v>
      </c>
      <c r="E1407" s="11" t="s">
        <v>10</v>
      </c>
      <c r="F1407" s="11" t="s">
        <v>14</v>
      </c>
      <c r="G1407" s="11" t="s">
        <v>16</v>
      </c>
      <c r="H1407" s="13">
        <v>5021520</v>
      </c>
    </row>
    <row r="1408" spans="1:8" x14ac:dyDescent="0.25">
      <c r="A1408" s="11" t="s">
        <v>786</v>
      </c>
      <c r="B1408" s="11" t="str">
        <f t="shared" si="21"/>
        <v>CA-2017</v>
      </c>
      <c r="C1408" s="11" t="s">
        <v>88</v>
      </c>
      <c r="D1408" s="12">
        <v>42766</v>
      </c>
      <c r="E1408" s="11" t="s">
        <v>8</v>
      </c>
      <c r="F1408" s="11" t="s">
        <v>12</v>
      </c>
      <c r="G1408" s="11" t="s">
        <v>4</v>
      </c>
      <c r="H1408" s="13">
        <v>3599549.9999999995</v>
      </c>
    </row>
    <row r="1409" spans="1:8" x14ac:dyDescent="0.25">
      <c r="A1409" s="11" t="s">
        <v>786</v>
      </c>
      <c r="B1409" s="11" t="str">
        <f t="shared" si="21"/>
        <v>CA-2017</v>
      </c>
      <c r="C1409" s="11" t="s">
        <v>89</v>
      </c>
      <c r="D1409" s="12">
        <v>42766</v>
      </c>
      <c r="E1409" s="11" t="s">
        <v>8</v>
      </c>
      <c r="F1409" s="11" t="s">
        <v>12</v>
      </c>
      <c r="G1409" s="11" t="s">
        <v>15</v>
      </c>
      <c r="H1409" s="13">
        <v>566100</v>
      </c>
    </row>
    <row r="1410" spans="1:8" x14ac:dyDescent="0.25">
      <c r="A1410" s="11" t="s">
        <v>787</v>
      </c>
      <c r="B1410" s="11" t="str">
        <f t="shared" si="21"/>
        <v>CA-2015</v>
      </c>
      <c r="C1410" s="11" t="s">
        <v>90</v>
      </c>
      <c r="D1410" s="12">
        <v>42271</v>
      </c>
      <c r="E1410" s="11" t="s">
        <v>9</v>
      </c>
      <c r="F1410" s="11" t="s">
        <v>13</v>
      </c>
      <c r="G1410" s="11" t="s">
        <v>4</v>
      </c>
      <c r="H1410" s="13">
        <v>14195160</v>
      </c>
    </row>
    <row r="1411" spans="1:8" x14ac:dyDescent="0.25">
      <c r="A1411" s="11" t="s">
        <v>787</v>
      </c>
      <c r="B1411" s="11" t="str">
        <f t="shared" ref="B1411:B1474" si="22">MID(A1411,6,7)</f>
        <v>CA-2015</v>
      </c>
      <c r="C1411" s="11" t="s">
        <v>91</v>
      </c>
      <c r="D1411" s="12">
        <v>42271</v>
      </c>
      <c r="E1411" s="11" t="s">
        <v>9</v>
      </c>
      <c r="F1411" s="11" t="s">
        <v>13</v>
      </c>
      <c r="G1411" s="11" t="s">
        <v>4</v>
      </c>
      <c r="H1411" s="13">
        <v>2268000.0000000005</v>
      </c>
    </row>
    <row r="1412" spans="1:8" x14ac:dyDescent="0.25">
      <c r="A1412" s="11" t="s">
        <v>787</v>
      </c>
      <c r="B1412" s="11" t="str">
        <f t="shared" si="22"/>
        <v>CA-2015</v>
      </c>
      <c r="C1412" s="11" t="s">
        <v>93</v>
      </c>
      <c r="D1412" s="12">
        <v>42271</v>
      </c>
      <c r="E1412" s="11" t="s">
        <v>9</v>
      </c>
      <c r="F1412" s="11" t="s">
        <v>13</v>
      </c>
      <c r="G1412" s="11" t="s">
        <v>15</v>
      </c>
      <c r="H1412" s="13">
        <v>73920.000000000015</v>
      </c>
    </row>
    <row r="1413" spans="1:8" x14ac:dyDescent="0.25">
      <c r="A1413" s="11" t="s">
        <v>788</v>
      </c>
      <c r="B1413" s="11" t="str">
        <f t="shared" si="22"/>
        <v>CA-2015</v>
      </c>
      <c r="C1413" s="11" t="s">
        <v>94</v>
      </c>
      <c r="D1413" s="12">
        <v>42277</v>
      </c>
      <c r="E1413" s="11" t="s">
        <v>9</v>
      </c>
      <c r="F1413" s="11" t="s">
        <v>12</v>
      </c>
      <c r="G1413" s="11" t="s">
        <v>16</v>
      </c>
      <c r="H1413" s="13">
        <v>1294080</v>
      </c>
    </row>
    <row r="1414" spans="1:8" x14ac:dyDescent="0.25">
      <c r="A1414" s="11" t="s">
        <v>788</v>
      </c>
      <c r="B1414" s="11" t="str">
        <f t="shared" si="22"/>
        <v>CA-2015</v>
      </c>
      <c r="C1414" s="11" t="s">
        <v>95</v>
      </c>
      <c r="D1414" s="12">
        <v>42277</v>
      </c>
      <c r="E1414" s="11" t="s">
        <v>9</v>
      </c>
      <c r="F1414" s="11" t="s">
        <v>12</v>
      </c>
      <c r="G1414" s="11" t="s">
        <v>16</v>
      </c>
      <c r="H1414" s="13">
        <v>1088820.0000000002</v>
      </c>
    </row>
    <row r="1415" spans="1:8" x14ac:dyDescent="0.25">
      <c r="A1415" s="11" t="s">
        <v>788</v>
      </c>
      <c r="B1415" s="11" t="str">
        <f t="shared" si="22"/>
        <v>CA-2015</v>
      </c>
      <c r="C1415" s="11" t="s">
        <v>96</v>
      </c>
      <c r="D1415" s="12">
        <v>42277</v>
      </c>
      <c r="E1415" s="11" t="s">
        <v>9</v>
      </c>
      <c r="F1415" s="11" t="s">
        <v>12</v>
      </c>
      <c r="G1415" s="11" t="s">
        <v>16</v>
      </c>
      <c r="H1415" s="13">
        <v>910080.00000000012</v>
      </c>
    </row>
    <row r="1416" spans="1:8" x14ac:dyDescent="0.25">
      <c r="A1416" s="11" t="s">
        <v>788</v>
      </c>
      <c r="B1416" s="11" t="str">
        <f t="shared" si="22"/>
        <v>CA-2015</v>
      </c>
      <c r="C1416" s="11" t="s">
        <v>98</v>
      </c>
      <c r="D1416" s="12">
        <v>42277</v>
      </c>
      <c r="E1416" s="11" t="s">
        <v>9</v>
      </c>
      <c r="F1416" s="11" t="s">
        <v>12</v>
      </c>
      <c r="G1416" s="11" t="s">
        <v>16</v>
      </c>
      <c r="H1416" s="13">
        <v>1155465</v>
      </c>
    </row>
    <row r="1417" spans="1:8" x14ac:dyDescent="0.25">
      <c r="A1417" s="11" t="s">
        <v>788</v>
      </c>
      <c r="B1417" s="11" t="str">
        <f t="shared" si="22"/>
        <v>CA-2015</v>
      </c>
      <c r="C1417" s="11" t="s">
        <v>100</v>
      </c>
      <c r="D1417" s="12">
        <v>42277</v>
      </c>
      <c r="E1417" s="11" t="s">
        <v>9</v>
      </c>
      <c r="F1417" s="11" t="s">
        <v>12</v>
      </c>
      <c r="G1417" s="11" t="s">
        <v>16</v>
      </c>
      <c r="H1417" s="13">
        <v>1798560.0000000002</v>
      </c>
    </row>
    <row r="1418" spans="1:8" x14ac:dyDescent="0.25">
      <c r="A1418" s="11" t="s">
        <v>788</v>
      </c>
      <c r="B1418" s="11" t="str">
        <f t="shared" si="22"/>
        <v>CA-2015</v>
      </c>
      <c r="C1418" s="11" t="s">
        <v>101</v>
      </c>
      <c r="D1418" s="12">
        <v>42277</v>
      </c>
      <c r="E1418" s="11" t="s">
        <v>9</v>
      </c>
      <c r="F1418" s="11" t="s">
        <v>12</v>
      </c>
      <c r="G1418" s="11" t="s">
        <v>4</v>
      </c>
      <c r="H1418" s="13">
        <v>3959400.0000000005</v>
      </c>
    </row>
    <row r="1419" spans="1:8" x14ac:dyDescent="0.25">
      <c r="A1419" s="11" t="s">
        <v>788</v>
      </c>
      <c r="B1419" s="11" t="str">
        <f t="shared" si="22"/>
        <v>CA-2015</v>
      </c>
      <c r="C1419" s="11" t="s">
        <v>103</v>
      </c>
      <c r="D1419" s="12">
        <v>42277</v>
      </c>
      <c r="E1419" s="11" t="s">
        <v>9</v>
      </c>
      <c r="F1419" s="11" t="s">
        <v>12</v>
      </c>
      <c r="G1419" s="11" t="s">
        <v>16</v>
      </c>
      <c r="H1419" s="13">
        <v>5454720</v>
      </c>
    </row>
    <row r="1420" spans="1:8" x14ac:dyDescent="0.25">
      <c r="A1420" s="11" t="s">
        <v>789</v>
      </c>
      <c r="B1420" s="11" t="str">
        <f t="shared" si="22"/>
        <v>US-2015</v>
      </c>
      <c r="C1420" s="11" t="s">
        <v>105</v>
      </c>
      <c r="D1420" s="12">
        <v>42312</v>
      </c>
      <c r="E1420" s="11" t="s">
        <v>9</v>
      </c>
      <c r="F1420" s="11" t="s">
        <v>12</v>
      </c>
      <c r="G1420" s="11" t="s">
        <v>16</v>
      </c>
      <c r="H1420" s="13">
        <v>145920.00000000003</v>
      </c>
    </row>
    <row r="1421" spans="1:8" x14ac:dyDescent="0.25">
      <c r="A1421" s="11" t="s">
        <v>789</v>
      </c>
      <c r="B1421" s="11" t="str">
        <f t="shared" si="22"/>
        <v>US-2015</v>
      </c>
      <c r="C1421" s="11" t="s">
        <v>107</v>
      </c>
      <c r="D1421" s="12">
        <v>42312</v>
      </c>
      <c r="E1421" s="11" t="s">
        <v>9</v>
      </c>
      <c r="F1421" s="11" t="s">
        <v>12</v>
      </c>
      <c r="G1421" s="11" t="s">
        <v>16</v>
      </c>
      <c r="H1421" s="13">
        <v>221250</v>
      </c>
    </row>
    <row r="1422" spans="1:8" x14ac:dyDescent="0.25">
      <c r="A1422" s="11" t="s">
        <v>789</v>
      </c>
      <c r="B1422" s="11" t="str">
        <f t="shared" si="22"/>
        <v>US-2015</v>
      </c>
      <c r="C1422" s="11" t="s">
        <v>109</v>
      </c>
      <c r="D1422" s="12">
        <v>42312</v>
      </c>
      <c r="E1422" s="11" t="s">
        <v>9</v>
      </c>
      <c r="F1422" s="11" t="s">
        <v>12</v>
      </c>
      <c r="G1422" s="11" t="s">
        <v>16</v>
      </c>
      <c r="H1422" s="13">
        <v>447000.00000000006</v>
      </c>
    </row>
    <row r="1423" spans="1:8" x14ac:dyDescent="0.25">
      <c r="A1423" s="11" t="s">
        <v>789</v>
      </c>
      <c r="B1423" s="11" t="str">
        <f t="shared" si="22"/>
        <v>US-2015</v>
      </c>
      <c r="C1423" s="11" t="s">
        <v>110</v>
      </c>
      <c r="D1423" s="12">
        <v>42312</v>
      </c>
      <c r="E1423" s="11" t="s">
        <v>9</v>
      </c>
      <c r="F1423" s="11" t="s">
        <v>12</v>
      </c>
      <c r="G1423" s="11" t="s">
        <v>16</v>
      </c>
      <c r="H1423" s="13">
        <v>6411300</v>
      </c>
    </row>
    <row r="1424" spans="1:8" x14ac:dyDescent="0.25">
      <c r="A1424" s="11" t="s">
        <v>790</v>
      </c>
      <c r="B1424" s="11" t="str">
        <f t="shared" si="22"/>
        <v>CA-2017</v>
      </c>
      <c r="C1424" s="11" t="s">
        <v>111</v>
      </c>
      <c r="D1424" s="12">
        <v>43069</v>
      </c>
      <c r="E1424" s="11" t="s">
        <v>10</v>
      </c>
      <c r="F1424" s="11" t="s">
        <v>14</v>
      </c>
      <c r="G1424" s="11" t="s">
        <v>4</v>
      </c>
      <c r="H1424" s="13">
        <v>3311280</v>
      </c>
    </row>
    <row r="1425" spans="1:8" x14ac:dyDescent="0.25">
      <c r="A1425" s="11" t="s">
        <v>791</v>
      </c>
      <c r="B1425" s="11" t="str">
        <f t="shared" si="22"/>
        <v>CA-2014</v>
      </c>
      <c r="C1425" s="11" t="s">
        <v>113</v>
      </c>
      <c r="D1425" s="12">
        <v>41994</v>
      </c>
      <c r="E1425" s="11" t="s">
        <v>10</v>
      </c>
      <c r="F1425" s="11" t="s">
        <v>11</v>
      </c>
      <c r="G1425" s="11" t="s">
        <v>16</v>
      </c>
      <c r="H1425" s="13">
        <v>2291400</v>
      </c>
    </row>
    <row r="1426" spans="1:8" x14ac:dyDescent="0.25">
      <c r="A1426" s="11" t="s">
        <v>791</v>
      </c>
      <c r="B1426" s="11" t="str">
        <f t="shared" si="22"/>
        <v>CA-2014</v>
      </c>
      <c r="C1426" s="11" t="s">
        <v>114</v>
      </c>
      <c r="D1426" s="12">
        <v>41994</v>
      </c>
      <c r="E1426" s="11" t="s">
        <v>10</v>
      </c>
      <c r="F1426" s="11" t="s">
        <v>11</v>
      </c>
      <c r="G1426" s="11" t="s">
        <v>16</v>
      </c>
      <c r="H1426" s="13">
        <v>109050</v>
      </c>
    </row>
    <row r="1427" spans="1:8" x14ac:dyDescent="0.25">
      <c r="A1427" s="11" t="s">
        <v>791</v>
      </c>
      <c r="B1427" s="11" t="str">
        <f t="shared" si="22"/>
        <v>CA-2014</v>
      </c>
      <c r="C1427" s="11" t="s">
        <v>115</v>
      </c>
      <c r="D1427" s="12">
        <v>41994</v>
      </c>
      <c r="E1427" s="11" t="s">
        <v>10</v>
      </c>
      <c r="F1427" s="11" t="s">
        <v>11</v>
      </c>
      <c r="G1427" s="11" t="s">
        <v>15</v>
      </c>
      <c r="H1427" s="13">
        <v>27297900.000000004</v>
      </c>
    </row>
    <row r="1428" spans="1:8" x14ac:dyDescent="0.25">
      <c r="A1428" s="11" t="s">
        <v>792</v>
      </c>
      <c r="B1428" s="11" t="str">
        <f t="shared" si="22"/>
        <v>US-2016</v>
      </c>
      <c r="C1428" s="11" t="s">
        <v>117</v>
      </c>
      <c r="D1428" s="12">
        <v>42734</v>
      </c>
      <c r="E1428" s="11" t="s">
        <v>10</v>
      </c>
      <c r="F1428" s="11" t="s">
        <v>12</v>
      </c>
      <c r="G1428" s="11" t="s">
        <v>16</v>
      </c>
      <c r="H1428" s="13">
        <v>508500</v>
      </c>
    </row>
    <row r="1429" spans="1:8" x14ac:dyDescent="0.25">
      <c r="A1429" s="11" t="s">
        <v>793</v>
      </c>
      <c r="B1429" s="11" t="str">
        <f t="shared" si="22"/>
        <v>CA-2017</v>
      </c>
      <c r="C1429" s="11" t="s">
        <v>119</v>
      </c>
      <c r="D1429" s="12">
        <v>42913</v>
      </c>
      <c r="E1429" s="11" t="s">
        <v>10</v>
      </c>
      <c r="F1429" s="11" t="s">
        <v>14</v>
      </c>
      <c r="G1429" s="11" t="s">
        <v>16</v>
      </c>
      <c r="H1429" s="13">
        <v>466560.00000000012</v>
      </c>
    </row>
    <row r="1430" spans="1:8" x14ac:dyDescent="0.25">
      <c r="A1430" s="11" t="s">
        <v>793</v>
      </c>
      <c r="B1430" s="11" t="str">
        <f t="shared" si="22"/>
        <v>CA-2017</v>
      </c>
      <c r="C1430" s="11" t="s">
        <v>120</v>
      </c>
      <c r="D1430" s="12">
        <v>42913</v>
      </c>
      <c r="E1430" s="11" t="s">
        <v>10</v>
      </c>
      <c r="F1430" s="11" t="s">
        <v>14</v>
      </c>
      <c r="G1430" s="11" t="s">
        <v>16</v>
      </c>
      <c r="H1430" s="13">
        <v>78720</v>
      </c>
    </row>
    <row r="1431" spans="1:8" x14ac:dyDescent="0.25">
      <c r="A1431" s="11" t="s">
        <v>794</v>
      </c>
      <c r="B1431" s="11" t="str">
        <f t="shared" si="22"/>
        <v>CA-2015</v>
      </c>
      <c r="C1431" s="11" t="s">
        <v>122</v>
      </c>
      <c r="D1431" s="12">
        <v>42292</v>
      </c>
      <c r="E1431" s="11" t="s">
        <v>10</v>
      </c>
      <c r="F1431" s="11" t="s">
        <v>13</v>
      </c>
      <c r="G1431" s="11" t="s">
        <v>4</v>
      </c>
      <c r="H1431" s="13">
        <v>3958200</v>
      </c>
    </row>
    <row r="1432" spans="1:8" x14ac:dyDescent="0.25">
      <c r="A1432" s="11" t="s">
        <v>794</v>
      </c>
      <c r="B1432" s="11" t="str">
        <f t="shared" si="22"/>
        <v>CA-2015</v>
      </c>
      <c r="C1432" s="11" t="s">
        <v>123</v>
      </c>
      <c r="D1432" s="12">
        <v>42292</v>
      </c>
      <c r="E1432" s="11" t="s">
        <v>10</v>
      </c>
      <c r="F1432" s="11" t="s">
        <v>13</v>
      </c>
      <c r="G1432" s="11" t="s">
        <v>15</v>
      </c>
      <c r="H1432" s="13">
        <v>36801450</v>
      </c>
    </row>
    <row r="1433" spans="1:8" x14ac:dyDescent="0.25">
      <c r="A1433" s="11" t="s">
        <v>795</v>
      </c>
      <c r="B1433" s="11" t="str">
        <f t="shared" si="22"/>
        <v>CA-2017</v>
      </c>
      <c r="C1433" s="11" t="s">
        <v>125</v>
      </c>
      <c r="D1433" s="12">
        <v>42840</v>
      </c>
      <c r="E1433" s="11" t="s">
        <v>10</v>
      </c>
      <c r="F1433" s="11" t="s">
        <v>14</v>
      </c>
      <c r="G1433" s="11" t="s">
        <v>16</v>
      </c>
      <c r="H1433" s="13">
        <v>445500.00000000006</v>
      </c>
    </row>
    <row r="1434" spans="1:8" x14ac:dyDescent="0.25">
      <c r="A1434" s="11" t="s">
        <v>795</v>
      </c>
      <c r="B1434" s="11" t="str">
        <f t="shared" si="22"/>
        <v>CA-2017</v>
      </c>
      <c r="C1434" s="11" t="s">
        <v>127</v>
      </c>
      <c r="D1434" s="12">
        <v>42840</v>
      </c>
      <c r="E1434" s="11" t="s">
        <v>10</v>
      </c>
      <c r="F1434" s="11" t="s">
        <v>14</v>
      </c>
      <c r="G1434" s="11" t="s">
        <v>16</v>
      </c>
      <c r="H1434" s="13">
        <v>599400</v>
      </c>
    </row>
    <row r="1435" spans="1:8" x14ac:dyDescent="0.25">
      <c r="A1435" s="11" t="s">
        <v>796</v>
      </c>
      <c r="B1435" s="11" t="str">
        <f t="shared" si="22"/>
        <v>CA-2017</v>
      </c>
      <c r="C1435" s="11" t="s">
        <v>129</v>
      </c>
      <c r="D1435" s="12">
        <v>43093</v>
      </c>
      <c r="E1435" s="11" t="s">
        <v>10</v>
      </c>
      <c r="F1435" s="11" t="s">
        <v>12</v>
      </c>
      <c r="G1435" s="11" t="s">
        <v>16</v>
      </c>
      <c r="H1435" s="13">
        <v>550080.00000000012</v>
      </c>
    </row>
    <row r="1436" spans="1:8" x14ac:dyDescent="0.25">
      <c r="A1436" s="11" t="s">
        <v>797</v>
      </c>
      <c r="B1436" s="11" t="str">
        <f t="shared" si="22"/>
        <v>CA-2017</v>
      </c>
      <c r="C1436" s="11" t="s">
        <v>131</v>
      </c>
      <c r="D1436" s="12">
        <v>42955</v>
      </c>
      <c r="E1436" s="11" t="s">
        <v>9</v>
      </c>
      <c r="F1436" s="11" t="s">
        <v>11</v>
      </c>
      <c r="G1436" s="11" t="s">
        <v>16</v>
      </c>
      <c r="H1436" s="13">
        <v>206400</v>
      </c>
    </row>
    <row r="1437" spans="1:8" x14ac:dyDescent="0.25">
      <c r="A1437" s="11" t="s">
        <v>798</v>
      </c>
      <c r="B1437" s="11" t="str">
        <f t="shared" si="22"/>
        <v>CA-2015</v>
      </c>
      <c r="C1437" s="11" t="s">
        <v>132</v>
      </c>
      <c r="D1437" s="12">
        <v>42283</v>
      </c>
      <c r="E1437" s="11" t="s">
        <v>9</v>
      </c>
      <c r="F1437" s="11" t="s">
        <v>12</v>
      </c>
      <c r="G1437" s="11" t="s">
        <v>16</v>
      </c>
      <c r="H1437" s="13">
        <v>2091360</v>
      </c>
    </row>
    <row r="1438" spans="1:8" x14ac:dyDescent="0.25">
      <c r="A1438" s="11" t="s">
        <v>799</v>
      </c>
      <c r="B1438" s="11" t="str">
        <f t="shared" si="22"/>
        <v>CA-2016</v>
      </c>
      <c r="C1438" s="11" t="s">
        <v>134</v>
      </c>
      <c r="D1438" s="12">
        <v>42518</v>
      </c>
      <c r="E1438" s="11" t="s">
        <v>10</v>
      </c>
      <c r="F1438" s="11" t="s">
        <v>13</v>
      </c>
      <c r="G1438" s="11" t="s">
        <v>4</v>
      </c>
      <c r="H1438" s="13">
        <v>29698920</v>
      </c>
    </row>
    <row r="1439" spans="1:8" x14ac:dyDescent="0.25">
      <c r="A1439" s="11" t="s">
        <v>800</v>
      </c>
      <c r="B1439" s="11" t="str">
        <f t="shared" si="22"/>
        <v>CA-2017</v>
      </c>
      <c r="C1439" s="11" t="s">
        <v>136</v>
      </c>
      <c r="D1439" s="12">
        <v>42902</v>
      </c>
      <c r="E1439" s="11" t="s">
        <v>8</v>
      </c>
      <c r="F1439" s="11" t="s">
        <v>13</v>
      </c>
      <c r="G1439" s="11" t="s">
        <v>16</v>
      </c>
      <c r="H1439" s="13">
        <v>2471040</v>
      </c>
    </row>
    <row r="1440" spans="1:8" x14ac:dyDescent="0.25">
      <c r="A1440" s="11" t="s">
        <v>800</v>
      </c>
      <c r="B1440" s="11" t="str">
        <f t="shared" si="22"/>
        <v>CA-2017</v>
      </c>
      <c r="C1440" s="11" t="s">
        <v>137</v>
      </c>
      <c r="D1440" s="12">
        <v>42902</v>
      </c>
      <c r="E1440" s="11" t="s">
        <v>8</v>
      </c>
      <c r="F1440" s="11" t="s">
        <v>13</v>
      </c>
      <c r="G1440" s="11" t="s">
        <v>15</v>
      </c>
      <c r="H1440" s="13">
        <v>7054529.9999999991</v>
      </c>
    </row>
    <row r="1441" spans="1:8" x14ac:dyDescent="0.25">
      <c r="A1441" s="11" t="s">
        <v>800</v>
      </c>
      <c r="B1441" s="11" t="str">
        <f t="shared" si="22"/>
        <v>CA-2017</v>
      </c>
      <c r="C1441" s="11" t="s">
        <v>138</v>
      </c>
      <c r="D1441" s="12">
        <v>42902</v>
      </c>
      <c r="E1441" s="11" t="s">
        <v>8</v>
      </c>
      <c r="F1441" s="11" t="s">
        <v>13</v>
      </c>
      <c r="G1441" s="11" t="s">
        <v>4</v>
      </c>
      <c r="H1441" s="13">
        <v>719760</v>
      </c>
    </row>
    <row r="1442" spans="1:8" x14ac:dyDescent="0.25">
      <c r="A1442" s="11" t="s">
        <v>801</v>
      </c>
      <c r="B1442" s="11" t="str">
        <f t="shared" si="22"/>
        <v>US-2014</v>
      </c>
      <c r="C1442" s="11" t="s">
        <v>140</v>
      </c>
      <c r="D1442" s="12">
        <v>41753</v>
      </c>
      <c r="E1442" s="11" t="s">
        <v>9</v>
      </c>
      <c r="F1442" s="11" t="s">
        <v>14</v>
      </c>
      <c r="G1442" s="11" t="s">
        <v>16</v>
      </c>
      <c r="H1442" s="13">
        <v>37530</v>
      </c>
    </row>
    <row r="1443" spans="1:8" x14ac:dyDescent="0.25">
      <c r="A1443" s="11" t="s">
        <v>802</v>
      </c>
      <c r="B1443" s="11" t="str">
        <f t="shared" si="22"/>
        <v>CA-2015</v>
      </c>
      <c r="C1443" s="11" t="s">
        <v>141</v>
      </c>
      <c r="D1443" s="12">
        <v>42131</v>
      </c>
      <c r="E1443" s="11" t="s">
        <v>9</v>
      </c>
      <c r="F1443" s="11" t="s">
        <v>12</v>
      </c>
      <c r="G1443" s="11" t="s">
        <v>4</v>
      </c>
      <c r="H1443" s="13">
        <v>1331280</v>
      </c>
    </row>
    <row r="1444" spans="1:8" x14ac:dyDescent="0.25">
      <c r="A1444" s="11" t="s">
        <v>803</v>
      </c>
      <c r="B1444" s="11" t="str">
        <f t="shared" si="22"/>
        <v>US-2015</v>
      </c>
      <c r="C1444" s="11" t="s">
        <v>142</v>
      </c>
      <c r="D1444" s="12">
        <v>42205</v>
      </c>
      <c r="E1444" s="11" t="s">
        <v>10</v>
      </c>
      <c r="F1444" s="11" t="s">
        <v>12</v>
      </c>
      <c r="G1444" s="11" t="s">
        <v>16</v>
      </c>
      <c r="H1444" s="13">
        <v>30375.000000000004</v>
      </c>
    </row>
    <row r="1445" spans="1:8" x14ac:dyDescent="0.25">
      <c r="A1445" s="11" t="s">
        <v>804</v>
      </c>
      <c r="B1445" s="11" t="str">
        <f t="shared" si="22"/>
        <v>CA-2016</v>
      </c>
      <c r="C1445" s="11" t="s">
        <v>144</v>
      </c>
      <c r="D1445" s="12">
        <v>42703</v>
      </c>
      <c r="E1445" s="11" t="s">
        <v>9</v>
      </c>
      <c r="F1445" s="11" t="s">
        <v>11</v>
      </c>
      <c r="G1445" s="11" t="s">
        <v>16</v>
      </c>
      <c r="H1445" s="13">
        <v>1064700</v>
      </c>
    </row>
    <row r="1446" spans="1:8" x14ac:dyDescent="0.25">
      <c r="A1446" s="11" t="s">
        <v>804</v>
      </c>
      <c r="B1446" s="11" t="str">
        <f t="shared" si="22"/>
        <v>CA-2016</v>
      </c>
      <c r="C1446" s="11" t="s">
        <v>146</v>
      </c>
      <c r="D1446" s="12">
        <v>42703</v>
      </c>
      <c r="E1446" s="11" t="s">
        <v>9</v>
      </c>
      <c r="F1446" s="11" t="s">
        <v>11</v>
      </c>
      <c r="G1446" s="11" t="s">
        <v>16</v>
      </c>
      <c r="H1446" s="13">
        <v>1375200</v>
      </c>
    </row>
    <row r="1447" spans="1:8" x14ac:dyDescent="0.25">
      <c r="A1447" s="11" t="s">
        <v>804</v>
      </c>
      <c r="B1447" s="11" t="str">
        <f t="shared" si="22"/>
        <v>CA-2016</v>
      </c>
      <c r="C1447" s="11" t="s">
        <v>148</v>
      </c>
      <c r="D1447" s="12">
        <v>42703</v>
      </c>
      <c r="E1447" s="11" t="s">
        <v>9</v>
      </c>
      <c r="F1447" s="11" t="s">
        <v>11</v>
      </c>
      <c r="G1447" s="11" t="s">
        <v>16</v>
      </c>
      <c r="H1447" s="13">
        <v>506250</v>
      </c>
    </row>
    <row r="1448" spans="1:8" x14ac:dyDescent="0.25">
      <c r="A1448" s="11" t="s">
        <v>804</v>
      </c>
      <c r="B1448" s="11" t="str">
        <f t="shared" si="22"/>
        <v>CA-2016</v>
      </c>
      <c r="C1448" s="11" t="s">
        <v>150</v>
      </c>
      <c r="D1448" s="12">
        <v>42703</v>
      </c>
      <c r="E1448" s="11" t="s">
        <v>9</v>
      </c>
      <c r="F1448" s="11" t="s">
        <v>11</v>
      </c>
      <c r="G1448" s="11" t="s">
        <v>4</v>
      </c>
      <c r="H1448" s="13">
        <v>45600000</v>
      </c>
    </row>
    <row r="1449" spans="1:8" x14ac:dyDescent="0.25">
      <c r="A1449" s="11" t="s">
        <v>805</v>
      </c>
      <c r="B1449" s="11" t="str">
        <f t="shared" si="22"/>
        <v>CA-2017</v>
      </c>
      <c r="C1449" s="11" t="s">
        <v>152</v>
      </c>
      <c r="D1449" s="12">
        <v>42905</v>
      </c>
      <c r="E1449" s="11" t="s">
        <v>8</v>
      </c>
      <c r="F1449" s="11" t="s">
        <v>11</v>
      </c>
      <c r="G1449" s="11" t="s">
        <v>16</v>
      </c>
      <c r="H1449" s="13">
        <v>1367999.9999999998</v>
      </c>
    </row>
    <row r="1450" spans="1:8" x14ac:dyDescent="0.25">
      <c r="A1450" s="11" t="s">
        <v>805</v>
      </c>
      <c r="B1450" s="11" t="str">
        <f t="shared" si="22"/>
        <v>CA-2017</v>
      </c>
      <c r="C1450" s="11" t="s">
        <v>153</v>
      </c>
      <c r="D1450" s="12">
        <v>42905</v>
      </c>
      <c r="E1450" s="11" t="s">
        <v>8</v>
      </c>
      <c r="F1450" s="11" t="s">
        <v>11</v>
      </c>
      <c r="G1450" s="11" t="s">
        <v>15</v>
      </c>
      <c r="H1450" s="13">
        <v>6794099.9999999991</v>
      </c>
    </row>
    <row r="1451" spans="1:8" x14ac:dyDescent="0.25">
      <c r="A1451" s="11" t="s">
        <v>806</v>
      </c>
      <c r="B1451" s="11" t="str">
        <f t="shared" si="22"/>
        <v>CA-2015</v>
      </c>
      <c r="C1451" s="11" t="s">
        <v>154</v>
      </c>
      <c r="D1451" s="12">
        <v>42237</v>
      </c>
      <c r="E1451" s="11" t="s">
        <v>9</v>
      </c>
      <c r="F1451" s="11" t="s">
        <v>14</v>
      </c>
      <c r="G1451" s="11" t="s">
        <v>16</v>
      </c>
      <c r="H1451" s="13">
        <v>782999.99999999988</v>
      </c>
    </row>
    <row r="1452" spans="1:8" x14ac:dyDescent="0.25">
      <c r="A1452" s="11" t="s">
        <v>807</v>
      </c>
      <c r="B1452" s="11" t="str">
        <f t="shared" si="22"/>
        <v>CA-2016</v>
      </c>
      <c r="C1452" s="11" t="s">
        <v>156</v>
      </c>
      <c r="D1452" s="12">
        <v>42644</v>
      </c>
      <c r="E1452" s="11" t="s">
        <v>9</v>
      </c>
      <c r="F1452" s="11" t="s">
        <v>13</v>
      </c>
      <c r="G1452" s="11" t="s">
        <v>16</v>
      </c>
      <c r="H1452" s="13">
        <v>239040.00000000003</v>
      </c>
    </row>
    <row r="1453" spans="1:8" x14ac:dyDescent="0.25">
      <c r="A1453" s="11" t="s">
        <v>808</v>
      </c>
      <c r="B1453" s="11" t="str">
        <f t="shared" si="22"/>
        <v>CA-2014</v>
      </c>
      <c r="C1453" s="11" t="s">
        <v>158</v>
      </c>
      <c r="D1453" s="12">
        <v>41763</v>
      </c>
      <c r="E1453" s="11" t="s">
        <v>10</v>
      </c>
      <c r="F1453" s="11" t="s">
        <v>14</v>
      </c>
      <c r="G1453" s="11" t="s">
        <v>15</v>
      </c>
      <c r="H1453" s="13">
        <v>411900</v>
      </c>
    </row>
    <row r="1454" spans="1:8" x14ac:dyDescent="0.25">
      <c r="A1454" s="11" t="s">
        <v>809</v>
      </c>
      <c r="B1454" s="11" t="str">
        <f t="shared" si="22"/>
        <v>CA-2015</v>
      </c>
      <c r="C1454" s="11" t="s">
        <v>159</v>
      </c>
      <c r="D1454" s="12">
        <v>42346</v>
      </c>
      <c r="E1454" s="11" t="s">
        <v>10</v>
      </c>
      <c r="F1454" s="11" t="s">
        <v>12</v>
      </c>
      <c r="G1454" s="11" t="s">
        <v>16</v>
      </c>
      <c r="H1454" s="13">
        <v>831360.00000000012</v>
      </c>
    </row>
    <row r="1455" spans="1:8" x14ac:dyDescent="0.25">
      <c r="A1455" s="11" t="s">
        <v>810</v>
      </c>
      <c r="B1455" s="11" t="str">
        <f t="shared" si="22"/>
        <v>US-2016</v>
      </c>
      <c r="C1455" s="11" t="s">
        <v>160</v>
      </c>
      <c r="D1455" s="12">
        <v>42444</v>
      </c>
      <c r="E1455" s="11" t="s">
        <v>10</v>
      </c>
      <c r="F1455" s="11" t="s">
        <v>14</v>
      </c>
      <c r="G1455" s="11" t="s">
        <v>15</v>
      </c>
      <c r="H1455" s="13">
        <v>3660089.9999999995</v>
      </c>
    </row>
    <row r="1456" spans="1:8" x14ac:dyDescent="0.25">
      <c r="A1456" s="11" t="s">
        <v>811</v>
      </c>
      <c r="B1456" s="11" t="str">
        <f t="shared" si="22"/>
        <v>CA-2016</v>
      </c>
      <c r="C1456" s="11" t="s">
        <v>162</v>
      </c>
      <c r="D1456" s="12">
        <v>42610</v>
      </c>
      <c r="E1456" s="11" t="s">
        <v>9</v>
      </c>
      <c r="F1456" s="11" t="s">
        <v>13</v>
      </c>
      <c r="G1456" s="11" t="s">
        <v>4</v>
      </c>
      <c r="H1456" s="13">
        <v>2399760</v>
      </c>
    </row>
    <row r="1457" spans="1:8" x14ac:dyDescent="0.25">
      <c r="A1457" s="11" t="s">
        <v>811</v>
      </c>
      <c r="B1457" s="11" t="str">
        <f t="shared" si="22"/>
        <v>CA-2016</v>
      </c>
      <c r="C1457" s="11" t="s">
        <v>163</v>
      </c>
      <c r="D1457" s="12">
        <v>42610</v>
      </c>
      <c r="E1457" s="11" t="s">
        <v>9</v>
      </c>
      <c r="F1457" s="11" t="s">
        <v>13</v>
      </c>
      <c r="G1457" s="11" t="s">
        <v>15</v>
      </c>
      <c r="H1457" s="13">
        <v>15370739.999999998</v>
      </c>
    </row>
    <row r="1458" spans="1:8" x14ac:dyDescent="0.25">
      <c r="A1458" s="11" t="s">
        <v>812</v>
      </c>
      <c r="B1458" s="11" t="str">
        <f t="shared" si="22"/>
        <v>US-2016</v>
      </c>
      <c r="C1458" s="11" t="s">
        <v>24</v>
      </c>
      <c r="D1458" s="12">
        <v>42723</v>
      </c>
      <c r="E1458" s="11" t="s">
        <v>9</v>
      </c>
      <c r="F1458" s="11" t="s">
        <v>14</v>
      </c>
      <c r="G1458" s="11" t="s">
        <v>16</v>
      </c>
      <c r="H1458" s="13">
        <v>55200</v>
      </c>
    </row>
    <row r="1459" spans="1:8" x14ac:dyDescent="0.25">
      <c r="A1459" s="11" t="s">
        <v>813</v>
      </c>
      <c r="B1459" s="11" t="str">
        <f t="shared" si="22"/>
        <v>CA-2014</v>
      </c>
      <c r="C1459" s="11" t="s">
        <v>165</v>
      </c>
      <c r="D1459" s="12">
        <v>41865</v>
      </c>
      <c r="E1459" s="11" t="s">
        <v>10</v>
      </c>
      <c r="F1459" s="11" t="s">
        <v>12</v>
      </c>
      <c r="G1459" s="11" t="s">
        <v>15</v>
      </c>
      <c r="H1459" s="13">
        <v>1820640</v>
      </c>
    </row>
    <row r="1460" spans="1:8" x14ac:dyDescent="0.25">
      <c r="A1460" s="11" t="s">
        <v>813</v>
      </c>
      <c r="B1460" s="11" t="str">
        <f t="shared" si="22"/>
        <v>CA-2014</v>
      </c>
      <c r="C1460" s="11" t="s">
        <v>167</v>
      </c>
      <c r="D1460" s="12">
        <v>41865</v>
      </c>
      <c r="E1460" s="11" t="s">
        <v>10</v>
      </c>
      <c r="F1460" s="11" t="s">
        <v>12</v>
      </c>
      <c r="G1460" s="11" t="s">
        <v>4</v>
      </c>
      <c r="H1460" s="13">
        <v>1439640.0000000002</v>
      </c>
    </row>
    <row r="1461" spans="1:8" x14ac:dyDescent="0.25">
      <c r="A1461" s="11" t="s">
        <v>814</v>
      </c>
      <c r="B1461" s="11" t="str">
        <f t="shared" si="22"/>
        <v>CA-2015</v>
      </c>
      <c r="C1461" s="11" t="s">
        <v>27</v>
      </c>
      <c r="D1461" s="12">
        <v>42140</v>
      </c>
      <c r="E1461" s="11" t="s">
        <v>8</v>
      </c>
      <c r="F1461" s="11" t="s">
        <v>11</v>
      </c>
      <c r="G1461" s="11" t="s">
        <v>4</v>
      </c>
      <c r="H1461" s="13">
        <v>3839520</v>
      </c>
    </row>
    <row r="1462" spans="1:8" x14ac:dyDescent="0.25">
      <c r="A1462" s="11" t="s">
        <v>815</v>
      </c>
      <c r="B1462" s="11" t="str">
        <f t="shared" si="22"/>
        <v>CA-2017</v>
      </c>
      <c r="C1462" s="11" t="s">
        <v>29</v>
      </c>
      <c r="D1462" s="12">
        <v>43082</v>
      </c>
      <c r="E1462" s="11" t="s">
        <v>9</v>
      </c>
      <c r="F1462" s="11" t="s">
        <v>13</v>
      </c>
      <c r="G1462" s="11" t="s">
        <v>15</v>
      </c>
      <c r="H1462" s="13">
        <v>13094100</v>
      </c>
    </row>
    <row r="1463" spans="1:8" x14ac:dyDescent="0.25">
      <c r="A1463" s="11" t="s">
        <v>815</v>
      </c>
      <c r="B1463" s="11" t="str">
        <f t="shared" si="22"/>
        <v>CA-2017</v>
      </c>
      <c r="C1463" s="11" t="s">
        <v>170</v>
      </c>
      <c r="D1463" s="12">
        <v>43082</v>
      </c>
      <c r="E1463" s="11" t="s">
        <v>9</v>
      </c>
      <c r="F1463" s="11" t="s">
        <v>13</v>
      </c>
      <c r="G1463" s="11" t="s">
        <v>16</v>
      </c>
      <c r="H1463" s="13">
        <v>623100</v>
      </c>
    </row>
    <row r="1464" spans="1:8" x14ac:dyDescent="0.25">
      <c r="A1464" s="11" t="s">
        <v>815</v>
      </c>
      <c r="B1464" s="11" t="str">
        <f t="shared" si="22"/>
        <v>CA-2017</v>
      </c>
      <c r="C1464" s="11" t="s">
        <v>31</v>
      </c>
      <c r="D1464" s="12">
        <v>43082</v>
      </c>
      <c r="E1464" s="11" t="s">
        <v>9</v>
      </c>
      <c r="F1464" s="11" t="s">
        <v>13</v>
      </c>
      <c r="G1464" s="11" t="s">
        <v>16</v>
      </c>
      <c r="H1464" s="13">
        <v>194400</v>
      </c>
    </row>
    <row r="1465" spans="1:8" x14ac:dyDescent="0.25">
      <c r="A1465" s="11" t="s">
        <v>816</v>
      </c>
      <c r="B1465" s="11" t="str">
        <f t="shared" si="22"/>
        <v>US-2015</v>
      </c>
      <c r="C1465" s="11" t="s">
        <v>33</v>
      </c>
      <c r="D1465" s="12">
        <v>42274</v>
      </c>
      <c r="E1465" s="11" t="s">
        <v>9</v>
      </c>
      <c r="F1465" s="11" t="s">
        <v>14</v>
      </c>
      <c r="G1465" s="11" t="s">
        <v>16</v>
      </c>
      <c r="H1465" s="13">
        <v>102720.00000000001</v>
      </c>
    </row>
    <row r="1466" spans="1:8" x14ac:dyDescent="0.25">
      <c r="A1466" s="11" t="s">
        <v>817</v>
      </c>
      <c r="B1466" s="11" t="str">
        <f t="shared" si="22"/>
        <v>CA-2017</v>
      </c>
      <c r="C1466" s="11" t="s">
        <v>35</v>
      </c>
      <c r="D1466" s="12">
        <v>42931</v>
      </c>
      <c r="E1466" s="11" t="s">
        <v>9</v>
      </c>
      <c r="F1466" s="11" t="s">
        <v>12</v>
      </c>
      <c r="G1466" s="11" t="s">
        <v>16</v>
      </c>
      <c r="H1466" s="13">
        <v>130050</v>
      </c>
    </row>
    <row r="1467" spans="1:8" x14ac:dyDescent="0.25">
      <c r="A1467" s="11" t="s">
        <v>818</v>
      </c>
      <c r="B1467" s="11" t="str">
        <f t="shared" si="22"/>
        <v>US-2015</v>
      </c>
      <c r="C1467" s="11" t="s">
        <v>37</v>
      </c>
      <c r="D1467" s="12">
        <v>42340</v>
      </c>
      <c r="E1467" s="11" t="s">
        <v>10</v>
      </c>
      <c r="F1467" s="11" t="s">
        <v>13</v>
      </c>
      <c r="G1467" s="11" t="s">
        <v>15</v>
      </c>
      <c r="H1467" s="13">
        <v>100320</v>
      </c>
    </row>
    <row r="1468" spans="1:8" x14ac:dyDescent="0.25">
      <c r="A1468" s="11" t="s">
        <v>819</v>
      </c>
      <c r="B1468" s="11" t="str">
        <f t="shared" si="22"/>
        <v>CA-2016</v>
      </c>
      <c r="C1468" s="11" t="s">
        <v>173</v>
      </c>
      <c r="D1468" s="12">
        <v>42699</v>
      </c>
      <c r="E1468" s="11" t="s">
        <v>8</v>
      </c>
      <c r="F1468" s="11" t="s">
        <v>14</v>
      </c>
      <c r="G1468" s="11" t="s">
        <v>16</v>
      </c>
      <c r="H1468" s="13">
        <v>259200.00000000003</v>
      </c>
    </row>
    <row r="1469" spans="1:8" x14ac:dyDescent="0.25">
      <c r="A1469" s="11" t="s">
        <v>819</v>
      </c>
      <c r="B1469" s="11" t="str">
        <f t="shared" si="22"/>
        <v>CA-2016</v>
      </c>
      <c r="C1469" s="11" t="s">
        <v>39</v>
      </c>
      <c r="D1469" s="12">
        <v>42699</v>
      </c>
      <c r="E1469" s="11" t="s">
        <v>8</v>
      </c>
      <c r="F1469" s="11" t="s">
        <v>14</v>
      </c>
      <c r="G1469" s="11" t="s">
        <v>16</v>
      </c>
      <c r="H1469" s="13">
        <v>265680</v>
      </c>
    </row>
    <row r="1470" spans="1:8" x14ac:dyDescent="0.25">
      <c r="A1470" s="11" t="s">
        <v>820</v>
      </c>
      <c r="B1470" s="11" t="str">
        <f t="shared" si="22"/>
        <v>US-2017</v>
      </c>
      <c r="C1470" s="11" t="s">
        <v>41</v>
      </c>
      <c r="D1470" s="12">
        <v>42818</v>
      </c>
      <c r="E1470" s="11" t="s">
        <v>8</v>
      </c>
      <c r="F1470" s="11" t="s">
        <v>14</v>
      </c>
      <c r="G1470" s="11" t="s">
        <v>16</v>
      </c>
      <c r="H1470" s="13">
        <v>433650</v>
      </c>
    </row>
    <row r="1471" spans="1:8" x14ac:dyDescent="0.25">
      <c r="A1471" s="11" t="s">
        <v>821</v>
      </c>
      <c r="B1471" s="11" t="str">
        <f t="shared" si="22"/>
        <v>CA-2016</v>
      </c>
      <c r="C1471" s="11" t="s">
        <v>43</v>
      </c>
      <c r="D1471" s="12">
        <v>42691</v>
      </c>
      <c r="E1471" s="11" t="s">
        <v>10</v>
      </c>
      <c r="F1471" s="11" t="s">
        <v>11</v>
      </c>
      <c r="G1471" s="11" t="s">
        <v>16</v>
      </c>
      <c r="H1471" s="13">
        <v>782040</v>
      </c>
    </row>
    <row r="1472" spans="1:8" x14ac:dyDescent="0.25">
      <c r="A1472" s="11" t="s">
        <v>822</v>
      </c>
      <c r="B1472" s="11" t="str">
        <f t="shared" si="22"/>
        <v>CA-2017</v>
      </c>
      <c r="C1472" s="11" t="s">
        <v>44</v>
      </c>
      <c r="D1472" s="12">
        <v>43059</v>
      </c>
      <c r="E1472" s="11" t="s">
        <v>10</v>
      </c>
      <c r="F1472" s="11" t="s">
        <v>12</v>
      </c>
      <c r="G1472" s="11" t="s">
        <v>4</v>
      </c>
      <c r="H1472" s="13">
        <v>479520.00000000006</v>
      </c>
    </row>
    <row r="1473" spans="1:8" x14ac:dyDescent="0.25">
      <c r="A1473" s="11" t="s">
        <v>823</v>
      </c>
      <c r="B1473" s="11" t="str">
        <f t="shared" si="22"/>
        <v>US-2016</v>
      </c>
      <c r="C1473" s="11" t="s">
        <v>46</v>
      </c>
      <c r="D1473" s="12">
        <v>42712</v>
      </c>
      <c r="E1473" s="11" t="s">
        <v>10</v>
      </c>
      <c r="F1473" s="11" t="s">
        <v>12</v>
      </c>
      <c r="G1473" s="11" t="s">
        <v>16</v>
      </c>
      <c r="H1473" s="13">
        <v>388800</v>
      </c>
    </row>
    <row r="1474" spans="1:8" x14ac:dyDescent="0.25">
      <c r="A1474" s="11" t="s">
        <v>823</v>
      </c>
      <c r="B1474" s="11" t="str">
        <f t="shared" si="22"/>
        <v>US-2016</v>
      </c>
      <c r="C1474" s="11" t="s">
        <v>47</v>
      </c>
      <c r="D1474" s="12">
        <v>42712</v>
      </c>
      <c r="E1474" s="11" t="s">
        <v>10</v>
      </c>
      <c r="F1474" s="11" t="s">
        <v>12</v>
      </c>
      <c r="G1474" s="11" t="s">
        <v>16</v>
      </c>
      <c r="H1474" s="13">
        <v>606900</v>
      </c>
    </row>
    <row r="1475" spans="1:8" x14ac:dyDescent="0.25">
      <c r="A1475" s="11" t="s">
        <v>823</v>
      </c>
      <c r="B1475" s="11" t="str">
        <f t="shared" ref="B1475:B1538" si="23">MID(A1475,6,7)</f>
        <v>US-2016</v>
      </c>
      <c r="C1475" s="11" t="s">
        <v>21</v>
      </c>
      <c r="D1475" s="12">
        <v>42712</v>
      </c>
      <c r="E1475" s="11" t="s">
        <v>10</v>
      </c>
      <c r="F1475" s="11" t="s">
        <v>12</v>
      </c>
      <c r="G1475" s="11" t="s">
        <v>16</v>
      </c>
      <c r="H1475" s="13">
        <v>508049.99999999994</v>
      </c>
    </row>
    <row r="1476" spans="1:8" x14ac:dyDescent="0.25">
      <c r="A1476" s="11" t="s">
        <v>824</v>
      </c>
      <c r="B1476" s="11" t="str">
        <f t="shared" si="23"/>
        <v>CA-2017</v>
      </c>
      <c r="C1476" s="11" t="s">
        <v>48</v>
      </c>
      <c r="D1476" s="12">
        <v>42975</v>
      </c>
      <c r="E1476" s="11" t="s">
        <v>10</v>
      </c>
      <c r="F1476" s="11" t="s">
        <v>11</v>
      </c>
      <c r="G1476" s="11" t="s">
        <v>16</v>
      </c>
      <c r="H1476" s="13">
        <v>145920.00000000003</v>
      </c>
    </row>
    <row r="1477" spans="1:8" x14ac:dyDescent="0.25">
      <c r="A1477" s="11" t="s">
        <v>824</v>
      </c>
      <c r="B1477" s="11" t="str">
        <f t="shared" si="23"/>
        <v>CA-2017</v>
      </c>
      <c r="C1477" s="11" t="s">
        <v>49</v>
      </c>
      <c r="D1477" s="12">
        <v>42975</v>
      </c>
      <c r="E1477" s="11" t="s">
        <v>10</v>
      </c>
      <c r="F1477" s="11" t="s">
        <v>11</v>
      </c>
      <c r="G1477" s="11" t="s">
        <v>16</v>
      </c>
      <c r="H1477" s="13">
        <v>51360.000000000007</v>
      </c>
    </row>
    <row r="1478" spans="1:8" x14ac:dyDescent="0.25">
      <c r="A1478" s="11" t="s">
        <v>825</v>
      </c>
      <c r="B1478" s="11" t="str">
        <f t="shared" si="23"/>
        <v>US-2016</v>
      </c>
      <c r="C1478" s="11" t="s">
        <v>50</v>
      </c>
      <c r="D1478" s="12">
        <v>42661</v>
      </c>
      <c r="E1478" s="11" t="s">
        <v>9</v>
      </c>
      <c r="F1478" s="11" t="s">
        <v>12</v>
      </c>
      <c r="G1478" s="11" t="s">
        <v>4</v>
      </c>
      <c r="H1478" s="13">
        <v>2655000</v>
      </c>
    </row>
    <row r="1479" spans="1:8" x14ac:dyDescent="0.25">
      <c r="A1479" s="11" t="s">
        <v>826</v>
      </c>
      <c r="B1479" s="11" t="str">
        <f t="shared" si="23"/>
        <v>CA-2014</v>
      </c>
      <c r="C1479" s="11" t="s">
        <v>51</v>
      </c>
      <c r="D1479" s="12">
        <v>41976</v>
      </c>
      <c r="E1479" s="11" t="s">
        <v>10</v>
      </c>
      <c r="F1479" s="11" t="s">
        <v>14</v>
      </c>
      <c r="G1479" s="11" t="s">
        <v>16</v>
      </c>
      <c r="H1479" s="13">
        <v>56400</v>
      </c>
    </row>
    <row r="1480" spans="1:8" x14ac:dyDescent="0.25">
      <c r="A1480" s="11" t="s">
        <v>827</v>
      </c>
      <c r="B1480" s="11" t="str">
        <f t="shared" si="23"/>
        <v>CA-2015</v>
      </c>
      <c r="C1480" s="11" t="s">
        <v>53</v>
      </c>
      <c r="D1480" s="12">
        <v>42315</v>
      </c>
      <c r="E1480" s="11" t="s">
        <v>8</v>
      </c>
      <c r="F1480" s="11" t="s">
        <v>12</v>
      </c>
      <c r="G1480" s="11" t="s">
        <v>4</v>
      </c>
      <c r="H1480" s="13">
        <v>18192720</v>
      </c>
    </row>
    <row r="1481" spans="1:8" x14ac:dyDescent="0.25">
      <c r="A1481" s="11" t="s">
        <v>827</v>
      </c>
      <c r="B1481" s="11" t="str">
        <f t="shared" si="23"/>
        <v>CA-2015</v>
      </c>
      <c r="C1481" s="11" t="s">
        <v>55</v>
      </c>
      <c r="D1481" s="12">
        <v>42315</v>
      </c>
      <c r="E1481" s="11" t="s">
        <v>8</v>
      </c>
      <c r="F1481" s="11" t="s">
        <v>12</v>
      </c>
      <c r="G1481" s="11" t="s">
        <v>4</v>
      </c>
      <c r="H1481" s="13">
        <v>1349550</v>
      </c>
    </row>
    <row r="1482" spans="1:8" x14ac:dyDescent="0.25">
      <c r="A1482" s="11" t="s">
        <v>827</v>
      </c>
      <c r="B1482" s="11" t="str">
        <f t="shared" si="23"/>
        <v>CA-2015</v>
      </c>
      <c r="C1482" s="11" t="s">
        <v>56</v>
      </c>
      <c r="D1482" s="12">
        <v>42315</v>
      </c>
      <c r="E1482" s="11" t="s">
        <v>8</v>
      </c>
      <c r="F1482" s="11" t="s">
        <v>12</v>
      </c>
      <c r="G1482" s="11" t="s">
        <v>15</v>
      </c>
      <c r="H1482" s="13">
        <v>638999.99999999988</v>
      </c>
    </row>
    <row r="1483" spans="1:8" x14ac:dyDescent="0.25">
      <c r="A1483" s="11" t="s">
        <v>828</v>
      </c>
      <c r="B1483" s="11" t="str">
        <f t="shared" si="23"/>
        <v>CA-2014</v>
      </c>
      <c r="C1483" s="11" t="s">
        <v>58</v>
      </c>
      <c r="D1483" s="12">
        <v>41979</v>
      </c>
      <c r="E1483" s="11" t="s">
        <v>10</v>
      </c>
      <c r="F1483" s="11" t="s">
        <v>14</v>
      </c>
      <c r="G1483" s="11" t="s">
        <v>16</v>
      </c>
      <c r="H1483" s="13">
        <v>75600</v>
      </c>
    </row>
    <row r="1484" spans="1:8" x14ac:dyDescent="0.25">
      <c r="A1484" s="11" t="s">
        <v>829</v>
      </c>
      <c r="B1484" s="11" t="str">
        <f t="shared" si="23"/>
        <v>CA-2017</v>
      </c>
      <c r="C1484" s="11" t="s">
        <v>59</v>
      </c>
      <c r="D1484" s="12">
        <v>42860</v>
      </c>
      <c r="E1484" s="11" t="s">
        <v>9</v>
      </c>
      <c r="F1484" s="11" t="s">
        <v>14</v>
      </c>
      <c r="G1484" s="11" t="s">
        <v>16</v>
      </c>
      <c r="H1484" s="13">
        <v>944400</v>
      </c>
    </row>
    <row r="1485" spans="1:8" x14ac:dyDescent="0.25">
      <c r="A1485" s="11" t="s">
        <v>830</v>
      </c>
      <c r="B1485" s="11" t="str">
        <f t="shared" si="23"/>
        <v>CA-2017</v>
      </c>
      <c r="C1485" s="11" t="s">
        <v>60</v>
      </c>
      <c r="D1485" s="12">
        <v>43067</v>
      </c>
      <c r="E1485" s="11" t="s">
        <v>9</v>
      </c>
      <c r="F1485" s="11" t="s">
        <v>14</v>
      </c>
      <c r="G1485" s="11" t="s">
        <v>16</v>
      </c>
      <c r="H1485" s="13">
        <v>88200</v>
      </c>
    </row>
    <row r="1486" spans="1:8" x14ac:dyDescent="0.25">
      <c r="A1486" s="11" t="s">
        <v>830</v>
      </c>
      <c r="B1486" s="11" t="str">
        <f t="shared" si="23"/>
        <v>CA-2017</v>
      </c>
      <c r="C1486" s="11" t="s">
        <v>61</v>
      </c>
      <c r="D1486" s="12">
        <v>43067</v>
      </c>
      <c r="E1486" s="11" t="s">
        <v>9</v>
      </c>
      <c r="F1486" s="11" t="s">
        <v>14</v>
      </c>
      <c r="G1486" s="11" t="s">
        <v>15</v>
      </c>
      <c r="H1486" s="13">
        <v>14659380</v>
      </c>
    </row>
    <row r="1487" spans="1:8" x14ac:dyDescent="0.25">
      <c r="A1487" s="11" t="s">
        <v>831</v>
      </c>
      <c r="B1487" s="11" t="str">
        <f t="shared" si="23"/>
        <v>CA-2017</v>
      </c>
      <c r="C1487" s="11" t="s">
        <v>63</v>
      </c>
      <c r="D1487" s="12">
        <v>43042</v>
      </c>
      <c r="E1487" s="11" t="s">
        <v>9</v>
      </c>
      <c r="F1487" s="11" t="s">
        <v>12</v>
      </c>
      <c r="G1487" s="11" t="s">
        <v>15</v>
      </c>
      <c r="H1487" s="13">
        <v>144600</v>
      </c>
    </row>
    <row r="1488" spans="1:8" x14ac:dyDescent="0.25">
      <c r="A1488" s="11" t="s">
        <v>832</v>
      </c>
      <c r="B1488" s="11" t="str">
        <f t="shared" si="23"/>
        <v>CA-2014</v>
      </c>
      <c r="C1488" s="11" t="s">
        <v>65</v>
      </c>
      <c r="D1488" s="12">
        <v>41992</v>
      </c>
      <c r="E1488" s="11" t="s">
        <v>10</v>
      </c>
      <c r="F1488" s="11" t="s">
        <v>11</v>
      </c>
      <c r="G1488" s="11" t="s">
        <v>16</v>
      </c>
      <c r="H1488" s="13">
        <v>600750</v>
      </c>
    </row>
    <row r="1489" spans="1:8" x14ac:dyDescent="0.25">
      <c r="A1489" s="11" t="s">
        <v>833</v>
      </c>
      <c r="B1489" s="11" t="str">
        <f t="shared" si="23"/>
        <v>CA-2017</v>
      </c>
      <c r="C1489" s="11" t="s">
        <v>67</v>
      </c>
      <c r="D1489" s="12">
        <v>42986</v>
      </c>
      <c r="E1489" s="11" t="s">
        <v>10</v>
      </c>
      <c r="F1489" s="11" t="s">
        <v>13</v>
      </c>
      <c r="G1489" s="11" t="s">
        <v>16</v>
      </c>
      <c r="H1489" s="13">
        <v>152880.00000000003</v>
      </c>
    </row>
    <row r="1490" spans="1:8" x14ac:dyDescent="0.25">
      <c r="A1490" s="11" t="s">
        <v>833</v>
      </c>
      <c r="B1490" s="11" t="str">
        <f t="shared" si="23"/>
        <v>CA-2017</v>
      </c>
      <c r="C1490" s="11" t="s">
        <v>69</v>
      </c>
      <c r="D1490" s="12">
        <v>42986</v>
      </c>
      <c r="E1490" s="11" t="s">
        <v>10</v>
      </c>
      <c r="F1490" s="11" t="s">
        <v>13</v>
      </c>
      <c r="G1490" s="11" t="s">
        <v>16</v>
      </c>
      <c r="H1490" s="13">
        <v>251760.00000000003</v>
      </c>
    </row>
    <row r="1491" spans="1:8" x14ac:dyDescent="0.25">
      <c r="A1491" s="11" t="s">
        <v>833</v>
      </c>
      <c r="B1491" s="11" t="str">
        <f t="shared" si="23"/>
        <v>CA-2017</v>
      </c>
      <c r="C1491" s="11" t="s">
        <v>70</v>
      </c>
      <c r="D1491" s="12">
        <v>42986</v>
      </c>
      <c r="E1491" s="11" t="s">
        <v>10</v>
      </c>
      <c r="F1491" s="11" t="s">
        <v>13</v>
      </c>
      <c r="G1491" s="11" t="s">
        <v>16</v>
      </c>
      <c r="H1491" s="13">
        <v>196800.00000000003</v>
      </c>
    </row>
    <row r="1492" spans="1:8" x14ac:dyDescent="0.25">
      <c r="A1492" s="11" t="s">
        <v>834</v>
      </c>
      <c r="B1492" s="11" t="str">
        <f t="shared" si="23"/>
        <v>CA-2016</v>
      </c>
      <c r="C1492" s="11" t="s">
        <v>72</v>
      </c>
      <c r="D1492" s="12">
        <v>42663</v>
      </c>
      <c r="E1492" s="11" t="s">
        <v>8</v>
      </c>
      <c r="F1492" s="11" t="s">
        <v>12</v>
      </c>
      <c r="G1492" s="11" t="s">
        <v>16</v>
      </c>
      <c r="H1492" s="13">
        <v>272400</v>
      </c>
    </row>
    <row r="1493" spans="1:8" x14ac:dyDescent="0.25">
      <c r="A1493" s="11" t="s">
        <v>835</v>
      </c>
      <c r="B1493" s="11" t="str">
        <f t="shared" si="23"/>
        <v>CA-2017</v>
      </c>
      <c r="C1493" s="11" t="s">
        <v>74</v>
      </c>
      <c r="D1493" s="12">
        <v>43057</v>
      </c>
      <c r="E1493" s="11" t="s">
        <v>10</v>
      </c>
      <c r="F1493" s="11" t="s">
        <v>13</v>
      </c>
      <c r="G1493" s="11" t="s">
        <v>16</v>
      </c>
      <c r="H1493" s="13">
        <v>240840</v>
      </c>
    </row>
    <row r="1494" spans="1:8" x14ac:dyDescent="0.25">
      <c r="A1494" s="11" t="s">
        <v>835</v>
      </c>
      <c r="B1494" s="11" t="str">
        <f t="shared" si="23"/>
        <v>CA-2017</v>
      </c>
      <c r="C1494" s="11" t="s">
        <v>75</v>
      </c>
      <c r="D1494" s="12">
        <v>43057</v>
      </c>
      <c r="E1494" s="11" t="s">
        <v>10</v>
      </c>
      <c r="F1494" s="11" t="s">
        <v>13</v>
      </c>
      <c r="G1494" s="11" t="s">
        <v>16</v>
      </c>
      <c r="H1494" s="13">
        <v>3345840</v>
      </c>
    </row>
    <row r="1495" spans="1:8" x14ac:dyDescent="0.25">
      <c r="A1495" s="11" t="s">
        <v>835</v>
      </c>
      <c r="B1495" s="11" t="str">
        <f t="shared" si="23"/>
        <v>CA-2017</v>
      </c>
      <c r="C1495" s="11" t="s">
        <v>77</v>
      </c>
      <c r="D1495" s="12">
        <v>43057</v>
      </c>
      <c r="E1495" s="11" t="s">
        <v>10</v>
      </c>
      <c r="F1495" s="11" t="s">
        <v>13</v>
      </c>
      <c r="G1495" s="11" t="s">
        <v>16</v>
      </c>
      <c r="H1495" s="13">
        <v>8100720</v>
      </c>
    </row>
    <row r="1496" spans="1:8" x14ac:dyDescent="0.25">
      <c r="A1496" s="11" t="s">
        <v>836</v>
      </c>
      <c r="B1496" s="11" t="str">
        <f t="shared" si="23"/>
        <v>CA-2016</v>
      </c>
      <c r="C1496" s="11" t="s">
        <v>78</v>
      </c>
      <c r="D1496" s="12">
        <v>42705</v>
      </c>
      <c r="E1496" s="11" t="s">
        <v>8</v>
      </c>
      <c r="F1496" s="11" t="s">
        <v>12</v>
      </c>
      <c r="G1496" s="11" t="s">
        <v>4</v>
      </c>
      <c r="H1496" s="13">
        <v>502800.00000000006</v>
      </c>
    </row>
    <row r="1497" spans="1:8" x14ac:dyDescent="0.25">
      <c r="A1497" s="11" t="s">
        <v>836</v>
      </c>
      <c r="B1497" s="11" t="str">
        <f t="shared" si="23"/>
        <v>CA-2016</v>
      </c>
      <c r="C1497" s="11" t="s">
        <v>79</v>
      </c>
      <c r="D1497" s="12">
        <v>42705</v>
      </c>
      <c r="E1497" s="11" t="s">
        <v>8</v>
      </c>
      <c r="F1497" s="11" t="s">
        <v>12</v>
      </c>
      <c r="G1497" s="11" t="s">
        <v>15</v>
      </c>
      <c r="H1497" s="13">
        <v>149100</v>
      </c>
    </row>
    <row r="1498" spans="1:8" x14ac:dyDescent="0.25">
      <c r="A1498" s="11" t="s">
        <v>837</v>
      </c>
      <c r="B1498" s="11" t="str">
        <f t="shared" si="23"/>
        <v>CA-2015</v>
      </c>
      <c r="C1498" s="11" t="s">
        <v>80</v>
      </c>
      <c r="D1498" s="12">
        <v>42223</v>
      </c>
      <c r="E1498" s="11" t="s">
        <v>8</v>
      </c>
      <c r="F1498" s="11" t="s">
        <v>12</v>
      </c>
      <c r="G1498" s="11" t="s">
        <v>16</v>
      </c>
      <c r="H1498" s="13">
        <v>100800</v>
      </c>
    </row>
    <row r="1499" spans="1:8" x14ac:dyDescent="0.25">
      <c r="A1499" s="11" t="s">
        <v>837</v>
      </c>
      <c r="B1499" s="11" t="str">
        <f t="shared" si="23"/>
        <v>CA-2015</v>
      </c>
      <c r="C1499" s="11" t="s">
        <v>82</v>
      </c>
      <c r="D1499" s="12">
        <v>42223</v>
      </c>
      <c r="E1499" s="11" t="s">
        <v>8</v>
      </c>
      <c r="F1499" s="11" t="s">
        <v>12</v>
      </c>
      <c r="G1499" s="11" t="s">
        <v>15</v>
      </c>
      <c r="H1499" s="13">
        <v>15074640.000000002</v>
      </c>
    </row>
    <row r="1500" spans="1:8" x14ac:dyDescent="0.25">
      <c r="A1500" s="11" t="s">
        <v>838</v>
      </c>
      <c r="B1500" s="11" t="str">
        <f t="shared" si="23"/>
        <v>CA-2017</v>
      </c>
      <c r="C1500" s="11" t="s">
        <v>83</v>
      </c>
      <c r="D1500" s="12">
        <v>43098</v>
      </c>
      <c r="E1500" s="11" t="s">
        <v>10</v>
      </c>
      <c r="F1500" s="11" t="s">
        <v>14</v>
      </c>
      <c r="G1500" s="11" t="s">
        <v>16</v>
      </c>
      <c r="H1500" s="13">
        <v>268200.00000000006</v>
      </c>
    </row>
    <row r="1501" spans="1:8" x14ac:dyDescent="0.25">
      <c r="A1501" s="11" t="s">
        <v>839</v>
      </c>
      <c r="B1501" s="11" t="str">
        <f t="shared" si="23"/>
        <v>CA-2016</v>
      </c>
      <c r="C1501" s="11" t="s">
        <v>85</v>
      </c>
      <c r="D1501" s="12">
        <v>42636</v>
      </c>
      <c r="E1501" s="11" t="s">
        <v>10</v>
      </c>
      <c r="F1501" s="11" t="s">
        <v>11</v>
      </c>
      <c r="G1501" s="11" t="s">
        <v>4</v>
      </c>
      <c r="H1501" s="13">
        <v>5940000</v>
      </c>
    </row>
    <row r="1502" spans="1:8" x14ac:dyDescent="0.25">
      <c r="A1502" s="11" t="s">
        <v>840</v>
      </c>
      <c r="B1502" s="11" t="str">
        <f t="shared" si="23"/>
        <v>CA-2017</v>
      </c>
      <c r="C1502" s="11" t="s">
        <v>86</v>
      </c>
      <c r="D1502" s="12">
        <v>43079</v>
      </c>
      <c r="E1502" s="11" t="s">
        <v>8</v>
      </c>
      <c r="F1502" s="11" t="s">
        <v>13</v>
      </c>
      <c r="G1502" s="11" t="s">
        <v>16</v>
      </c>
      <c r="H1502" s="13">
        <v>517500</v>
      </c>
    </row>
    <row r="1503" spans="1:8" x14ac:dyDescent="0.25">
      <c r="A1503" s="11" t="s">
        <v>841</v>
      </c>
      <c r="B1503" s="11" t="str">
        <f t="shared" si="23"/>
        <v>CA-2017</v>
      </c>
      <c r="C1503" s="11" t="s">
        <v>87</v>
      </c>
      <c r="D1503" s="12">
        <v>42993</v>
      </c>
      <c r="E1503" s="11" t="s">
        <v>10</v>
      </c>
      <c r="F1503" s="11" t="s">
        <v>12</v>
      </c>
      <c r="G1503" s="11" t="s">
        <v>15</v>
      </c>
      <c r="H1503" s="13">
        <v>125399.99999999999</v>
      </c>
    </row>
    <row r="1504" spans="1:8" x14ac:dyDescent="0.25">
      <c r="A1504" s="11" t="s">
        <v>842</v>
      </c>
      <c r="B1504" s="11" t="str">
        <f t="shared" si="23"/>
        <v>CA-2017</v>
      </c>
      <c r="C1504" s="11" t="s">
        <v>88</v>
      </c>
      <c r="D1504" s="12">
        <v>42917</v>
      </c>
      <c r="E1504" s="11" t="s">
        <v>9</v>
      </c>
      <c r="F1504" s="11" t="s">
        <v>12</v>
      </c>
      <c r="G1504" s="11" t="s">
        <v>16</v>
      </c>
      <c r="H1504" s="13">
        <v>5784000</v>
      </c>
    </row>
    <row r="1505" spans="1:8" x14ac:dyDescent="0.25">
      <c r="A1505" s="11" t="s">
        <v>842</v>
      </c>
      <c r="B1505" s="11" t="str">
        <f t="shared" si="23"/>
        <v>CA-2017</v>
      </c>
      <c r="C1505" s="11" t="s">
        <v>89</v>
      </c>
      <c r="D1505" s="12">
        <v>42917</v>
      </c>
      <c r="E1505" s="11" t="s">
        <v>9</v>
      </c>
      <c r="F1505" s="11" t="s">
        <v>12</v>
      </c>
      <c r="G1505" s="11" t="s">
        <v>16</v>
      </c>
      <c r="H1505" s="13">
        <v>537300</v>
      </c>
    </row>
    <row r="1506" spans="1:8" x14ac:dyDescent="0.25">
      <c r="A1506" s="11" t="s">
        <v>843</v>
      </c>
      <c r="B1506" s="11" t="str">
        <f t="shared" si="23"/>
        <v>CA-2017</v>
      </c>
      <c r="C1506" s="11" t="s">
        <v>90</v>
      </c>
      <c r="D1506" s="12">
        <v>42969</v>
      </c>
      <c r="E1506" s="11" t="s">
        <v>10</v>
      </c>
      <c r="F1506" s="11" t="s">
        <v>13</v>
      </c>
      <c r="G1506" s="11" t="s">
        <v>16</v>
      </c>
      <c r="H1506" s="13">
        <v>3000960.0000000005</v>
      </c>
    </row>
    <row r="1507" spans="1:8" x14ac:dyDescent="0.25">
      <c r="A1507" s="11" t="s">
        <v>843</v>
      </c>
      <c r="B1507" s="11" t="str">
        <f t="shared" si="23"/>
        <v>CA-2017</v>
      </c>
      <c r="C1507" s="11" t="s">
        <v>91</v>
      </c>
      <c r="D1507" s="12">
        <v>42969</v>
      </c>
      <c r="E1507" s="11" t="s">
        <v>10</v>
      </c>
      <c r="F1507" s="11" t="s">
        <v>13</v>
      </c>
      <c r="G1507" s="11" t="s">
        <v>16</v>
      </c>
      <c r="H1507" s="13">
        <v>320699.99999999994</v>
      </c>
    </row>
    <row r="1508" spans="1:8" x14ac:dyDescent="0.25">
      <c r="A1508" s="11" t="s">
        <v>843</v>
      </c>
      <c r="B1508" s="11" t="str">
        <f t="shared" si="23"/>
        <v>CA-2017</v>
      </c>
      <c r="C1508" s="11" t="s">
        <v>93</v>
      </c>
      <c r="D1508" s="12">
        <v>42969</v>
      </c>
      <c r="E1508" s="11" t="s">
        <v>10</v>
      </c>
      <c r="F1508" s="11" t="s">
        <v>13</v>
      </c>
      <c r="G1508" s="11" t="s">
        <v>16</v>
      </c>
      <c r="H1508" s="13">
        <v>101159.99999999997</v>
      </c>
    </row>
    <row r="1509" spans="1:8" x14ac:dyDescent="0.25">
      <c r="A1509" s="11" t="s">
        <v>844</v>
      </c>
      <c r="B1509" s="11" t="str">
        <f t="shared" si="23"/>
        <v>US-2017</v>
      </c>
      <c r="C1509" s="11" t="s">
        <v>94</v>
      </c>
      <c r="D1509" s="12">
        <v>43086</v>
      </c>
      <c r="E1509" s="11" t="s">
        <v>10</v>
      </c>
      <c r="F1509" s="11" t="s">
        <v>14</v>
      </c>
      <c r="G1509" s="11" t="s">
        <v>15</v>
      </c>
      <c r="H1509" s="13">
        <v>955290</v>
      </c>
    </row>
    <row r="1510" spans="1:8" x14ac:dyDescent="0.25">
      <c r="A1510" s="11" t="s">
        <v>845</v>
      </c>
      <c r="B1510" s="11" t="str">
        <f t="shared" si="23"/>
        <v>CA-2017</v>
      </c>
      <c r="C1510" s="11" t="s">
        <v>95</v>
      </c>
      <c r="D1510" s="12">
        <v>43083</v>
      </c>
      <c r="E1510" s="11" t="s">
        <v>10</v>
      </c>
      <c r="F1510" s="11" t="s">
        <v>12</v>
      </c>
      <c r="G1510" s="11" t="s">
        <v>15</v>
      </c>
      <c r="H1510" s="13">
        <v>25044000</v>
      </c>
    </row>
    <row r="1511" spans="1:8" x14ac:dyDescent="0.25">
      <c r="A1511" s="11" t="s">
        <v>846</v>
      </c>
      <c r="B1511" s="11" t="str">
        <f t="shared" si="23"/>
        <v>CA-2014</v>
      </c>
      <c r="C1511" s="11" t="s">
        <v>96</v>
      </c>
      <c r="D1511" s="12">
        <v>41676</v>
      </c>
      <c r="E1511" s="11" t="s">
        <v>10</v>
      </c>
      <c r="F1511" s="11" t="s">
        <v>12</v>
      </c>
      <c r="G1511" s="11" t="s">
        <v>16</v>
      </c>
      <c r="H1511" s="13">
        <v>1257600</v>
      </c>
    </row>
    <row r="1512" spans="1:8" x14ac:dyDescent="0.25">
      <c r="A1512" s="11" t="s">
        <v>846</v>
      </c>
      <c r="B1512" s="11" t="str">
        <f t="shared" si="23"/>
        <v>CA-2014</v>
      </c>
      <c r="C1512" s="11" t="s">
        <v>98</v>
      </c>
      <c r="D1512" s="12">
        <v>41676</v>
      </c>
      <c r="E1512" s="11" t="s">
        <v>10</v>
      </c>
      <c r="F1512" s="11" t="s">
        <v>12</v>
      </c>
      <c r="G1512" s="11" t="s">
        <v>16</v>
      </c>
      <c r="H1512" s="13">
        <v>199080.00000000003</v>
      </c>
    </row>
    <row r="1513" spans="1:8" x14ac:dyDescent="0.25">
      <c r="A1513" s="11" t="s">
        <v>847</v>
      </c>
      <c r="B1513" s="11" t="str">
        <f t="shared" si="23"/>
        <v>CA-2017</v>
      </c>
      <c r="C1513" s="11" t="s">
        <v>100</v>
      </c>
      <c r="D1513" s="12">
        <v>42780</v>
      </c>
      <c r="E1513" s="11" t="s">
        <v>9</v>
      </c>
      <c r="F1513" s="11" t="s">
        <v>12</v>
      </c>
      <c r="G1513" s="11" t="s">
        <v>16</v>
      </c>
      <c r="H1513" s="13">
        <v>320040</v>
      </c>
    </row>
    <row r="1514" spans="1:8" x14ac:dyDescent="0.25">
      <c r="A1514" s="11" t="s">
        <v>848</v>
      </c>
      <c r="B1514" s="11" t="str">
        <f t="shared" si="23"/>
        <v>CA-2017</v>
      </c>
      <c r="C1514" s="11" t="s">
        <v>101</v>
      </c>
      <c r="D1514" s="12">
        <v>42846</v>
      </c>
      <c r="E1514" s="11" t="s">
        <v>8</v>
      </c>
      <c r="F1514" s="11" t="s">
        <v>13</v>
      </c>
      <c r="G1514" s="11" t="s">
        <v>16</v>
      </c>
      <c r="H1514" s="13">
        <v>247800.00000000006</v>
      </c>
    </row>
    <row r="1515" spans="1:8" x14ac:dyDescent="0.25">
      <c r="A1515" s="11" t="s">
        <v>849</v>
      </c>
      <c r="B1515" s="11" t="str">
        <f t="shared" si="23"/>
        <v>CA-2015</v>
      </c>
      <c r="C1515" s="11" t="s">
        <v>103</v>
      </c>
      <c r="D1515" s="12">
        <v>42349</v>
      </c>
      <c r="E1515" s="11" t="s">
        <v>10</v>
      </c>
      <c r="F1515" s="11" t="s">
        <v>12</v>
      </c>
      <c r="G1515" s="11" t="s">
        <v>15</v>
      </c>
      <c r="H1515" s="13">
        <v>3091679.9999999995</v>
      </c>
    </row>
    <row r="1516" spans="1:8" x14ac:dyDescent="0.25">
      <c r="A1516" s="11" t="s">
        <v>849</v>
      </c>
      <c r="B1516" s="11" t="str">
        <f t="shared" si="23"/>
        <v>CA-2015</v>
      </c>
      <c r="C1516" s="11" t="s">
        <v>105</v>
      </c>
      <c r="D1516" s="12">
        <v>42349</v>
      </c>
      <c r="E1516" s="11" t="s">
        <v>10</v>
      </c>
      <c r="F1516" s="11" t="s">
        <v>12</v>
      </c>
      <c r="G1516" s="11" t="s">
        <v>16</v>
      </c>
      <c r="H1516" s="13">
        <v>298800</v>
      </c>
    </row>
    <row r="1517" spans="1:8" x14ac:dyDescent="0.25">
      <c r="A1517" s="11" t="s">
        <v>849</v>
      </c>
      <c r="B1517" s="11" t="str">
        <f t="shared" si="23"/>
        <v>CA-2015</v>
      </c>
      <c r="C1517" s="11" t="s">
        <v>107</v>
      </c>
      <c r="D1517" s="12">
        <v>42349</v>
      </c>
      <c r="E1517" s="11" t="s">
        <v>10</v>
      </c>
      <c r="F1517" s="11" t="s">
        <v>12</v>
      </c>
      <c r="G1517" s="11" t="s">
        <v>16</v>
      </c>
      <c r="H1517" s="13">
        <v>2974080.0000000005</v>
      </c>
    </row>
    <row r="1518" spans="1:8" x14ac:dyDescent="0.25">
      <c r="A1518" s="11" t="s">
        <v>849</v>
      </c>
      <c r="B1518" s="11" t="str">
        <f t="shared" si="23"/>
        <v>CA-2015</v>
      </c>
      <c r="C1518" s="11" t="s">
        <v>109</v>
      </c>
      <c r="D1518" s="12">
        <v>42349</v>
      </c>
      <c r="E1518" s="11" t="s">
        <v>10</v>
      </c>
      <c r="F1518" s="11" t="s">
        <v>12</v>
      </c>
      <c r="G1518" s="11" t="s">
        <v>16</v>
      </c>
      <c r="H1518" s="13">
        <v>3706560</v>
      </c>
    </row>
    <row r="1519" spans="1:8" x14ac:dyDescent="0.25">
      <c r="A1519" s="11" t="s">
        <v>849</v>
      </c>
      <c r="B1519" s="11" t="str">
        <f t="shared" si="23"/>
        <v>CA-2015</v>
      </c>
      <c r="C1519" s="11" t="s">
        <v>110</v>
      </c>
      <c r="D1519" s="12">
        <v>42349</v>
      </c>
      <c r="E1519" s="11" t="s">
        <v>10</v>
      </c>
      <c r="F1519" s="11" t="s">
        <v>12</v>
      </c>
      <c r="G1519" s="11" t="s">
        <v>16</v>
      </c>
      <c r="H1519" s="13">
        <v>1294560</v>
      </c>
    </row>
    <row r="1520" spans="1:8" x14ac:dyDescent="0.25">
      <c r="A1520" s="11" t="s">
        <v>850</v>
      </c>
      <c r="B1520" s="11" t="str">
        <f t="shared" si="23"/>
        <v>CA-2016</v>
      </c>
      <c r="C1520" s="11" t="s">
        <v>111</v>
      </c>
      <c r="D1520" s="12">
        <v>42578</v>
      </c>
      <c r="E1520" s="11" t="s">
        <v>10</v>
      </c>
      <c r="F1520" s="11" t="s">
        <v>14</v>
      </c>
      <c r="G1520" s="11" t="s">
        <v>16</v>
      </c>
      <c r="H1520" s="13">
        <v>62400</v>
      </c>
    </row>
    <row r="1521" spans="1:8" x14ac:dyDescent="0.25">
      <c r="A1521" s="11" t="s">
        <v>850</v>
      </c>
      <c r="B1521" s="11" t="str">
        <f t="shared" si="23"/>
        <v>CA-2016</v>
      </c>
      <c r="C1521" s="11" t="s">
        <v>113</v>
      </c>
      <c r="D1521" s="12">
        <v>42578</v>
      </c>
      <c r="E1521" s="11" t="s">
        <v>10</v>
      </c>
      <c r="F1521" s="11" t="s">
        <v>14</v>
      </c>
      <c r="G1521" s="11" t="s">
        <v>15</v>
      </c>
      <c r="H1521" s="13">
        <v>174720.00000000003</v>
      </c>
    </row>
    <row r="1522" spans="1:8" x14ac:dyDescent="0.25">
      <c r="A1522" s="11" t="s">
        <v>851</v>
      </c>
      <c r="B1522" s="11" t="str">
        <f t="shared" si="23"/>
        <v>CA-2015</v>
      </c>
      <c r="C1522" s="11" t="s">
        <v>114</v>
      </c>
      <c r="D1522" s="12">
        <v>42318</v>
      </c>
      <c r="E1522" s="11" t="s">
        <v>9</v>
      </c>
      <c r="F1522" s="11" t="s">
        <v>14</v>
      </c>
      <c r="G1522" s="11" t="s">
        <v>16</v>
      </c>
      <c r="H1522" s="13">
        <v>392700</v>
      </c>
    </row>
    <row r="1523" spans="1:8" x14ac:dyDescent="0.25">
      <c r="A1523" s="11" t="s">
        <v>851</v>
      </c>
      <c r="B1523" s="11" t="str">
        <f t="shared" si="23"/>
        <v>CA-2015</v>
      </c>
      <c r="C1523" s="11" t="s">
        <v>115</v>
      </c>
      <c r="D1523" s="12">
        <v>42318</v>
      </c>
      <c r="E1523" s="11" t="s">
        <v>9</v>
      </c>
      <c r="F1523" s="11" t="s">
        <v>14</v>
      </c>
      <c r="G1523" s="11" t="s">
        <v>16</v>
      </c>
      <c r="H1523" s="13">
        <v>109500</v>
      </c>
    </row>
    <row r="1524" spans="1:8" x14ac:dyDescent="0.25">
      <c r="A1524" s="11" t="s">
        <v>852</v>
      </c>
      <c r="B1524" s="11" t="str">
        <f t="shared" si="23"/>
        <v>CA-2015</v>
      </c>
      <c r="C1524" s="11" t="s">
        <v>117</v>
      </c>
      <c r="D1524" s="12">
        <v>42094</v>
      </c>
      <c r="E1524" s="11" t="s">
        <v>9</v>
      </c>
      <c r="F1524" s="11" t="s">
        <v>11</v>
      </c>
      <c r="G1524" s="11" t="s">
        <v>16</v>
      </c>
      <c r="H1524" s="13">
        <v>1115280</v>
      </c>
    </row>
    <row r="1525" spans="1:8" x14ac:dyDescent="0.25">
      <c r="A1525" s="11" t="s">
        <v>853</v>
      </c>
      <c r="B1525" s="11" t="str">
        <f t="shared" si="23"/>
        <v>CA-2017</v>
      </c>
      <c r="C1525" s="11" t="s">
        <v>119</v>
      </c>
      <c r="D1525" s="12">
        <v>42983</v>
      </c>
      <c r="E1525" s="11" t="s">
        <v>10</v>
      </c>
      <c r="F1525" s="11" t="s">
        <v>12</v>
      </c>
      <c r="G1525" s="11" t="s">
        <v>16</v>
      </c>
      <c r="H1525" s="13">
        <v>161160</v>
      </c>
    </row>
    <row r="1526" spans="1:8" x14ac:dyDescent="0.25">
      <c r="A1526" s="11" t="s">
        <v>853</v>
      </c>
      <c r="B1526" s="11" t="str">
        <f t="shared" si="23"/>
        <v>CA-2017</v>
      </c>
      <c r="C1526" s="11" t="s">
        <v>120</v>
      </c>
      <c r="D1526" s="12">
        <v>42983</v>
      </c>
      <c r="E1526" s="11" t="s">
        <v>10</v>
      </c>
      <c r="F1526" s="11" t="s">
        <v>12</v>
      </c>
      <c r="G1526" s="11" t="s">
        <v>16</v>
      </c>
      <c r="H1526" s="13">
        <v>125640.00000000001</v>
      </c>
    </row>
    <row r="1527" spans="1:8" x14ac:dyDescent="0.25">
      <c r="A1527" s="11" t="s">
        <v>854</v>
      </c>
      <c r="B1527" s="11" t="str">
        <f t="shared" si="23"/>
        <v>CA-2016</v>
      </c>
      <c r="C1527" s="11" t="s">
        <v>122</v>
      </c>
      <c r="D1527" s="12">
        <v>42712</v>
      </c>
      <c r="E1527" s="11" t="s">
        <v>9</v>
      </c>
      <c r="F1527" s="11" t="s">
        <v>14</v>
      </c>
      <c r="G1527" s="11" t="s">
        <v>16</v>
      </c>
      <c r="H1527" s="13">
        <v>3193200</v>
      </c>
    </row>
    <row r="1528" spans="1:8" x14ac:dyDescent="0.25">
      <c r="A1528" s="11" t="s">
        <v>855</v>
      </c>
      <c r="B1528" s="11" t="str">
        <f t="shared" si="23"/>
        <v>CA-2017</v>
      </c>
      <c r="C1528" s="11" t="s">
        <v>123</v>
      </c>
      <c r="D1528" s="12">
        <v>42780</v>
      </c>
      <c r="E1528" s="11" t="s">
        <v>8</v>
      </c>
      <c r="F1528" s="11" t="s">
        <v>12</v>
      </c>
      <c r="G1528" s="11" t="s">
        <v>15</v>
      </c>
      <c r="H1528" s="13">
        <v>3059744.9999999995</v>
      </c>
    </row>
    <row r="1529" spans="1:8" x14ac:dyDescent="0.25">
      <c r="A1529" s="11" t="s">
        <v>856</v>
      </c>
      <c r="B1529" s="11" t="str">
        <f t="shared" si="23"/>
        <v>CA-2016</v>
      </c>
      <c r="C1529" s="11" t="s">
        <v>125</v>
      </c>
      <c r="D1529" s="12">
        <v>42676</v>
      </c>
      <c r="E1529" s="11" t="s">
        <v>9</v>
      </c>
      <c r="F1529" s="11" t="s">
        <v>14</v>
      </c>
      <c r="G1529" s="11" t="s">
        <v>16</v>
      </c>
      <c r="H1529" s="13">
        <v>611100</v>
      </c>
    </row>
    <row r="1530" spans="1:8" x14ac:dyDescent="0.25">
      <c r="A1530" s="11" t="s">
        <v>856</v>
      </c>
      <c r="B1530" s="11" t="str">
        <f t="shared" si="23"/>
        <v>CA-2016</v>
      </c>
      <c r="C1530" s="11" t="s">
        <v>127</v>
      </c>
      <c r="D1530" s="12">
        <v>42676</v>
      </c>
      <c r="E1530" s="11" t="s">
        <v>9</v>
      </c>
      <c r="F1530" s="11" t="s">
        <v>14</v>
      </c>
      <c r="G1530" s="11" t="s">
        <v>16</v>
      </c>
      <c r="H1530" s="13">
        <v>175050</v>
      </c>
    </row>
    <row r="1531" spans="1:8" x14ac:dyDescent="0.25">
      <c r="A1531" s="11" t="s">
        <v>857</v>
      </c>
      <c r="B1531" s="11" t="str">
        <f t="shared" si="23"/>
        <v>CA-2017</v>
      </c>
      <c r="C1531" s="11" t="s">
        <v>129</v>
      </c>
      <c r="D1531" s="12">
        <v>42995</v>
      </c>
      <c r="E1531" s="11" t="s">
        <v>10</v>
      </c>
      <c r="F1531" s="11" t="s">
        <v>14</v>
      </c>
      <c r="G1531" s="11" t="s">
        <v>4</v>
      </c>
      <c r="H1531" s="13">
        <v>599850</v>
      </c>
    </row>
    <row r="1532" spans="1:8" x14ac:dyDescent="0.25">
      <c r="A1532" s="11" t="s">
        <v>857</v>
      </c>
      <c r="B1532" s="11" t="str">
        <f t="shared" si="23"/>
        <v>CA-2017</v>
      </c>
      <c r="C1532" s="11" t="s">
        <v>131</v>
      </c>
      <c r="D1532" s="12">
        <v>42995</v>
      </c>
      <c r="E1532" s="11" t="s">
        <v>10</v>
      </c>
      <c r="F1532" s="11" t="s">
        <v>14</v>
      </c>
      <c r="G1532" s="11" t="s">
        <v>16</v>
      </c>
      <c r="H1532" s="13">
        <v>244200.00000000003</v>
      </c>
    </row>
    <row r="1533" spans="1:8" x14ac:dyDescent="0.25">
      <c r="A1533" s="11" t="s">
        <v>857</v>
      </c>
      <c r="B1533" s="11" t="str">
        <f t="shared" si="23"/>
        <v>CA-2017</v>
      </c>
      <c r="C1533" s="11" t="s">
        <v>132</v>
      </c>
      <c r="D1533" s="12">
        <v>42995</v>
      </c>
      <c r="E1533" s="11" t="s">
        <v>10</v>
      </c>
      <c r="F1533" s="11" t="s">
        <v>14</v>
      </c>
      <c r="G1533" s="11" t="s">
        <v>15</v>
      </c>
      <c r="H1533" s="13">
        <v>11744100</v>
      </c>
    </row>
    <row r="1534" spans="1:8" x14ac:dyDescent="0.25">
      <c r="A1534" s="11" t="s">
        <v>857</v>
      </c>
      <c r="B1534" s="11" t="str">
        <f t="shared" si="23"/>
        <v>CA-2017</v>
      </c>
      <c r="C1534" s="11" t="s">
        <v>134</v>
      </c>
      <c r="D1534" s="12">
        <v>42995</v>
      </c>
      <c r="E1534" s="11" t="s">
        <v>10</v>
      </c>
      <c r="F1534" s="11" t="s">
        <v>14</v>
      </c>
      <c r="G1534" s="11" t="s">
        <v>16</v>
      </c>
      <c r="H1534" s="13">
        <v>3637200.0000000005</v>
      </c>
    </row>
    <row r="1535" spans="1:8" x14ac:dyDescent="0.25">
      <c r="A1535" s="11" t="s">
        <v>858</v>
      </c>
      <c r="B1535" s="11" t="str">
        <f t="shared" si="23"/>
        <v>CA-2014</v>
      </c>
      <c r="C1535" s="11" t="s">
        <v>136</v>
      </c>
      <c r="D1535" s="12">
        <v>41714</v>
      </c>
      <c r="E1535" s="11" t="s">
        <v>10</v>
      </c>
      <c r="F1535" s="11" t="s">
        <v>14</v>
      </c>
      <c r="G1535" s="11" t="s">
        <v>15</v>
      </c>
      <c r="H1535" s="13">
        <v>124800</v>
      </c>
    </row>
    <row r="1536" spans="1:8" x14ac:dyDescent="0.25">
      <c r="A1536" s="11" t="s">
        <v>858</v>
      </c>
      <c r="B1536" s="11" t="str">
        <f t="shared" si="23"/>
        <v>CA-2014</v>
      </c>
      <c r="C1536" s="11" t="s">
        <v>137</v>
      </c>
      <c r="D1536" s="12">
        <v>41714</v>
      </c>
      <c r="E1536" s="11" t="s">
        <v>10</v>
      </c>
      <c r="F1536" s="11" t="s">
        <v>14</v>
      </c>
      <c r="G1536" s="11" t="s">
        <v>16</v>
      </c>
      <c r="H1536" s="13">
        <v>156960.00000000003</v>
      </c>
    </row>
    <row r="1537" spans="1:8" x14ac:dyDescent="0.25">
      <c r="A1537" s="11" t="s">
        <v>859</v>
      </c>
      <c r="B1537" s="11" t="str">
        <f t="shared" si="23"/>
        <v>CA-2014</v>
      </c>
      <c r="C1537" s="11" t="s">
        <v>138</v>
      </c>
      <c r="D1537" s="12">
        <v>41678</v>
      </c>
      <c r="E1537" s="11" t="s">
        <v>8</v>
      </c>
      <c r="F1537" s="11" t="s">
        <v>12</v>
      </c>
      <c r="G1537" s="11" t="s">
        <v>16</v>
      </c>
      <c r="H1537" s="13">
        <v>1243440</v>
      </c>
    </row>
    <row r="1538" spans="1:8" x14ac:dyDescent="0.25">
      <c r="A1538" s="11" t="s">
        <v>859</v>
      </c>
      <c r="B1538" s="11" t="str">
        <f t="shared" si="23"/>
        <v>CA-2014</v>
      </c>
      <c r="C1538" s="11" t="s">
        <v>140</v>
      </c>
      <c r="D1538" s="12">
        <v>41678</v>
      </c>
      <c r="E1538" s="11" t="s">
        <v>8</v>
      </c>
      <c r="F1538" s="11" t="s">
        <v>12</v>
      </c>
      <c r="G1538" s="11" t="s">
        <v>16</v>
      </c>
      <c r="H1538" s="13">
        <v>513600.00000000006</v>
      </c>
    </row>
    <row r="1539" spans="1:8" x14ac:dyDescent="0.25">
      <c r="A1539" s="11" t="s">
        <v>860</v>
      </c>
      <c r="B1539" s="11" t="str">
        <f t="shared" ref="B1539:B1602" si="24">MID(A1539,6,7)</f>
        <v>CA-2014</v>
      </c>
      <c r="C1539" s="11" t="s">
        <v>141</v>
      </c>
      <c r="D1539" s="12">
        <v>42008</v>
      </c>
      <c r="E1539" s="11" t="s">
        <v>9</v>
      </c>
      <c r="F1539" s="11" t="s">
        <v>14</v>
      </c>
      <c r="G1539" s="11" t="s">
        <v>15</v>
      </c>
      <c r="H1539" s="13">
        <v>23602320</v>
      </c>
    </row>
    <row r="1540" spans="1:8" x14ac:dyDescent="0.25">
      <c r="A1540" s="11" t="s">
        <v>861</v>
      </c>
      <c r="B1540" s="11" t="str">
        <f t="shared" si="24"/>
        <v>CA-2015</v>
      </c>
      <c r="C1540" s="11" t="s">
        <v>142</v>
      </c>
      <c r="D1540" s="12">
        <v>42335</v>
      </c>
      <c r="E1540" s="11" t="s">
        <v>9</v>
      </c>
      <c r="F1540" s="11" t="s">
        <v>13</v>
      </c>
      <c r="G1540" s="11" t="s">
        <v>16</v>
      </c>
      <c r="H1540" s="13">
        <v>5032800</v>
      </c>
    </row>
    <row r="1541" spans="1:8" x14ac:dyDescent="0.25">
      <c r="A1541" s="11" t="s">
        <v>861</v>
      </c>
      <c r="B1541" s="11" t="str">
        <f t="shared" si="24"/>
        <v>CA-2015</v>
      </c>
      <c r="C1541" s="11" t="s">
        <v>144</v>
      </c>
      <c r="D1541" s="12">
        <v>42335</v>
      </c>
      <c r="E1541" s="11" t="s">
        <v>9</v>
      </c>
      <c r="F1541" s="11" t="s">
        <v>13</v>
      </c>
      <c r="G1541" s="11" t="s">
        <v>16</v>
      </c>
      <c r="H1541" s="13">
        <v>358679.99999999994</v>
      </c>
    </row>
    <row r="1542" spans="1:8" x14ac:dyDescent="0.25">
      <c r="A1542" s="11" t="s">
        <v>861</v>
      </c>
      <c r="B1542" s="11" t="str">
        <f t="shared" si="24"/>
        <v>CA-2015</v>
      </c>
      <c r="C1542" s="11" t="s">
        <v>146</v>
      </c>
      <c r="D1542" s="12">
        <v>42335</v>
      </c>
      <c r="E1542" s="11" t="s">
        <v>9</v>
      </c>
      <c r="F1542" s="11" t="s">
        <v>13</v>
      </c>
      <c r="G1542" s="11" t="s">
        <v>16</v>
      </c>
      <c r="H1542" s="13">
        <v>405840</v>
      </c>
    </row>
    <row r="1543" spans="1:8" x14ac:dyDescent="0.25">
      <c r="A1543" s="11" t="s">
        <v>862</v>
      </c>
      <c r="B1543" s="11" t="str">
        <f t="shared" si="24"/>
        <v>CA-2014</v>
      </c>
      <c r="C1543" s="11" t="s">
        <v>148</v>
      </c>
      <c r="D1543" s="12">
        <v>41828</v>
      </c>
      <c r="E1543" s="11" t="s">
        <v>10</v>
      </c>
      <c r="F1543" s="11" t="s">
        <v>14</v>
      </c>
      <c r="G1543" s="11" t="s">
        <v>4</v>
      </c>
      <c r="H1543" s="13">
        <v>8399880.0000000019</v>
      </c>
    </row>
    <row r="1544" spans="1:8" x14ac:dyDescent="0.25">
      <c r="A1544" s="11" t="s">
        <v>863</v>
      </c>
      <c r="B1544" s="11" t="str">
        <f t="shared" si="24"/>
        <v>US-2017</v>
      </c>
      <c r="C1544" s="11" t="s">
        <v>150</v>
      </c>
      <c r="D1544" s="12">
        <v>43057</v>
      </c>
      <c r="E1544" s="11" t="s">
        <v>8</v>
      </c>
      <c r="F1544" s="11" t="s">
        <v>13</v>
      </c>
      <c r="G1544" s="11" t="s">
        <v>16</v>
      </c>
      <c r="H1544" s="13">
        <v>139859.99999999997</v>
      </c>
    </row>
    <row r="1545" spans="1:8" x14ac:dyDescent="0.25">
      <c r="A1545" s="11" t="s">
        <v>864</v>
      </c>
      <c r="B1545" s="11" t="str">
        <f t="shared" si="24"/>
        <v>CA-2016</v>
      </c>
      <c r="C1545" s="11" t="s">
        <v>152</v>
      </c>
      <c r="D1545" s="12">
        <v>42543</v>
      </c>
      <c r="E1545" s="11" t="s">
        <v>10</v>
      </c>
      <c r="F1545" s="11" t="s">
        <v>12</v>
      </c>
      <c r="G1545" s="11" t="s">
        <v>16</v>
      </c>
      <c r="H1545" s="13">
        <v>1679400</v>
      </c>
    </row>
    <row r="1546" spans="1:8" x14ac:dyDescent="0.25">
      <c r="A1546" s="11" t="s">
        <v>865</v>
      </c>
      <c r="B1546" s="11" t="str">
        <f t="shared" si="24"/>
        <v>CA-2014</v>
      </c>
      <c r="C1546" s="11" t="s">
        <v>153</v>
      </c>
      <c r="D1546" s="12">
        <v>41764</v>
      </c>
      <c r="E1546" s="11" t="s">
        <v>8</v>
      </c>
      <c r="F1546" s="11" t="s">
        <v>13</v>
      </c>
      <c r="G1546" s="11" t="s">
        <v>16</v>
      </c>
      <c r="H1546" s="13">
        <v>323400.00000000006</v>
      </c>
    </row>
    <row r="1547" spans="1:8" x14ac:dyDescent="0.25">
      <c r="A1547" s="11" t="s">
        <v>866</v>
      </c>
      <c r="B1547" s="11" t="str">
        <f t="shared" si="24"/>
        <v>CA-2017</v>
      </c>
      <c r="C1547" s="11" t="s">
        <v>154</v>
      </c>
      <c r="D1547" s="12">
        <v>43029</v>
      </c>
      <c r="E1547" s="11" t="s">
        <v>10</v>
      </c>
      <c r="F1547" s="11" t="s">
        <v>11</v>
      </c>
      <c r="G1547" s="11" t="s">
        <v>16</v>
      </c>
      <c r="H1547" s="13">
        <v>1871250</v>
      </c>
    </row>
    <row r="1548" spans="1:8" x14ac:dyDescent="0.25">
      <c r="A1548" s="11" t="s">
        <v>867</v>
      </c>
      <c r="B1548" s="11" t="str">
        <f t="shared" si="24"/>
        <v>CA-2015</v>
      </c>
      <c r="C1548" s="11" t="s">
        <v>156</v>
      </c>
      <c r="D1548" s="12">
        <v>42048</v>
      </c>
      <c r="E1548" s="11" t="s">
        <v>9</v>
      </c>
      <c r="F1548" s="11" t="s">
        <v>12</v>
      </c>
      <c r="G1548" s="11" t="s">
        <v>16</v>
      </c>
      <c r="H1548" s="13">
        <v>79200</v>
      </c>
    </row>
    <row r="1549" spans="1:8" x14ac:dyDescent="0.25">
      <c r="A1549" s="11" t="s">
        <v>868</v>
      </c>
      <c r="B1549" s="11" t="str">
        <f t="shared" si="24"/>
        <v>CA-2017</v>
      </c>
      <c r="C1549" s="11" t="s">
        <v>158</v>
      </c>
      <c r="D1549" s="12">
        <v>42986</v>
      </c>
      <c r="E1549" s="11" t="s">
        <v>10</v>
      </c>
      <c r="F1549" s="11" t="s">
        <v>14</v>
      </c>
      <c r="G1549" s="11" t="s">
        <v>4</v>
      </c>
      <c r="H1549" s="13">
        <v>1379400</v>
      </c>
    </row>
    <row r="1550" spans="1:8" x14ac:dyDescent="0.25">
      <c r="A1550" s="11" t="s">
        <v>869</v>
      </c>
      <c r="B1550" s="11" t="str">
        <f t="shared" si="24"/>
        <v>CA-2016</v>
      </c>
      <c r="C1550" s="11" t="s">
        <v>159</v>
      </c>
      <c r="D1550" s="12">
        <v>42505</v>
      </c>
      <c r="E1550" s="11" t="s">
        <v>10</v>
      </c>
      <c r="F1550" s="11" t="s">
        <v>14</v>
      </c>
      <c r="G1550" s="11" t="s">
        <v>16</v>
      </c>
      <c r="H1550" s="13">
        <v>140160</v>
      </c>
    </row>
    <row r="1551" spans="1:8" x14ac:dyDescent="0.25">
      <c r="A1551" s="11" t="s">
        <v>869</v>
      </c>
      <c r="B1551" s="11" t="str">
        <f t="shared" si="24"/>
        <v>CA-2016</v>
      </c>
      <c r="C1551" s="11" t="s">
        <v>160</v>
      </c>
      <c r="D1551" s="12">
        <v>42505</v>
      </c>
      <c r="E1551" s="11" t="s">
        <v>10</v>
      </c>
      <c r="F1551" s="11" t="s">
        <v>14</v>
      </c>
      <c r="G1551" s="11" t="s">
        <v>16</v>
      </c>
      <c r="H1551" s="13">
        <v>1190400</v>
      </c>
    </row>
    <row r="1552" spans="1:8" x14ac:dyDescent="0.25">
      <c r="A1552" s="11" t="s">
        <v>870</v>
      </c>
      <c r="B1552" s="11" t="str">
        <f t="shared" si="24"/>
        <v>CA-2015</v>
      </c>
      <c r="C1552" s="11" t="s">
        <v>162</v>
      </c>
      <c r="D1552" s="12">
        <v>42081</v>
      </c>
      <c r="E1552" s="11" t="s">
        <v>10</v>
      </c>
      <c r="F1552" s="11" t="s">
        <v>12</v>
      </c>
      <c r="G1552" s="11" t="s">
        <v>15</v>
      </c>
      <c r="H1552" s="13">
        <v>2579400</v>
      </c>
    </row>
    <row r="1553" spans="1:8" x14ac:dyDescent="0.25">
      <c r="A1553" s="11" t="s">
        <v>871</v>
      </c>
      <c r="B1553" s="11" t="str">
        <f t="shared" si="24"/>
        <v>CA-2016</v>
      </c>
      <c r="C1553" s="11" t="s">
        <v>163</v>
      </c>
      <c r="D1553" s="12">
        <v>42473</v>
      </c>
      <c r="E1553" s="11" t="s">
        <v>9</v>
      </c>
      <c r="F1553" s="11" t="s">
        <v>12</v>
      </c>
      <c r="G1553" s="11" t="s">
        <v>16</v>
      </c>
      <c r="H1553" s="13">
        <v>530280</v>
      </c>
    </row>
    <row r="1554" spans="1:8" x14ac:dyDescent="0.25">
      <c r="A1554" s="11" t="s">
        <v>872</v>
      </c>
      <c r="B1554" s="11" t="str">
        <f t="shared" si="24"/>
        <v>CA-2014</v>
      </c>
      <c r="C1554" s="11" t="s">
        <v>24</v>
      </c>
      <c r="D1554" s="12">
        <v>41738</v>
      </c>
      <c r="E1554" s="11" t="s">
        <v>8</v>
      </c>
      <c r="F1554" s="11" t="s">
        <v>12</v>
      </c>
      <c r="G1554" s="11" t="s">
        <v>16</v>
      </c>
      <c r="H1554" s="13">
        <v>283500</v>
      </c>
    </row>
    <row r="1555" spans="1:8" x14ac:dyDescent="0.25">
      <c r="A1555" s="11" t="s">
        <v>873</v>
      </c>
      <c r="B1555" s="11" t="str">
        <f t="shared" si="24"/>
        <v>CA-2017</v>
      </c>
      <c r="C1555" s="11" t="s">
        <v>165</v>
      </c>
      <c r="D1555" s="12">
        <v>42984</v>
      </c>
      <c r="E1555" s="11" t="s">
        <v>8</v>
      </c>
      <c r="F1555" s="11" t="s">
        <v>12</v>
      </c>
      <c r="G1555" s="11" t="s">
        <v>16</v>
      </c>
      <c r="H1555" s="13">
        <v>41700</v>
      </c>
    </row>
    <row r="1556" spans="1:8" x14ac:dyDescent="0.25">
      <c r="A1556" s="11" t="s">
        <v>874</v>
      </c>
      <c r="B1556" s="11" t="str">
        <f t="shared" si="24"/>
        <v>US-2017</v>
      </c>
      <c r="C1556" s="11" t="s">
        <v>167</v>
      </c>
      <c r="D1556" s="12">
        <v>42916</v>
      </c>
      <c r="E1556" s="11" t="s">
        <v>10</v>
      </c>
      <c r="F1556" s="11" t="s">
        <v>14</v>
      </c>
      <c r="G1556" s="11" t="s">
        <v>15</v>
      </c>
      <c r="H1556" s="13">
        <v>15669449.999999998</v>
      </c>
    </row>
    <row r="1557" spans="1:8" x14ac:dyDescent="0.25">
      <c r="A1557" s="11" t="s">
        <v>875</v>
      </c>
      <c r="B1557" s="11" t="str">
        <f t="shared" si="24"/>
        <v>CA-2015</v>
      </c>
      <c r="C1557" s="11" t="s">
        <v>27</v>
      </c>
      <c r="D1557" s="12">
        <v>42317</v>
      </c>
      <c r="E1557" s="11" t="s">
        <v>10</v>
      </c>
      <c r="F1557" s="11" t="s">
        <v>14</v>
      </c>
      <c r="G1557" s="11" t="s">
        <v>16</v>
      </c>
      <c r="H1557" s="13">
        <v>170280.00000000003</v>
      </c>
    </row>
    <row r="1558" spans="1:8" x14ac:dyDescent="0.25">
      <c r="A1558" s="11" t="s">
        <v>876</v>
      </c>
      <c r="B1558" s="11" t="str">
        <f t="shared" si="24"/>
        <v>CA-2014</v>
      </c>
      <c r="C1558" s="11" t="s">
        <v>29</v>
      </c>
      <c r="D1558" s="12">
        <v>41702</v>
      </c>
      <c r="E1558" s="11" t="s">
        <v>10</v>
      </c>
      <c r="F1558" s="11" t="s">
        <v>11</v>
      </c>
      <c r="G1558" s="11" t="s">
        <v>16</v>
      </c>
      <c r="H1558" s="13">
        <v>5323500.0000000009</v>
      </c>
    </row>
    <row r="1559" spans="1:8" x14ac:dyDescent="0.25">
      <c r="A1559" s="11" t="s">
        <v>877</v>
      </c>
      <c r="B1559" s="11" t="str">
        <f t="shared" si="24"/>
        <v>CA-2015</v>
      </c>
      <c r="C1559" s="11" t="s">
        <v>170</v>
      </c>
      <c r="D1559" s="12">
        <v>42088</v>
      </c>
      <c r="E1559" s="11" t="s">
        <v>8</v>
      </c>
      <c r="F1559" s="11" t="s">
        <v>12</v>
      </c>
      <c r="G1559" s="11" t="s">
        <v>4</v>
      </c>
      <c r="H1559" s="13">
        <v>6803640</v>
      </c>
    </row>
    <row r="1560" spans="1:8" x14ac:dyDescent="0.25">
      <c r="A1560" s="11" t="s">
        <v>878</v>
      </c>
      <c r="B1560" s="11" t="str">
        <f t="shared" si="24"/>
        <v>CA-2015</v>
      </c>
      <c r="C1560" s="11" t="s">
        <v>31</v>
      </c>
      <c r="D1560" s="12">
        <v>42338</v>
      </c>
      <c r="E1560" s="11" t="s">
        <v>10</v>
      </c>
      <c r="F1560" s="11" t="s">
        <v>13</v>
      </c>
      <c r="G1560" s="11" t="s">
        <v>4</v>
      </c>
      <c r="H1560" s="13">
        <v>322200</v>
      </c>
    </row>
    <row r="1561" spans="1:8" x14ac:dyDescent="0.25">
      <c r="A1561" s="11" t="s">
        <v>878</v>
      </c>
      <c r="B1561" s="11" t="str">
        <f t="shared" si="24"/>
        <v>CA-2015</v>
      </c>
      <c r="C1561" s="11" t="s">
        <v>33</v>
      </c>
      <c r="D1561" s="12">
        <v>42338</v>
      </c>
      <c r="E1561" s="11" t="s">
        <v>10</v>
      </c>
      <c r="F1561" s="11" t="s">
        <v>13</v>
      </c>
      <c r="G1561" s="11" t="s">
        <v>16</v>
      </c>
      <c r="H1561" s="13">
        <v>131759.99999999997</v>
      </c>
    </row>
    <row r="1562" spans="1:8" x14ac:dyDescent="0.25">
      <c r="A1562" s="11" t="s">
        <v>879</v>
      </c>
      <c r="B1562" s="11" t="str">
        <f t="shared" si="24"/>
        <v>US-2017</v>
      </c>
      <c r="C1562" s="11" t="s">
        <v>35</v>
      </c>
      <c r="D1562" s="12">
        <v>42897</v>
      </c>
      <c r="E1562" s="11" t="s">
        <v>10</v>
      </c>
      <c r="F1562" s="11" t="s">
        <v>12</v>
      </c>
      <c r="G1562" s="11" t="s">
        <v>16</v>
      </c>
      <c r="H1562" s="13">
        <v>1844550</v>
      </c>
    </row>
    <row r="1563" spans="1:8" x14ac:dyDescent="0.25">
      <c r="A1563" s="11" t="s">
        <v>880</v>
      </c>
      <c r="B1563" s="11" t="str">
        <f t="shared" si="24"/>
        <v>CA-2017</v>
      </c>
      <c r="C1563" s="11" t="s">
        <v>37</v>
      </c>
      <c r="D1563" s="12">
        <v>43069</v>
      </c>
      <c r="E1563" s="11" t="s">
        <v>9</v>
      </c>
      <c r="F1563" s="11" t="s">
        <v>11</v>
      </c>
      <c r="G1563" s="11" t="s">
        <v>16</v>
      </c>
      <c r="H1563" s="13">
        <v>192600</v>
      </c>
    </row>
    <row r="1564" spans="1:8" x14ac:dyDescent="0.25">
      <c r="A1564" s="11" t="s">
        <v>881</v>
      </c>
      <c r="B1564" s="11" t="str">
        <f t="shared" si="24"/>
        <v>US-2014</v>
      </c>
      <c r="C1564" s="11" t="s">
        <v>173</v>
      </c>
      <c r="D1564" s="12">
        <v>41968</v>
      </c>
      <c r="E1564" s="11" t="s">
        <v>10</v>
      </c>
      <c r="F1564" s="11" t="s">
        <v>12</v>
      </c>
      <c r="G1564" s="11" t="s">
        <v>15</v>
      </c>
      <c r="H1564" s="13">
        <v>9058800</v>
      </c>
    </row>
    <row r="1565" spans="1:8" x14ac:dyDescent="0.25">
      <c r="A1565" s="11" t="s">
        <v>881</v>
      </c>
      <c r="B1565" s="11" t="str">
        <f t="shared" si="24"/>
        <v>US-2014</v>
      </c>
      <c r="C1565" s="11" t="s">
        <v>39</v>
      </c>
      <c r="D1565" s="12">
        <v>41968</v>
      </c>
      <c r="E1565" s="11" t="s">
        <v>10</v>
      </c>
      <c r="F1565" s="11" t="s">
        <v>12</v>
      </c>
      <c r="G1565" s="11" t="s">
        <v>16</v>
      </c>
      <c r="H1565" s="13">
        <v>327600</v>
      </c>
    </row>
    <row r="1566" spans="1:8" x14ac:dyDescent="0.25">
      <c r="A1566" s="11" t="s">
        <v>881</v>
      </c>
      <c r="B1566" s="11" t="str">
        <f t="shared" si="24"/>
        <v>US-2014</v>
      </c>
      <c r="C1566" s="11" t="s">
        <v>41</v>
      </c>
      <c r="D1566" s="12">
        <v>41968</v>
      </c>
      <c r="E1566" s="11" t="s">
        <v>10</v>
      </c>
      <c r="F1566" s="11" t="s">
        <v>12</v>
      </c>
      <c r="G1566" s="11" t="s">
        <v>4</v>
      </c>
      <c r="H1566" s="13">
        <v>449850</v>
      </c>
    </row>
    <row r="1567" spans="1:8" x14ac:dyDescent="0.25">
      <c r="A1567" s="11" t="s">
        <v>881</v>
      </c>
      <c r="B1567" s="11" t="str">
        <f t="shared" si="24"/>
        <v>US-2014</v>
      </c>
      <c r="C1567" s="11" t="s">
        <v>43</v>
      </c>
      <c r="D1567" s="12">
        <v>41968</v>
      </c>
      <c r="E1567" s="11" t="s">
        <v>10</v>
      </c>
      <c r="F1567" s="11" t="s">
        <v>12</v>
      </c>
      <c r="G1567" s="11" t="s">
        <v>15</v>
      </c>
      <c r="H1567" s="13">
        <v>5721600.0000000009</v>
      </c>
    </row>
    <row r="1568" spans="1:8" x14ac:dyDescent="0.25">
      <c r="A1568" s="11" t="s">
        <v>882</v>
      </c>
      <c r="B1568" s="11" t="str">
        <f t="shared" si="24"/>
        <v>CA-2014</v>
      </c>
      <c r="C1568" s="11" t="s">
        <v>44</v>
      </c>
      <c r="D1568" s="12">
        <v>41991</v>
      </c>
      <c r="E1568" s="11" t="s">
        <v>10</v>
      </c>
      <c r="F1568" s="11" t="s">
        <v>13</v>
      </c>
      <c r="G1568" s="11" t="s">
        <v>4</v>
      </c>
      <c r="H1568" s="13">
        <v>610200</v>
      </c>
    </row>
    <row r="1569" spans="1:8" x14ac:dyDescent="0.25">
      <c r="A1569" s="11" t="s">
        <v>882</v>
      </c>
      <c r="B1569" s="11" t="str">
        <f t="shared" si="24"/>
        <v>CA-2014</v>
      </c>
      <c r="C1569" s="11" t="s">
        <v>46</v>
      </c>
      <c r="D1569" s="12">
        <v>41991</v>
      </c>
      <c r="E1569" s="11" t="s">
        <v>10</v>
      </c>
      <c r="F1569" s="11" t="s">
        <v>13</v>
      </c>
      <c r="G1569" s="11" t="s">
        <v>15</v>
      </c>
      <c r="H1569" s="13">
        <v>11449200</v>
      </c>
    </row>
    <row r="1570" spans="1:8" x14ac:dyDescent="0.25">
      <c r="A1570" s="11" t="s">
        <v>883</v>
      </c>
      <c r="B1570" s="11" t="str">
        <f t="shared" si="24"/>
        <v>CA-2016</v>
      </c>
      <c r="C1570" s="11" t="s">
        <v>47</v>
      </c>
      <c r="D1570" s="12">
        <v>42487</v>
      </c>
      <c r="E1570" s="11" t="s">
        <v>8</v>
      </c>
      <c r="F1570" s="11" t="s">
        <v>13</v>
      </c>
      <c r="G1570" s="11" t="s">
        <v>16</v>
      </c>
      <c r="H1570" s="13">
        <v>359280</v>
      </c>
    </row>
    <row r="1571" spans="1:8" x14ac:dyDescent="0.25">
      <c r="A1571" s="11" t="s">
        <v>884</v>
      </c>
      <c r="B1571" s="11" t="str">
        <f t="shared" si="24"/>
        <v>CA-2016</v>
      </c>
      <c r="C1571" s="11" t="s">
        <v>21</v>
      </c>
      <c r="D1571" s="12">
        <v>42517</v>
      </c>
      <c r="E1571" s="11" t="s">
        <v>8</v>
      </c>
      <c r="F1571" s="11" t="s">
        <v>11</v>
      </c>
      <c r="G1571" s="11" t="s">
        <v>16</v>
      </c>
      <c r="H1571" s="13">
        <v>74700</v>
      </c>
    </row>
    <row r="1572" spans="1:8" x14ac:dyDescent="0.25">
      <c r="A1572" s="11" t="s">
        <v>885</v>
      </c>
      <c r="B1572" s="11" t="str">
        <f t="shared" si="24"/>
        <v>CA-2016</v>
      </c>
      <c r="C1572" s="11" t="s">
        <v>48</v>
      </c>
      <c r="D1572" s="12">
        <v>42430</v>
      </c>
      <c r="E1572" s="11" t="s">
        <v>10</v>
      </c>
      <c r="F1572" s="11" t="s">
        <v>14</v>
      </c>
      <c r="G1572" s="11" t="s">
        <v>16</v>
      </c>
      <c r="H1572" s="13">
        <v>2563200</v>
      </c>
    </row>
    <row r="1573" spans="1:8" x14ac:dyDescent="0.25">
      <c r="A1573" s="11" t="s">
        <v>886</v>
      </c>
      <c r="B1573" s="11" t="str">
        <f t="shared" si="24"/>
        <v>CA-2015</v>
      </c>
      <c r="C1573" s="11" t="s">
        <v>49</v>
      </c>
      <c r="D1573" s="12">
        <v>42228</v>
      </c>
      <c r="E1573" s="11" t="s">
        <v>10</v>
      </c>
      <c r="F1573" s="11" t="s">
        <v>14</v>
      </c>
      <c r="G1573" s="11" t="s">
        <v>4</v>
      </c>
      <c r="H1573" s="13">
        <v>4619700</v>
      </c>
    </row>
    <row r="1574" spans="1:8" x14ac:dyDescent="0.25">
      <c r="A1574" s="11" t="s">
        <v>886</v>
      </c>
      <c r="B1574" s="11" t="str">
        <f t="shared" si="24"/>
        <v>CA-2015</v>
      </c>
      <c r="C1574" s="11" t="s">
        <v>50</v>
      </c>
      <c r="D1574" s="12">
        <v>42228</v>
      </c>
      <c r="E1574" s="11" t="s">
        <v>10</v>
      </c>
      <c r="F1574" s="11" t="s">
        <v>14</v>
      </c>
      <c r="G1574" s="11" t="s">
        <v>15</v>
      </c>
      <c r="H1574" s="13">
        <v>5742090</v>
      </c>
    </row>
    <row r="1575" spans="1:8" x14ac:dyDescent="0.25">
      <c r="A1575" s="11" t="s">
        <v>886</v>
      </c>
      <c r="B1575" s="11" t="str">
        <f t="shared" si="24"/>
        <v>CA-2015</v>
      </c>
      <c r="C1575" s="11" t="s">
        <v>51</v>
      </c>
      <c r="D1575" s="12">
        <v>42228</v>
      </c>
      <c r="E1575" s="11" t="s">
        <v>10</v>
      </c>
      <c r="F1575" s="11" t="s">
        <v>14</v>
      </c>
      <c r="G1575" s="11" t="s">
        <v>16</v>
      </c>
      <c r="H1575" s="13">
        <v>629400</v>
      </c>
    </row>
    <row r="1576" spans="1:8" x14ac:dyDescent="0.25">
      <c r="A1576" s="11" t="s">
        <v>886</v>
      </c>
      <c r="B1576" s="11" t="str">
        <f t="shared" si="24"/>
        <v>CA-2015</v>
      </c>
      <c r="C1576" s="11" t="s">
        <v>53</v>
      </c>
      <c r="D1576" s="12">
        <v>42228</v>
      </c>
      <c r="E1576" s="11" t="s">
        <v>10</v>
      </c>
      <c r="F1576" s="11" t="s">
        <v>14</v>
      </c>
      <c r="G1576" s="11" t="s">
        <v>16</v>
      </c>
      <c r="H1576" s="13">
        <v>18263520</v>
      </c>
    </row>
    <row r="1577" spans="1:8" x14ac:dyDescent="0.25">
      <c r="A1577" s="11" t="s">
        <v>886</v>
      </c>
      <c r="B1577" s="11" t="str">
        <f t="shared" si="24"/>
        <v>CA-2015</v>
      </c>
      <c r="C1577" s="11" t="s">
        <v>55</v>
      </c>
      <c r="D1577" s="12">
        <v>42228</v>
      </c>
      <c r="E1577" s="11" t="s">
        <v>10</v>
      </c>
      <c r="F1577" s="11" t="s">
        <v>14</v>
      </c>
      <c r="G1577" s="11" t="s">
        <v>15</v>
      </c>
      <c r="H1577" s="13">
        <v>705600</v>
      </c>
    </row>
    <row r="1578" spans="1:8" x14ac:dyDescent="0.25">
      <c r="A1578" s="11" t="s">
        <v>886</v>
      </c>
      <c r="B1578" s="11" t="str">
        <f t="shared" si="24"/>
        <v>CA-2015</v>
      </c>
      <c r="C1578" s="11" t="s">
        <v>56</v>
      </c>
      <c r="D1578" s="12">
        <v>42228</v>
      </c>
      <c r="E1578" s="11" t="s">
        <v>10</v>
      </c>
      <c r="F1578" s="11" t="s">
        <v>14</v>
      </c>
      <c r="G1578" s="11" t="s">
        <v>15</v>
      </c>
      <c r="H1578" s="13">
        <v>92400</v>
      </c>
    </row>
    <row r="1579" spans="1:8" x14ac:dyDescent="0.25">
      <c r="A1579" s="11" t="s">
        <v>886</v>
      </c>
      <c r="B1579" s="11" t="str">
        <f t="shared" si="24"/>
        <v>CA-2015</v>
      </c>
      <c r="C1579" s="11" t="s">
        <v>58</v>
      </c>
      <c r="D1579" s="12">
        <v>42228</v>
      </c>
      <c r="E1579" s="11" t="s">
        <v>10</v>
      </c>
      <c r="F1579" s="11" t="s">
        <v>14</v>
      </c>
      <c r="G1579" s="11" t="s">
        <v>4</v>
      </c>
      <c r="H1579" s="13">
        <v>14699250</v>
      </c>
    </row>
    <row r="1580" spans="1:8" x14ac:dyDescent="0.25">
      <c r="A1580" s="11" t="s">
        <v>886</v>
      </c>
      <c r="B1580" s="11" t="str">
        <f t="shared" si="24"/>
        <v>CA-2015</v>
      </c>
      <c r="C1580" s="11" t="s">
        <v>59</v>
      </c>
      <c r="D1580" s="12">
        <v>42228</v>
      </c>
      <c r="E1580" s="11" t="s">
        <v>10</v>
      </c>
      <c r="F1580" s="11" t="s">
        <v>14</v>
      </c>
      <c r="G1580" s="11" t="s">
        <v>16</v>
      </c>
      <c r="H1580" s="13">
        <v>2155500</v>
      </c>
    </row>
    <row r="1581" spans="1:8" x14ac:dyDescent="0.25">
      <c r="A1581" s="11" t="s">
        <v>886</v>
      </c>
      <c r="B1581" s="11" t="str">
        <f t="shared" si="24"/>
        <v>CA-2015</v>
      </c>
      <c r="C1581" s="11" t="s">
        <v>60</v>
      </c>
      <c r="D1581" s="12">
        <v>42228</v>
      </c>
      <c r="E1581" s="11" t="s">
        <v>10</v>
      </c>
      <c r="F1581" s="11" t="s">
        <v>14</v>
      </c>
      <c r="G1581" s="11" t="s">
        <v>16</v>
      </c>
      <c r="H1581" s="13">
        <v>159749.99999999997</v>
      </c>
    </row>
    <row r="1582" spans="1:8" x14ac:dyDescent="0.25">
      <c r="A1582" s="11" t="s">
        <v>886</v>
      </c>
      <c r="B1582" s="11" t="str">
        <f t="shared" si="24"/>
        <v>CA-2015</v>
      </c>
      <c r="C1582" s="11" t="s">
        <v>61</v>
      </c>
      <c r="D1582" s="12">
        <v>42228</v>
      </c>
      <c r="E1582" s="11" t="s">
        <v>10</v>
      </c>
      <c r="F1582" s="11" t="s">
        <v>14</v>
      </c>
      <c r="G1582" s="11" t="s">
        <v>4</v>
      </c>
      <c r="H1582" s="13">
        <v>3717000</v>
      </c>
    </row>
    <row r="1583" spans="1:8" x14ac:dyDescent="0.25">
      <c r="A1583" s="11" t="s">
        <v>887</v>
      </c>
      <c r="B1583" s="11" t="str">
        <f t="shared" si="24"/>
        <v>CA-2016</v>
      </c>
      <c r="C1583" s="11" t="s">
        <v>63</v>
      </c>
      <c r="D1583" s="12">
        <v>42506</v>
      </c>
      <c r="E1583" s="11" t="s">
        <v>9</v>
      </c>
      <c r="F1583" s="11" t="s">
        <v>11</v>
      </c>
      <c r="G1583" s="11" t="s">
        <v>16</v>
      </c>
      <c r="H1583" s="13">
        <v>164400</v>
      </c>
    </row>
    <row r="1584" spans="1:8" x14ac:dyDescent="0.25">
      <c r="A1584" s="11" t="s">
        <v>888</v>
      </c>
      <c r="B1584" s="11" t="str">
        <f t="shared" si="24"/>
        <v>US-2016</v>
      </c>
      <c r="C1584" s="11" t="s">
        <v>65</v>
      </c>
      <c r="D1584" s="12">
        <v>42479</v>
      </c>
      <c r="E1584" s="11" t="s">
        <v>9</v>
      </c>
      <c r="F1584" s="11" t="s">
        <v>13</v>
      </c>
      <c r="G1584" s="11" t="s">
        <v>16</v>
      </c>
      <c r="H1584" s="13">
        <v>502320.00000000012</v>
      </c>
    </row>
    <row r="1585" spans="1:8" x14ac:dyDescent="0.25">
      <c r="A1585" s="11" t="s">
        <v>888</v>
      </c>
      <c r="B1585" s="11" t="str">
        <f t="shared" si="24"/>
        <v>US-2016</v>
      </c>
      <c r="C1585" s="11" t="s">
        <v>67</v>
      </c>
      <c r="D1585" s="12">
        <v>42479</v>
      </c>
      <c r="E1585" s="11" t="s">
        <v>9</v>
      </c>
      <c r="F1585" s="11" t="s">
        <v>13</v>
      </c>
      <c r="G1585" s="11" t="s">
        <v>16</v>
      </c>
      <c r="H1585" s="13">
        <v>120599.99999999999</v>
      </c>
    </row>
    <row r="1586" spans="1:8" x14ac:dyDescent="0.25">
      <c r="A1586" s="11" t="s">
        <v>889</v>
      </c>
      <c r="B1586" s="11" t="str">
        <f t="shared" si="24"/>
        <v>CA-2015</v>
      </c>
      <c r="C1586" s="11" t="s">
        <v>69</v>
      </c>
      <c r="D1586" s="12">
        <v>42180</v>
      </c>
      <c r="E1586" s="11" t="s">
        <v>10</v>
      </c>
      <c r="F1586" s="11" t="s">
        <v>12</v>
      </c>
      <c r="G1586" s="11" t="s">
        <v>4</v>
      </c>
      <c r="H1586" s="13">
        <v>3023520</v>
      </c>
    </row>
    <row r="1587" spans="1:8" x14ac:dyDescent="0.25">
      <c r="A1587" s="11" t="s">
        <v>890</v>
      </c>
      <c r="B1587" s="11" t="str">
        <f t="shared" si="24"/>
        <v>CA-2014</v>
      </c>
      <c r="C1587" s="11" t="s">
        <v>228</v>
      </c>
      <c r="D1587" s="12">
        <v>41931</v>
      </c>
      <c r="E1587" s="11" t="s">
        <v>10</v>
      </c>
      <c r="F1587" s="11" t="s">
        <v>12</v>
      </c>
      <c r="G1587" s="11" t="s">
        <v>16</v>
      </c>
      <c r="H1587" s="13">
        <v>201600.00000000003</v>
      </c>
    </row>
    <row r="1588" spans="1:8" x14ac:dyDescent="0.25">
      <c r="A1588" s="11" t="s">
        <v>891</v>
      </c>
      <c r="B1588" s="11" t="str">
        <f t="shared" si="24"/>
        <v>CA-2015</v>
      </c>
      <c r="C1588" s="11" t="s">
        <v>228</v>
      </c>
      <c r="D1588" s="12">
        <v>42090</v>
      </c>
      <c r="E1588" s="11" t="s">
        <v>8</v>
      </c>
      <c r="F1588" s="11" t="s">
        <v>13</v>
      </c>
      <c r="G1588" s="11" t="s">
        <v>15</v>
      </c>
      <c r="H1588" s="13">
        <v>5385869.9999999991</v>
      </c>
    </row>
    <row r="1589" spans="1:8" x14ac:dyDescent="0.25">
      <c r="A1589" s="11" t="s">
        <v>892</v>
      </c>
      <c r="B1589" s="11" t="str">
        <f t="shared" si="24"/>
        <v>CA-2017</v>
      </c>
      <c r="C1589" s="11" t="s">
        <v>229</v>
      </c>
      <c r="D1589" s="12">
        <v>42867</v>
      </c>
      <c r="E1589" s="11" t="s">
        <v>10</v>
      </c>
      <c r="F1589" s="11" t="s">
        <v>14</v>
      </c>
      <c r="G1589" s="11" t="s">
        <v>15</v>
      </c>
      <c r="H1589" s="13">
        <v>719880</v>
      </c>
    </row>
    <row r="1590" spans="1:8" x14ac:dyDescent="0.25">
      <c r="A1590" s="11" t="s">
        <v>893</v>
      </c>
      <c r="B1590" s="11" t="str">
        <f t="shared" si="24"/>
        <v>CA-2017</v>
      </c>
      <c r="C1590" s="11" t="s">
        <v>229</v>
      </c>
      <c r="D1590" s="12">
        <v>43026</v>
      </c>
      <c r="E1590" s="11" t="s">
        <v>9</v>
      </c>
      <c r="F1590" s="11" t="s">
        <v>14</v>
      </c>
      <c r="G1590" s="11" t="s">
        <v>15</v>
      </c>
      <c r="H1590" s="13">
        <v>8209500.0000000009</v>
      </c>
    </row>
    <row r="1591" spans="1:8" x14ac:dyDescent="0.25">
      <c r="A1591" s="11" t="s">
        <v>894</v>
      </c>
      <c r="B1591" s="11" t="str">
        <f t="shared" si="24"/>
        <v>CA-2017</v>
      </c>
      <c r="C1591" s="11" t="s">
        <v>24</v>
      </c>
      <c r="D1591" s="12">
        <v>43060</v>
      </c>
      <c r="E1591" s="11" t="s">
        <v>10</v>
      </c>
      <c r="F1591" s="11" t="s">
        <v>13</v>
      </c>
      <c r="G1591" s="11" t="s">
        <v>16</v>
      </c>
      <c r="H1591" s="13">
        <v>253440</v>
      </c>
    </row>
    <row r="1592" spans="1:8" x14ac:dyDescent="0.25">
      <c r="A1592" s="11" t="s">
        <v>894</v>
      </c>
      <c r="B1592" s="11" t="str">
        <f t="shared" si="24"/>
        <v>CA-2017</v>
      </c>
      <c r="C1592" s="11" t="s">
        <v>24</v>
      </c>
      <c r="D1592" s="12">
        <v>43060</v>
      </c>
      <c r="E1592" s="11" t="s">
        <v>10</v>
      </c>
      <c r="F1592" s="11" t="s">
        <v>13</v>
      </c>
      <c r="G1592" s="11" t="s">
        <v>16</v>
      </c>
      <c r="H1592" s="13">
        <v>100080.00000000001</v>
      </c>
    </row>
    <row r="1593" spans="1:8" x14ac:dyDescent="0.25">
      <c r="A1593" s="11" t="s">
        <v>894</v>
      </c>
      <c r="B1593" s="11" t="str">
        <f t="shared" si="24"/>
        <v>CA-2017</v>
      </c>
      <c r="C1593" s="11" t="s">
        <v>24</v>
      </c>
      <c r="D1593" s="12">
        <v>43060</v>
      </c>
      <c r="E1593" s="11" t="s">
        <v>10</v>
      </c>
      <c r="F1593" s="11" t="s">
        <v>13</v>
      </c>
      <c r="G1593" s="11" t="s">
        <v>16</v>
      </c>
      <c r="H1593" s="13">
        <v>1487040.0000000002</v>
      </c>
    </row>
    <row r="1594" spans="1:8" x14ac:dyDescent="0.25">
      <c r="A1594" s="11" t="s">
        <v>894</v>
      </c>
      <c r="B1594" s="11" t="str">
        <f t="shared" si="24"/>
        <v>CA-2017</v>
      </c>
      <c r="C1594" s="11" t="s">
        <v>27</v>
      </c>
      <c r="D1594" s="12">
        <v>43060</v>
      </c>
      <c r="E1594" s="11" t="s">
        <v>10</v>
      </c>
      <c r="F1594" s="11" t="s">
        <v>13</v>
      </c>
      <c r="G1594" s="11" t="s">
        <v>15</v>
      </c>
      <c r="H1594" s="13">
        <v>239880</v>
      </c>
    </row>
    <row r="1595" spans="1:8" x14ac:dyDescent="0.25">
      <c r="A1595" s="11" t="s">
        <v>895</v>
      </c>
      <c r="B1595" s="11" t="str">
        <f t="shared" si="24"/>
        <v>CA-2016</v>
      </c>
      <c r="C1595" s="11" t="s">
        <v>29</v>
      </c>
      <c r="D1595" s="12">
        <v>42503</v>
      </c>
      <c r="E1595" s="11" t="s">
        <v>9</v>
      </c>
      <c r="F1595" s="11" t="s">
        <v>14</v>
      </c>
      <c r="G1595" s="11" t="s">
        <v>15</v>
      </c>
      <c r="H1595" s="13">
        <v>3179400</v>
      </c>
    </row>
    <row r="1596" spans="1:8" x14ac:dyDescent="0.25">
      <c r="A1596" s="11" t="s">
        <v>896</v>
      </c>
      <c r="B1596" s="11" t="str">
        <f t="shared" si="24"/>
        <v>US-2016</v>
      </c>
      <c r="C1596" s="11" t="s">
        <v>29</v>
      </c>
      <c r="D1596" s="12">
        <v>42721</v>
      </c>
      <c r="E1596" s="11" t="s">
        <v>10</v>
      </c>
      <c r="F1596" s="11" t="s">
        <v>11</v>
      </c>
      <c r="G1596" s="11" t="s">
        <v>16</v>
      </c>
      <c r="H1596" s="13">
        <v>100079.99999999999</v>
      </c>
    </row>
    <row r="1597" spans="1:8" x14ac:dyDescent="0.25">
      <c r="A1597" s="11" t="s">
        <v>897</v>
      </c>
      <c r="B1597" s="11" t="str">
        <f t="shared" si="24"/>
        <v>CA-2017</v>
      </c>
      <c r="C1597" s="11" t="s">
        <v>31</v>
      </c>
      <c r="D1597" s="12">
        <v>43073</v>
      </c>
      <c r="E1597" s="11" t="s">
        <v>10</v>
      </c>
      <c r="F1597" s="11" t="s">
        <v>14</v>
      </c>
      <c r="G1597" s="11" t="s">
        <v>16</v>
      </c>
      <c r="H1597" s="13">
        <v>2339100</v>
      </c>
    </row>
    <row r="1598" spans="1:8" x14ac:dyDescent="0.25">
      <c r="A1598" s="11" t="s">
        <v>898</v>
      </c>
      <c r="B1598" s="11" t="str">
        <f t="shared" si="24"/>
        <v>US-2016</v>
      </c>
      <c r="C1598" s="11" t="s">
        <v>33</v>
      </c>
      <c r="D1598" s="12">
        <v>42484</v>
      </c>
      <c r="E1598" s="11" t="s">
        <v>10</v>
      </c>
      <c r="F1598" s="11" t="s">
        <v>12</v>
      </c>
      <c r="G1598" s="11" t="s">
        <v>4</v>
      </c>
      <c r="H1598" s="13">
        <v>599400.00000000012</v>
      </c>
    </row>
    <row r="1599" spans="1:8" x14ac:dyDescent="0.25">
      <c r="A1599" s="11" t="s">
        <v>898</v>
      </c>
      <c r="B1599" s="11" t="str">
        <f t="shared" si="24"/>
        <v>US-2016</v>
      </c>
      <c r="C1599" s="11" t="s">
        <v>35</v>
      </c>
      <c r="D1599" s="12">
        <v>42484</v>
      </c>
      <c r="E1599" s="11" t="s">
        <v>10</v>
      </c>
      <c r="F1599" s="11" t="s">
        <v>12</v>
      </c>
      <c r="G1599" s="11" t="s">
        <v>16</v>
      </c>
      <c r="H1599" s="13">
        <v>81900</v>
      </c>
    </row>
    <row r="1600" spans="1:8" x14ac:dyDescent="0.25">
      <c r="A1600" s="11" t="s">
        <v>898</v>
      </c>
      <c r="B1600" s="11" t="str">
        <f t="shared" si="24"/>
        <v>US-2016</v>
      </c>
      <c r="C1600" s="11" t="s">
        <v>37</v>
      </c>
      <c r="D1600" s="12">
        <v>42484</v>
      </c>
      <c r="E1600" s="11" t="s">
        <v>10</v>
      </c>
      <c r="F1600" s="11" t="s">
        <v>12</v>
      </c>
      <c r="G1600" s="11" t="s">
        <v>16</v>
      </c>
      <c r="H1600" s="13">
        <v>1098000</v>
      </c>
    </row>
    <row r="1601" spans="1:8" x14ac:dyDescent="0.25">
      <c r="A1601" s="11" t="s">
        <v>898</v>
      </c>
      <c r="B1601" s="11" t="str">
        <f t="shared" si="24"/>
        <v>US-2016</v>
      </c>
      <c r="C1601" s="11" t="s">
        <v>37</v>
      </c>
      <c r="D1601" s="12">
        <v>42484</v>
      </c>
      <c r="E1601" s="11" t="s">
        <v>10</v>
      </c>
      <c r="F1601" s="11" t="s">
        <v>12</v>
      </c>
      <c r="G1601" s="11" t="s">
        <v>16</v>
      </c>
      <c r="H1601" s="13">
        <v>87600</v>
      </c>
    </row>
    <row r="1602" spans="1:8" x14ac:dyDescent="0.25">
      <c r="A1602" s="11" t="s">
        <v>898</v>
      </c>
      <c r="B1602" s="11" t="str">
        <f t="shared" si="24"/>
        <v>US-2016</v>
      </c>
      <c r="C1602" s="11" t="s">
        <v>39</v>
      </c>
      <c r="D1602" s="12">
        <v>42484</v>
      </c>
      <c r="E1602" s="11" t="s">
        <v>10</v>
      </c>
      <c r="F1602" s="11" t="s">
        <v>12</v>
      </c>
      <c r="G1602" s="11" t="s">
        <v>16</v>
      </c>
      <c r="H1602" s="13">
        <v>340800</v>
      </c>
    </row>
    <row r="1603" spans="1:8" x14ac:dyDescent="0.25">
      <c r="A1603" s="11" t="s">
        <v>898</v>
      </c>
      <c r="B1603" s="11" t="str">
        <f t="shared" ref="B1603:B1666" si="25">MID(A1603,6,7)</f>
        <v>US-2016</v>
      </c>
      <c r="C1603" s="11" t="s">
        <v>41</v>
      </c>
      <c r="D1603" s="12">
        <v>42484</v>
      </c>
      <c r="E1603" s="11" t="s">
        <v>10</v>
      </c>
      <c r="F1603" s="11" t="s">
        <v>12</v>
      </c>
      <c r="G1603" s="11" t="s">
        <v>16</v>
      </c>
      <c r="H1603" s="13">
        <v>140040</v>
      </c>
    </row>
    <row r="1604" spans="1:8" x14ac:dyDescent="0.25">
      <c r="A1604" s="11" t="s">
        <v>899</v>
      </c>
      <c r="B1604" s="11" t="str">
        <f t="shared" si="25"/>
        <v>CA-2014</v>
      </c>
      <c r="C1604" s="11" t="s">
        <v>43</v>
      </c>
      <c r="D1604" s="12">
        <v>41789</v>
      </c>
      <c r="E1604" s="11" t="s">
        <v>9</v>
      </c>
      <c r="F1604" s="11" t="s">
        <v>12</v>
      </c>
      <c r="G1604" s="11" t="s">
        <v>15</v>
      </c>
      <c r="H1604" s="13">
        <v>4359990</v>
      </c>
    </row>
    <row r="1605" spans="1:8" x14ac:dyDescent="0.25">
      <c r="A1605" s="11" t="s">
        <v>899</v>
      </c>
      <c r="B1605" s="11" t="str">
        <f t="shared" si="25"/>
        <v>CA-2014</v>
      </c>
      <c r="C1605" s="11" t="s">
        <v>44</v>
      </c>
      <c r="D1605" s="12">
        <v>41789</v>
      </c>
      <c r="E1605" s="11" t="s">
        <v>9</v>
      </c>
      <c r="F1605" s="11" t="s">
        <v>12</v>
      </c>
      <c r="G1605" s="11" t="s">
        <v>4</v>
      </c>
      <c r="H1605" s="13">
        <v>3023760</v>
      </c>
    </row>
    <row r="1606" spans="1:8" x14ac:dyDescent="0.25">
      <c r="A1606" s="11" t="s">
        <v>899</v>
      </c>
      <c r="B1606" s="11" t="str">
        <f t="shared" si="25"/>
        <v>CA-2014</v>
      </c>
      <c r="C1606" s="11" t="s">
        <v>46</v>
      </c>
      <c r="D1606" s="12">
        <v>41789</v>
      </c>
      <c r="E1606" s="11" t="s">
        <v>9</v>
      </c>
      <c r="F1606" s="11" t="s">
        <v>12</v>
      </c>
      <c r="G1606" s="11" t="s">
        <v>4</v>
      </c>
      <c r="H1606" s="13">
        <v>1259760.0000000002</v>
      </c>
    </row>
    <row r="1607" spans="1:8" x14ac:dyDescent="0.25">
      <c r="A1607" s="11" t="s">
        <v>900</v>
      </c>
      <c r="B1607" s="11" t="str">
        <f t="shared" si="25"/>
        <v>CA-2017</v>
      </c>
      <c r="C1607" s="11" t="s">
        <v>47</v>
      </c>
      <c r="D1607" s="12">
        <v>43094</v>
      </c>
      <c r="E1607" s="11" t="s">
        <v>9</v>
      </c>
      <c r="F1607" s="11" t="s">
        <v>12</v>
      </c>
      <c r="G1607" s="11" t="s">
        <v>16</v>
      </c>
      <c r="H1607" s="13">
        <v>15000300.000000002</v>
      </c>
    </row>
    <row r="1608" spans="1:8" x14ac:dyDescent="0.25">
      <c r="A1608" s="11" t="s">
        <v>901</v>
      </c>
      <c r="B1608" s="11" t="str">
        <f t="shared" si="25"/>
        <v>US-2016</v>
      </c>
      <c r="C1608" s="11" t="s">
        <v>21</v>
      </c>
      <c r="D1608" s="12">
        <v>42448</v>
      </c>
      <c r="E1608" s="11" t="s">
        <v>8</v>
      </c>
      <c r="F1608" s="11" t="s">
        <v>14</v>
      </c>
      <c r="G1608" s="11" t="s">
        <v>4</v>
      </c>
      <c r="H1608" s="13">
        <v>1259640.0000000002</v>
      </c>
    </row>
    <row r="1609" spans="1:8" x14ac:dyDescent="0.25">
      <c r="A1609" s="11" t="s">
        <v>902</v>
      </c>
      <c r="B1609" s="11" t="str">
        <f t="shared" si="25"/>
        <v>CA-2015</v>
      </c>
      <c r="C1609" s="11" t="s">
        <v>48</v>
      </c>
      <c r="D1609" s="12">
        <v>42232</v>
      </c>
      <c r="E1609" s="11" t="s">
        <v>8</v>
      </c>
      <c r="F1609" s="11" t="s">
        <v>13</v>
      </c>
      <c r="G1609" s="11" t="s">
        <v>16</v>
      </c>
      <c r="H1609" s="13">
        <v>56250</v>
      </c>
    </row>
    <row r="1610" spans="1:8" x14ac:dyDescent="0.25">
      <c r="A1610" s="11" t="s">
        <v>902</v>
      </c>
      <c r="B1610" s="11" t="str">
        <f t="shared" si="25"/>
        <v>CA-2015</v>
      </c>
      <c r="C1610" s="11" t="s">
        <v>49</v>
      </c>
      <c r="D1610" s="12">
        <v>42232</v>
      </c>
      <c r="E1610" s="11" t="s">
        <v>8</v>
      </c>
      <c r="F1610" s="11" t="s">
        <v>13</v>
      </c>
      <c r="G1610" s="11" t="s">
        <v>16</v>
      </c>
      <c r="H1610" s="13">
        <v>621000</v>
      </c>
    </row>
    <row r="1611" spans="1:8" x14ac:dyDescent="0.25">
      <c r="A1611" s="11" t="s">
        <v>902</v>
      </c>
      <c r="B1611" s="11" t="str">
        <f t="shared" si="25"/>
        <v>CA-2015</v>
      </c>
      <c r="C1611" s="11" t="s">
        <v>50</v>
      </c>
      <c r="D1611" s="12">
        <v>42232</v>
      </c>
      <c r="E1611" s="11" t="s">
        <v>8</v>
      </c>
      <c r="F1611" s="11" t="s">
        <v>13</v>
      </c>
      <c r="G1611" s="11" t="s">
        <v>16</v>
      </c>
      <c r="H1611" s="13">
        <v>446850</v>
      </c>
    </row>
    <row r="1612" spans="1:8" x14ac:dyDescent="0.25">
      <c r="A1612" s="11" t="s">
        <v>903</v>
      </c>
      <c r="B1612" s="11" t="str">
        <f t="shared" si="25"/>
        <v>US-2016</v>
      </c>
      <c r="C1612" s="11" t="s">
        <v>51</v>
      </c>
      <c r="D1612" s="12">
        <v>42627</v>
      </c>
      <c r="E1612" s="11" t="s">
        <v>8</v>
      </c>
      <c r="F1612" s="11" t="s">
        <v>14</v>
      </c>
      <c r="G1612" s="11" t="s">
        <v>16</v>
      </c>
      <c r="H1612" s="13">
        <v>892200</v>
      </c>
    </row>
    <row r="1613" spans="1:8" x14ac:dyDescent="0.25">
      <c r="A1613" s="11" t="s">
        <v>903</v>
      </c>
      <c r="B1613" s="11" t="str">
        <f t="shared" si="25"/>
        <v>US-2016</v>
      </c>
      <c r="C1613" s="11" t="s">
        <v>53</v>
      </c>
      <c r="D1613" s="12">
        <v>42627</v>
      </c>
      <c r="E1613" s="11" t="s">
        <v>8</v>
      </c>
      <c r="F1613" s="11" t="s">
        <v>14</v>
      </c>
      <c r="G1613" s="11" t="s">
        <v>16</v>
      </c>
      <c r="H1613" s="13">
        <v>100350</v>
      </c>
    </row>
    <row r="1614" spans="1:8" x14ac:dyDescent="0.25">
      <c r="A1614" s="11" t="s">
        <v>904</v>
      </c>
      <c r="B1614" s="11" t="str">
        <f t="shared" si="25"/>
        <v>CA-2017</v>
      </c>
      <c r="C1614" s="11" t="s">
        <v>55</v>
      </c>
      <c r="D1614" s="12">
        <v>42931</v>
      </c>
      <c r="E1614" s="11" t="s">
        <v>10</v>
      </c>
      <c r="F1614" s="11" t="s">
        <v>12</v>
      </c>
      <c r="G1614" s="11" t="s">
        <v>15</v>
      </c>
      <c r="H1614" s="13">
        <v>2976900</v>
      </c>
    </row>
    <row r="1615" spans="1:8" x14ac:dyDescent="0.25">
      <c r="A1615" s="11" t="s">
        <v>904</v>
      </c>
      <c r="B1615" s="11" t="str">
        <f t="shared" si="25"/>
        <v>CA-2017</v>
      </c>
      <c r="C1615" s="11" t="s">
        <v>56</v>
      </c>
      <c r="D1615" s="12">
        <v>42931</v>
      </c>
      <c r="E1615" s="11" t="s">
        <v>10</v>
      </c>
      <c r="F1615" s="11" t="s">
        <v>12</v>
      </c>
      <c r="G1615" s="11" t="s">
        <v>16</v>
      </c>
      <c r="H1615" s="13">
        <v>11797200</v>
      </c>
    </row>
    <row r="1616" spans="1:8" x14ac:dyDescent="0.25">
      <c r="A1616" s="11" t="s">
        <v>904</v>
      </c>
      <c r="B1616" s="11" t="str">
        <f t="shared" si="25"/>
        <v>CA-2017</v>
      </c>
      <c r="C1616" s="11" t="s">
        <v>58</v>
      </c>
      <c r="D1616" s="12">
        <v>42931</v>
      </c>
      <c r="E1616" s="11" t="s">
        <v>10</v>
      </c>
      <c r="F1616" s="11" t="s">
        <v>12</v>
      </c>
      <c r="G1616" s="11" t="s">
        <v>16</v>
      </c>
      <c r="H1616" s="13">
        <v>347520.00000000006</v>
      </c>
    </row>
    <row r="1617" spans="1:8" x14ac:dyDescent="0.25">
      <c r="A1617" s="11" t="s">
        <v>904</v>
      </c>
      <c r="B1617" s="11" t="str">
        <f t="shared" si="25"/>
        <v>CA-2017</v>
      </c>
      <c r="C1617" s="11" t="s">
        <v>59</v>
      </c>
      <c r="D1617" s="12">
        <v>42931</v>
      </c>
      <c r="E1617" s="11" t="s">
        <v>10</v>
      </c>
      <c r="F1617" s="11" t="s">
        <v>12</v>
      </c>
      <c r="G1617" s="11" t="s">
        <v>4</v>
      </c>
      <c r="H1617" s="13">
        <v>750000</v>
      </c>
    </row>
    <row r="1618" spans="1:8" x14ac:dyDescent="0.25">
      <c r="A1618" s="11" t="s">
        <v>905</v>
      </c>
      <c r="B1618" s="11" t="str">
        <f t="shared" si="25"/>
        <v>CA-2015</v>
      </c>
      <c r="C1618" s="11" t="s">
        <v>60</v>
      </c>
      <c r="D1618" s="12">
        <v>42362</v>
      </c>
      <c r="E1618" s="11" t="s">
        <v>10</v>
      </c>
      <c r="F1618" s="11" t="s">
        <v>12</v>
      </c>
      <c r="G1618" s="11" t="s">
        <v>4</v>
      </c>
      <c r="H1618" s="13">
        <v>10139400</v>
      </c>
    </row>
    <row r="1619" spans="1:8" x14ac:dyDescent="0.25">
      <c r="A1619" s="11" t="s">
        <v>905</v>
      </c>
      <c r="B1619" s="11" t="str">
        <f t="shared" si="25"/>
        <v>CA-2015</v>
      </c>
      <c r="C1619" s="11" t="s">
        <v>61</v>
      </c>
      <c r="D1619" s="12">
        <v>42362</v>
      </c>
      <c r="E1619" s="11" t="s">
        <v>10</v>
      </c>
      <c r="F1619" s="11" t="s">
        <v>12</v>
      </c>
      <c r="G1619" s="11" t="s">
        <v>4</v>
      </c>
      <c r="H1619" s="13">
        <v>18987750</v>
      </c>
    </row>
    <row r="1620" spans="1:8" x14ac:dyDescent="0.25">
      <c r="A1620" s="11" t="s">
        <v>906</v>
      </c>
      <c r="B1620" s="11" t="str">
        <f t="shared" si="25"/>
        <v>CA-2015</v>
      </c>
      <c r="C1620" s="11" t="s">
        <v>63</v>
      </c>
      <c r="D1620" s="12">
        <v>42330</v>
      </c>
      <c r="E1620" s="11" t="s">
        <v>8</v>
      </c>
      <c r="F1620" s="11" t="s">
        <v>14</v>
      </c>
      <c r="G1620" s="11" t="s">
        <v>16</v>
      </c>
      <c r="H1620" s="13">
        <v>7848750</v>
      </c>
    </row>
    <row r="1621" spans="1:8" x14ac:dyDescent="0.25">
      <c r="A1621" s="11" t="s">
        <v>907</v>
      </c>
      <c r="B1621" s="11" t="str">
        <f t="shared" si="25"/>
        <v>CA-2015</v>
      </c>
      <c r="C1621" s="11" t="s">
        <v>65</v>
      </c>
      <c r="D1621" s="12">
        <v>42277</v>
      </c>
      <c r="E1621" s="11" t="s">
        <v>10</v>
      </c>
      <c r="F1621" s="11" t="s">
        <v>11</v>
      </c>
      <c r="G1621" s="11" t="s">
        <v>15</v>
      </c>
      <c r="H1621" s="13">
        <v>7762500</v>
      </c>
    </row>
    <row r="1622" spans="1:8" x14ac:dyDescent="0.25">
      <c r="A1622" s="11" t="s">
        <v>908</v>
      </c>
      <c r="B1622" s="11" t="str">
        <f t="shared" si="25"/>
        <v>CA-2017</v>
      </c>
      <c r="C1622" s="11" t="s">
        <v>67</v>
      </c>
      <c r="D1622" s="12">
        <v>42911</v>
      </c>
      <c r="E1622" s="11" t="s">
        <v>10</v>
      </c>
      <c r="F1622" s="11" t="s">
        <v>14</v>
      </c>
      <c r="G1622" s="11" t="s">
        <v>15</v>
      </c>
      <c r="H1622" s="13">
        <v>268800</v>
      </c>
    </row>
    <row r="1623" spans="1:8" x14ac:dyDescent="0.25">
      <c r="A1623" s="11" t="s">
        <v>908</v>
      </c>
      <c r="B1623" s="11" t="str">
        <f t="shared" si="25"/>
        <v>CA-2017</v>
      </c>
      <c r="C1623" s="11" t="s">
        <v>69</v>
      </c>
      <c r="D1623" s="12">
        <v>42911</v>
      </c>
      <c r="E1623" s="11" t="s">
        <v>10</v>
      </c>
      <c r="F1623" s="11" t="s">
        <v>14</v>
      </c>
      <c r="G1623" s="11" t="s">
        <v>16</v>
      </c>
      <c r="H1623" s="13">
        <v>618840.00000000012</v>
      </c>
    </row>
    <row r="1624" spans="1:8" x14ac:dyDescent="0.25">
      <c r="A1624" s="11" t="s">
        <v>909</v>
      </c>
      <c r="B1624" s="11" t="str">
        <f t="shared" si="25"/>
        <v>CA-2016</v>
      </c>
      <c r="C1624" s="11" t="s">
        <v>70</v>
      </c>
      <c r="D1624" s="12">
        <v>42498</v>
      </c>
      <c r="E1624" s="11" t="s">
        <v>10</v>
      </c>
      <c r="F1624" s="11" t="s">
        <v>14</v>
      </c>
      <c r="G1624" s="11" t="s">
        <v>16</v>
      </c>
      <c r="H1624" s="13">
        <v>15090840</v>
      </c>
    </row>
    <row r="1625" spans="1:8" x14ac:dyDescent="0.25">
      <c r="A1625" s="11" t="s">
        <v>909</v>
      </c>
      <c r="B1625" s="11" t="str">
        <f t="shared" si="25"/>
        <v>CA-2016</v>
      </c>
      <c r="C1625" s="11" t="s">
        <v>72</v>
      </c>
      <c r="D1625" s="12">
        <v>42498</v>
      </c>
      <c r="E1625" s="11" t="s">
        <v>10</v>
      </c>
      <c r="F1625" s="11" t="s">
        <v>14</v>
      </c>
      <c r="G1625" s="11" t="s">
        <v>16</v>
      </c>
      <c r="H1625" s="13">
        <v>160320</v>
      </c>
    </row>
    <row r="1626" spans="1:8" x14ac:dyDescent="0.25">
      <c r="A1626" s="11" t="s">
        <v>909</v>
      </c>
      <c r="B1626" s="11" t="str">
        <f t="shared" si="25"/>
        <v>CA-2016</v>
      </c>
      <c r="C1626" s="11" t="s">
        <v>74</v>
      </c>
      <c r="D1626" s="12">
        <v>42498</v>
      </c>
      <c r="E1626" s="11" t="s">
        <v>10</v>
      </c>
      <c r="F1626" s="11" t="s">
        <v>14</v>
      </c>
      <c r="G1626" s="11" t="s">
        <v>16</v>
      </c>
      <c r="H1626" s="13">
        <v>155520.00000000003</v>
      </c>
    </row>
    <row r="1627" spans="1:8" x14ac:dyDescent="0.25">
      <c r="A1627" s="11" t="s">
        <v>909</v>
      </c>
      <c r="B1627" s="11" t="str">
        <f t="shared" si="25"/>
        <v>CA-2016</v>
      </c>
      <c r="C1627" s="11" t="s">
        <v>75</v>
      </c>
      <c r="D1627" s="12">
        <v>42498</v>
      </c>
      <c r="E1627" s="11" t="s">
        <v>10</v>
      </c>
      <c r="F1627" s="11" t="s">
        <v>14</v>
      </c>
      <c r="G1627" s="11" t="s">
        <v>16</v>
      </c>
      <c r="H1627" s="13">
        <v>376800</v>
      </c>
    </row>
    <row r="1628" spans="1:8" x14ac:dyDescent="0.25">
      <c r="A1628" s="11" t="s">
        <v>909</v>
      </c>
      <c r="B1628" s="11" t="str">
        <f t="shared" si="25"/>
        <v>CA-2016</v>
      </c>
      <c r="C1628" s="11" t="s">
        <v>77</v>
      </c>
      <c r="D1628" s="12">
        <v>42498</v>
      </c>
      <c r="E1628" s="11" t="s">
        <v>10</v>
      </c>
      <c r="F1628" s="11" t="s">
        <v>14</v>
      </c>
      <c r="G1628" s="11" t="s">
        <v>4</v>
      </c>
      <c r="H1628" s="13">
        <v>871680</v>
      </c>
    </row>
    <row r="1629" spans="1:8" x14ac:dyDescent="0.25">
      <c r="A1629" s="11" t="s">
        <v>910</v>
      </c>
      <c r="B1629" s="11" t="str">
        <f t="shared" si="25"/>
        <v>CA-2014</v>
      </c>
      <c r="C1629" s="11" t="s">
        <v>78</v>
      </c>
      <c r="D1629" s="12">
        <v>41975</v>
      </c>
      <c r="E1629" s="11" t="s">
        <v>10</v>
      </c>
      <c r="F1629" s="11" t="s">
        <v>12</v>
      </c>
      <c r="G1629" s="11" t="s">
        <v>16</v>
      </c>
      <c r="H1629" s="13">
        <v>233280.00000000006</v>
      </c>
    </row>
    <row r="1630" spans="1:8" x14ac:dyDescent="0.25">
      <c r="A1630" s="11" t="s">
        <v>910</v>
      </c>
      <c r="B1630" s="11" t="str">
        <f t="shared" si="25"/>
        <v>CA-2014</v>
      </c>
      <c r="C1630" s="11" t="s">
        <v>79</v>
      </c>
      <c r="D1630" s="12">
        <v>41975</v>
      </c>
      <c r="E1630" s="11" t="s">
        <v>10</v>
      </c>
      <c r="F1630" s="11" t="s">
        <v>12</v>
      </c>
      <c r="G1630" s="11" t="s">
        <v>16</v>
      </c>
      <c r="H1630" s="13">
        <v>10036200</v>
      </c>
    </row>
    <row r="1631" spans="1:8" x14ac:dyDescent="0.25">
      <c r="A1631" s="11" t="s">
        <v>910</v>
      </c>
      <c r="B1631" s="11" t="str">
        <f t="shared" si="25"/>
        <v>CA-2014</v>
      </c>
      <c r="C1631" s="11" t="s">
        <v>80</v>
      </c>
      <c r="D1631" s="12">
        <v>41975</v>
      </c>
      <c r="E1631" s="11" t="s">
        <v>10</v>
      </c>
      <c r="F1631" s="11" t="s">
        <v>12</v>
      </c>
      <c r="G1631" s="11" t="s">
        <v>4</v>
      </c>
      <c r="H1631" s="13">
        <v>6575040</v>
      </c>
    </row>
    <row r="1632" spans="1:8" x14ac:dyDescent="0.25">
      <c r="A1632" s="11" t="s">
        <v>911</v>
      </c>
      <c r="B1632" s="11" t="str">
        <f t="shared" si="25"/>
        <v>CA-2016</v>
      </c>
      <c r="C1632" s="11" t="s">
        <v>82</v>
      </c>
      <c r="D1632" s="12">
        <v>42522</v>
      </c>
      <c r="E1632" s="11" t="s">
        <v>10</v>
      </c>
      <c r="F1632" s="11" t="s">
        <v>14</v>
      </c>
      <c r="G1632" s="11" t="s">
        <v>16</v>
      </c>
      <c r="H1632" s="13">
        <v>291600</v>
      </c>
    </row>
    <row r="1633" spans="1:8" x14ac:dyDescent="0.25">
      <c r="A1633" s="11" t="s">
        <v>911</v>
      </c>
      <c r="B1633" s="11" t="str">
        <f t="shared" si="25"/>
        <v>CA-2016</v>
      </c>
      <c r="C1633" s="11" t="s">
        <v>83</v>
      </c>
      <c r="D1633" s="12">
        <v>42522</v>
      </c>
      <c r="E1633" s="11" t="s">
        <v>10</v>
      </c>
      <c r="F1633" s="11" t="s">
        <v>14</v>
      </c>
      <c r="G1633" s="11" t="s">
        <v>16</v>
      </c>
      <c r="H1633" s="13">
        <v>144600</v>
      </c>
    </row>
    <row r="1634" spans="1:8" x14ac:dyDescent="0.25">
      <c r="A1634" s="11" t="s">
        <v>911</v>
      </c>
      <c r="B1634" s="11" t="str">
        <f t="shared" si="25"/>
        <v>CA-2016</v>
      </c>
      <c r="C1634" s="11" t="s">
        <v>85</v>
      </c>
      <c r="D1634" s="12">
        <v>42522</v>
      </c>
      <c r="E1634" s="11" t="s">
        <v>10</v>
      </c>
      <c r="F1634" s="11" t="s">
        <v>14</v>
      </c>
      <c r="G1634" s="11" t="s">
        <v>16</v>
      </c>
      <c r="H1634" s="13">
        <v>190500</v>
      </c>
    </row>
    <row r="1635" spans="1:8" x14ac:dyDescent="0.25">
      <c r="A1635" s="11" t="s">
        <v>911</v>
      </c>
      <c r="B1635" s="11" t="str">
        <f t="shared" si="25"/>
        <v>CA-2016</v>
      </c>
      <c r="C1635" s="11" t="s">
        <v>86</v>
      </c>
      <c r="D1635" s="12">
        <v>42522</v>
      </c>
      <c r="E1635" s="11" t="s">
        <v>10</v>
      </c>
      <c r="F1635" s="11" t="s">
        <v>14</v>
      </c>
      <c r="G1635" s="11" t="s">
        <v>15</v>
      </c>
      <c r="H1635" s="13">
        <v>620550</v>
      </c>
    </row>
    <row r="1636" spans="1:8" x14ac:dyDescent="0.25">
      <c r="A1636" s="11" t="s">
        <v>912</v>
      </c>
      <c r="B1636" s="11" t="str">
        <f t="shared" si="25"/>
        <v>US-2014</v>
      </c>
      <c r="C1636" s="11" t="s">
        <v>87</v>
      </c>
      <c r="D1636" s="12">
        <v>41977</v>
      </c>
      <c r="E1636" s="11" t="s">
        <v>9</v>
      </c>
      <c r="F1636" s="11" t="s">
        <v>13</v>
      </c>
      <c r="G1636" s="11" t="s">
        <v>16</v>
      </c>
      <c r="H1636" s="13">
        <v>189360</v>
      </c>
    </row>
    <row r="1637" spans="1:8" x14ac:dyDescent="0.25">
      <c r="A1637" s="11" t="s">
        <v>913</v>
      </c>
      <c r="B1637" s="11" t="str">
        <f t="shared" si="25"/>
        <v>CA-2015</v>
      </c>
      <c r="C1637" s="11" t="s">
        <v>88</v>
      </c>
      <c r="D1637" s="12">
        <v>42083</v>
      </c>
      <c r="E1637" s="11" t="s">
        <v>9</v>
      </c>
      <c r="F1637" s="11" t="s">
        <v>12</v>
      </c>
      <c r="G1637" s="11" t="s">
        <v>16</v>
      </c>
      <c r="H1637" s="13">
        <v>18714599.999999996</v>
      </c>
    </row>
    <row r="1638" spans="1:8" x14ac:dyDescent="0.25">
      <c r="A1638" s="11" t="s">
        <v>913</v>
      </c>
      <c r="B1638" s="11" t="str">
        <f t="shared" si="25"/>
        <v>CA-2015</v>
      </c>
      <c r="C1638" s="11" t="s">
        <v>89</v>
      </c>
      <c r="D1638" s="12">
        <v>42083</v>
      </c>
      <c r="E1638" s="11" t="s">
        <v>9</v>
      </c>
      <c r="F1638" s="11" t="s">
        <v>12</v>
      </c>
      <c r="G1638" s="11" t="s">
        <v>4</v>
      </c>
      <c r="H1638" s="13">
        <v>47248950.000000007</v>
      </c>
    </row>
    <row r="1639" spans="1:8" x14ac:dyDescent="0.25">
      <c r="A1639" s="11" t="s">
        <v>913</v>
      </c>
      <c r="B1639" s="11" t="str">
        <f t="shared" si="25"/>
        <v>CA-2015</v>
      </c>
      <c r="C1639" s="11" t="s">
        <v>90</v>
      </c>
      <c r="D1639" s="12">
        <v>42083</v>
      </c>
      <c r="E1639" s="11" t="s">
        <v>9</v>
      </c>
      <c r="F1639" s="11" t="s">
        <v>12</v>
      </c>
      <c r="G1639" s="11" t="s">
        <v>16</v>
      </c>
      <c r="H1639" s="13">
        <v>3145500</v>
      </c>
    </row>
    <row r="1640" spans="1:8" x14ac:dyDescent="0.25">
      <c r="A1640" s="11" t="s">
        <v>914</v>
      </c>
      <c r="B1640" s="11" t="str">
        <f t="shared" si="25"/>
        <v>CA-2015</v>
      </c>
      <c r="C1640" s="11" t="s">
        <v>91</v>
      </c>
      <c r="D1640" s="12">
        <v>42311</v>
      </c>
      <c r="E1640" s="11" t="s">
        <v>8</v>
      </c>
      <c r="F1640" s="11" t="s">
        <v>14</v>
      </c>
      <c r="G1640" s="11" t="s">
        <v>4</v>
      </c>
      <c r="H1640" s="13">
        <v>530400.00000000012</v>
      </c>
    </row>
    <row r="1641" spans="1:8" x14ac:dyDescent="0.25">
      <c r="A1641" s="11" t="s">
        <v>914</v>
      </c>
      <c r="B1641" s="11" t="str">
        <f t="shared" si="25"/>
        <v>CA-2015</v>
      </c>
      <c r="C1641" s="11" t="s">
        <v>93</v>
      </c>
      <c r="D1641" s="12">
        <v>42311</v>
      </c>
      <c r="E1641" s="11" t="s">
        <v>8</v>
      </c>
      <c r="F1641" s="11" t="s">
        <v>14</v>
      </c>
      <c r="G1641" s="11" t="s">
        <v>16</v>
      </c>
      <c r="H1641" s="13">
        <v>47520</v>
      </c>
    </row>
    <row r="1642" spans="1:8" x14ac:dyDescent="0.25">
      <c r="A1642" s="11" t="s">
        <v>915</v>
      </c>
      <c r="B1642" s="11" t="str">
        <f t="shared" si="25"/>
        <v>CA-2015</v>
      </c>
      <c r="C1642" s="11" t="s">
        <v>94</v>
      </c>
      <c r="D1642" s="12">
        <v>42276</v>
      </c>
      <c r="E1642" s="11" t="s">
        <v>10</v>
      </c>
      <c r="F1642" s="11" t="s">
        <v>14</v>
      </c>
      <c r="G1642" s="11" t="s">
        <v>16</v>
      </c>
      <c r="H1642" s="13">
        <v>1816560.0000000005</v>
      </c>
    </row>
    <row r="1643" spans="1:8" x14ac:dyDescent="0.25">
      <c r="A1643" s="11" t="s">
        <v>915</v>
      </c>
      <c r="B1643" s="11" t="str">
        <f t="shared" si="25"/>
        <v>CA-2015</v>
      </c>
      <c r="C1643" s="11" t="s">
        <v>95</v>
      </c>
      <c r="D1643" s="12">
        <v>42276</v>
      </c>
      <c r="E1643" s="11" t="s">
        <v>10</v>
      </c>
      <c r="F1643" s="11" t="s">
        <v>14</v>
      </c>
      <c r="G1643" s="11" t="s">
        <v>4</v>
      </c>
      <c r="H1643" s="13">
        <v>688410</v>
      </c>
    </row>
    <row r="1644" spans="1:8" x14ac:dyDescent="0.25">
      <c r="A1644" s="11" t="s">
        <v>916</v>
      </c>
      <c r="B1644" s="11" t="str">
        <f t="shared" si="25"/>
        <v>CA-2014</v>
      </c>
      <c r="C1644" s="11" t="s">
        <v>96</v>
      </c>
      <c r="D1644" s="12">
        <v>41880</v>
      </c>
      <c r="E1644" s="11" t="s">
        <v>9</v>
      </c>
      <c r="F1644" s="11" t="s">
        <v>12</v>
      </c>
      <c r="G1644" s="11" t="s">
        <v>16</v>
      </c>
      <c r="H1644" s="13">
        <v>1648800</v>
      </c>
    </row>
    <row r="1645" spans="1:8" x14ac:dyDescent="0.25">
      <c r="A1645" s="11" t="s">
        <v>916</v>
      </c>
      <c r="B1645" s="11" t="str">
        <f t="shared" si="25"/>
        <v>CA-2014</v>
      </c>
      <c r="C1645" s="11" t="s">
        <v>98</v>
      </c>
      <c r="D1645" s="12">
        <v>41880</v>
      </c>
      <c r="E1645" s="11" t="s">
        <v>9</v>
      </c>
      <c r="F1645" s="11" t="s">
        <v>12</v>
      </c>
      <c r="G1645" s="11" t="s">
        <v>16</v>
      </c>
      <c r="H1645" s="13">
        <v>200400</v>
      </c>
    </row>
    <row r="1646" spans="1:8" x14ac:dyDescent="0.25">
      <c r="A1646" s="11" t="s">
        <v>917</v>
      </c>
      <c r="B1646" s="11" t="str">
        <f t="shared" si="25"/>
        <v>US-2017</v>
      </c>
      <c r="C1646" s="11" t="s">
        <v>100</v>
      </c>
      <c r="D1646" s="12">
        <v>43060</v>
      </c>
      <c r="E1646" s="11" t="s">
        <v>10</v>
      </c>
      <c r="F1646" s="11" t="s">
        <v>12</v>
      </c>
      <c r="G1646" s="11" t="s">
        <v>16</v>
      </c>
      <c r="H1646" s="13">
        <v>2545200</v>
      </c>
    </row>
    <row r="1647" spans="1:8" x14ac:dyDescent="0.25">
      <c r="A1647" s="11" t="s">
        <v>917</v>
      </c>
      <c r="B1647" s="11" t="str">
        <f t="shared" si="25"/>
        <v>US-2017</v>
      </c>
      <c r="C1647" s="11" t="s">
        <v>101</v>
      </c>
      <c r="D1647" s="12">
        <v>43060</v>
      </c>
      <c r="E1647" s="11" t="s">
        <v>10</v>
      </c>
      <c r="F1647" s="11" t="s">
        <v>12</v>
      </c>
      <c r="G1647" s="11" t="s">
        <v>4</v>
      </c>
      <c r="H1647" s="13">
        <v>1987800.0000000002</v>
      </c>
    </row>
    <row r="1648" spans="1:8" x14ac:dyDescent="0.25">
      <c r="A1648" s="11" t="s">
        <v>917</v>
      </c>
      <c r="B1648" s="11" t="str">
        <f t="shared" si="25"/>
        <v>US-2017</v>
      </c>
      <c r="C1648" s="11" t="s">
        <v>103</v>
      </c>
      <c r="D1648" s="12">
        <v>43060</v>
      </c>
      <c r="E1648" s="11" t="s">
        <v>10</v>
      </c>
      <c r="F1648" s="11" t="s">
        <v>12</v>
      </c>
      <c r="G1648" s="11" t="s">
        <v>16</v>
      </c>
      <c r="H1648" s="13">
        <v>44400</v>
      </c>
    </row>
    <row r="1649" spans="1:8" x14ac:dyDescent="0.25">
      <c r="A1649" s="11" t="s">
        <v>917</v>
      </c>
      <c r="B1649" s="11" t="str">
        <f t="shared" si="25"/>
        <v>US-2017</v>
      </c>
      <c r="C1649" s="11" t="s">
        <v>105</v>
      </c>
      <c r="D1649" s="12">
        <v>43060</v>
      </c>
      <c r="E1649" s="11" t="s">
        <v>10</v>
      </c>
      <c r="F1649" s="11" t="s">
        <v>12</v>
      </c>
      <c r="G1649" s="11" t="s">
        <v>16</v>
      </c>
      <c r="H1649" s="13">
        <v>126720</v>
      </c>
    </row>
    <row r="1650" spans="1:8" x14ac:dyDescent="0.25">
      <c r="A1650" s="11" t="s">
        <v>917</v>
      </c>
      <c r="B1650" s="11" t="str">
        <f t="shared" si="25"/>
        <v>US-2017</v>
      </c>
      <c r="C1650" s="11" t="s">
        <v>107</v>
      </c>
      <c r="D1650" s="12">
        <v>43060</v>
      </c>
      <c r="E1650" s="11" t="s">
        <v>10</v>
      </c>
      <c r="F1650" s="11" t="s">
        <v>12</v>
      </c>
      <c r="G1650" s="11" t="s">
        <v>16</v>
      </c>
      <c r="H1650" s="13">
        <v>1439100</v>
      </c>
    </row>
    <row r="1651" spans="1:8" x14ac:dyDescent="0.25">
      <c r="A1651" s="11" t="s">
        <v>918</v>
      </c>
      <c r="B1651" s="11" t="str">
        <f t="shared" si="25"/>
        <v>CA-2014</v>
      </c>
      <c r="C1651" s="11" t="s">
        <v>109</v>
      </c>
      <c r="D1651" s="12">
        <v>41774</v>
      </c>
      <c r="E1651" s="11" t="s">
        <v>10</v>
      </c>
      <c r="F1651" s="11" t="s">
        <v>13</v>
      </c>
      <c r="G1651" s="11" t="s">
        <v>15</v>
      </c>
      <c r="H1651" s="13">
        <v>521850</v>
      </c>
    </row>
    <row r="1652" spans="1:8" x14ac:dyDescent="0.25">
      <c r="A1652" s="11" t="s">
        <v>919</v>
      </c>
      <c r="B1652" s="11" t="str">
        <f t="shared" si="25"/>
        <v>CA-2017</v>
      </c>
      <c r="C1652" s="11" t="s">
        <v>110</v>
      </c>
      <c r="D1652" s="12">
        <v>42761</v>
      </c>
      <c r="E1652" s="11" t="s">
        <v>10</v>
      </c>
      <c r="F1652" s="11" t="s">
        <v>12</v>
      </c>
      <c r="G1652" s="11" t="s">
        <v>4</v>
      </c>
      <c r="H1652" s="13">
        <v>2411640</v>
      </c>
    </row>
    <row r="1653" spans="1:8" x14ac:dyDescent="0.25">
      <c r="A1653" s="11" t="s">
        <v>920</v>
      </c>
      <c r="B1653" s="11" t="str">
        <f t="shared" si="25"/>
        <v>CA-2017</v>
      </c>
      <c r="C1653" s="11" t="s">
        <v>111</v>
      </c>
      <c r="D1653" s="12">
        <v>43045</v>
      </c>
      <c r="E1653" s="11" t="s">
        <v>10</v>
      </c>
      <c r="F1653" s="11" t="s">
        <v>12</v>
      </c>
      <c r="G1653" s="11" t="s">
        <v>16</v>
      </c>
      <c r="H1653" s="13">
        <v>1331280</v>
      </c>
    </row>
    <row r="1654" spans="1:8" x14ac:dyDescent="0.25">
      <c r="A1654" s="11" t="s">
        <v>920</v>
      </c>
      <c r="B1654" s="11" t="str">
        <f t="shared" si="25"/>
        <v>CA-2017</v>
      </c>
      <c r="C1654" s="11" t="s">
        <v>113</v>
      </c>
      <c r="D1654" s="12">
        <v>43045</v>
      </c>
      <c r="E1654" s="11" t="s">
        <v>10</v>
      </c>
      <c r="F1654" s="11" t="s">
        <v>12</v>
      </c>
      <c r="G1654" s="11" t="s">
        <v>16</v>
      </c>
      <c r="H1654" s="13">
        <v>208560</v>
      </c>
    </row>
    <row r="1655" spans="1:8" x14ac:dyDescent="0.25">
      <c r="A1655" s="11" t="s">
        <v>921</v>
      </c>
      <c r="B1655" s="11" t="str">
        <f t="shared" si="25"/>
        <v>CA-2017</v>
      </c>
      <c r="C1655" s="11" t="s">
        <v>114</v>
      </c>
      <c r="D1655" s="12">
        <v>42861</v>
      </c>
      <c r="E1655" s="11" t="s">
        <v>9</v>
      </c>
      <c r="F1655" s="11" t="s">
        <v>14</v>
      </c>
      <c r="G1655" s="11" t="s">
        <v>4</v>
      </c>
      <c r="H1655" s="13">
        <v>10163699.999999998</v>
      </c>
    </row>
    <row r="1656" spans="1:8" x14ac:dyDescent="0.25">
      <c r="A1656" s="11" t="s">
        <v>921</v>
      </c>
      <c r="B1656" s="11" t="str">
        <f t="shared" si="25"/>
        <v>CA-2017</v>
      </c>
      <c r="C1656" s="11" t="s">
        <v>115</v>
      </c>
      <c r="D1656" s="12">
        <v>42861</v>
      </c>
      <c r="E1656" s="11" t="s">
        <v>9</v>
      </c>
      <c r="F1656" s="11" t="s">
        <v>14</v>
      </c>
      <c r="G1656" s="11" t="s">
        <v>16</v>
      </c>
      <c r="H1656" s="13">
        <v>208440</v>
      </c>
    </row>
    <row r="1657" spans="1:8" x14ac:dyDescent="0.25">
      <c r="A1657" s="11" t="s">
        <v>922</v>
      </c>
      <c r="B1657" s="11" t="str">
        <f t="shared" si="25"/>
        <v>CA-2016</v>
      </c>
      <c r="C1657" s="11" t="s">
        <v>117</v>
      </c>
      <c r="D1657" s="12">
        <v>42700</v>
      </c>
      <c r="E1657" s="11" t="s">
        <v>10</v>
      </c>
      <c r="F1657" s="11" t="s">
        <v>13</v>
      </c>
      <c r="G1657" s="11" t="s">
        <v>16</v>
      </c>
      <c r="H1657" s="13">
        <v>628800</v>
      </c>
    </row>
    <row r="1658" spans="1:8" x14ac:dyDescent="0.25">
      <c r="A1658" s="11" t="s">
        <v>922</v>
      </c>
      <c r="B1658" s="11" t="str">
        <f t="shared" si="25"/>
        <v>CA-2016</v>
      </c>
      <c r="C1658" s="11" t="s">
        <v>119</v>
      </c>
      <c r="D1658" s="12">
        <v>42700</v>
      </c>
      <c r="E1658" s="11" t="s">
        <v>10</v>
      </c>
      <c r="F1658" s="11" t="s">
        <v>13</v>
      </c>
      <c r="G1658" s="11" t="s">
        <v>4</v>
      </c>
      <c r="H1658" s="13">
        <v>4463640</v>
      </c>
    </row>
    <row r="1659" spans="1:8" x14ac:dyDescent="0.25">
      <c r="A1659" s="11" t="s">
        <v>922</v>
      </c>
      <c r="B1659" s="11" t="str">
        <f t="shared" si="25"/>
        <v>CA-2016</v>
      </c>
      <c r="C1659" s="11" t="s">
        <v>120</v>
      </c>
      <c r="D1659" s="12">
        <v>42700</v>
      </c>
      <c r="E1659" s="11" t="s">
        <v>10</v>
      </c>
      <c r="F1659" s="11" t="s">
        <v>13</v>
      </c>
      <c r="G1659" s="11" t="s">
        <v>16</v>
      </c>
      <c r="H1659" s="13">
        <v>65160.000000000007</v>
      </c>
    </row>
    <row r="1660" spans="1:8" x14ac:dyDescent="0.25">
      <c r="A1660" s="11" t="s">
        <v>922</v>
      </c>
      <c r="B1660" s="11" t="str">
        <f t="shared" si="25"/>
        <v>CA-2016</v>
      </c>
      <c r="C1660" s="11" t="s">
        <v>122</v>
      </c>
      <c r="D1660" s="12">
        <v>42700</v>
      </c>
      <c r="E1660" s="11" t="s">
        <v>10</v>
      </c>
      <c r="F1660" s="11" t="s">
        <v>13</v>
      </c>
      <c r="G1660" s="11" t="s">
        <v>4</v>
      </c>
      <c r="H1660" s="13">
        <v>1424880</v>
      </c>
    </row>
    <row r="1661" spans="1:8" x14ac:dyDescent="0.25">
      <c r="A1661" s="11" t="s">
        <v>922</v>
      </c>
      <c r="B1661" s="11" t="str">
        <f t="shared" si="25"/>
        <v>CA-2016</v>
      </c>
      <c r="C1661" s="11" t="s">
        <v>123</v>
      </c>
      <c r="D1661" s="12">
        <v>42700</v>
      </c>
      <c r="E1661" s="11" t="s">
        <v>10</v>
      </c>
      <c r="F1661" s="11" t="s">
        <v>13</v>
      </c>
      <c r="G1661" s="11" t="s">
        <v>16</v>
      </c>
      <c r="H1661" s="13">
        <v>1115280</v>
      </c>
    </row>
    <row r="1662" spans="1:8" x14ac:dyDescent="0.25">
      <c r="A1662" s="11" t="s">
        <v>922</v>
      </c>
      <c r="B1662" s="11" t="str">
        <f t="shared" si="25"/>
        <v>CA-2016</v>
      </c>
      <c r="C1662" s="11" t="s">
        <v>125</v>
      </c>
      <c r="D1662" s="12">
        <v>42700</v>
      </c>
      <c r="E1662" s="11" t="s">
        <v>10</v>
      </c>
      <c r="F1662" s="11" t="s">
        <v>13</v>
      </c>
      <c r="G1662" s="11" t="s">
        <v>16</v>
      </c>
      <c r="H1662" s="13">
        <v>210600</v>
      </c>
    </row>
    <row r="1663" spans="1:8" x14ac:dyDescent="0.25">
      <c r="A1663" s="11" t="s">
        <v>923</v>
      </c>
      <c r="B1663" s="11" t="str">
        <f t="shared" si="25"/>
        <v>US-2015</v>
      </c>
      <c r="C1663" s="11" t="s">
        <v>127</v>
      </c>
      <c r="D1663" s="12">
        <v>42019</v>
      </c>
      <c r="E1663" s="11" t="s">
        <v>10</v>
      </c>
      <c r="F1663" s="11" t="s">
        <v>14</v>
      </c>
      <c r="G1663" s="11" t="s">
        <v>15</v>
      </c>
      <c r="H1663" s="13">
        <v>15271559.999999998</v>
      </c>
    </row>
    <row r="1664" spans="1:8" x14ac:dyDescent="0.25">
      <c r="A1664" s="11" t="s">
        <v>924</v>
      </c>
      <c r="B1664" s="11" t="str">
        <f t="shared" si="25"/>
        <v>CA-2017</v>
      </c>
      <c r="C1664" s="11" t="s">
        <v>129</v>
      </c>
      <c r="D1664" s="12">
        <v>43034</v>
      </c>
      <c r="E1664" s="11" t="s">
        <v>10</v>
      </c>
      <c r="F1664" s="11" t="s">
        <v>13</v>
      </c>
      <c r="G1664" s="11" t="s">
        <v>4</v>
      </c>
      <c r="H1664" s="13">
        <v>250200</v>
      </c>
    </row>
    <row r="1665" spans="1:8" x14ac:dyDescent="0.25">
      <c r="A1665" s="11" t="s">
        <v>925</v>
      </c>
      <c r="B1665" s="11" t="str">
        <f t="shared" si="25"/>
        <v>CA-2016</v>
      </c>
      <c r="C1665" s="11" t="s">
        <v>131</v>
      </c>
      <c r="D1665" s="12">
        <v>42454</v>
      </c>
      <c r="E1665" s="11" t="s">
        <v>9</v>
      </c>
      <c r="F1665" s="11" t="s">
        <v>12</v>
      </c>
      <c r="G1665" s="11" t="s">
        <v>4</v>
      </c>
      <c r="H1665" s="13">
        <v>878700</v>
      </c>
    </row>
    <row r="1666" spans="1:8" x14ac:dyDescent="0.25">
      <c r="A1666" s="11" t="s">
        <v>926</v>
      </c>
      <c r="B1666" s="11" t="str">
        <f t="shared" si="25"/>
        <v>CA-2017</v>
      </c>
      <c r="C1666" s="11" t="s">
        <v>132</v>
      </c>
      <c r="D1666" s="12">
        <v>42923</v>
      </c>
      <c r="E1666" s="11" t="s">
        <v>10</v>
      </c>
      <c r="F1666" s="11" t="s">
        <v>13</v>
      </c>
      <c r="G1666" s="11" t="s">
        <v>4</v>
      </c>
      <c r="H1666" s="13">
        <v>2519520.0000000005</v>
      </c>
    </row>
    <row r="1667" spans="1:8" x14ac:dyDescent="0.25">
      <c r="A1667" s="11" t="s">
        <v>927</v>
      </c>
      <c r="B1667" s="11" t="str">
        <f t="shared" ref="B1667:B1730" si="26">MID(A1667,6,7)</f>
        <v>CA-2015</v>
      </c>
      <c r="C1667" s="11" t="s">
        <v>134</v>
      </c>
      <c r="D1667" s="12">
        <v>42350</v>
      </c>
      <c r="E1667" s="11" t="s">
        <v>10</v>
      </c>
      <c r="F1667" s="11" t="s">
        <v>11</v>
      </c>
      <c r="G1667" s="11" t="s">
        <v>16</v>
      </c>
      <c r="H1667" s="13">
        <v>2949300</v>
      </c>
    </row>
    <row r="1668" spans="1:8" x14ac:dyDescent="0.25">
      <c r="A1668" s="11" t="s">
        <v>928</v>
      </c>
      <c r="B1668" s="11" t="str">
        <f t="shared" si="26"/>
        <v>CA-2015</v>
      </c>
      <c r="C1668" s="11" t="s">
        <v>136</v>
      </c>
      <c r="D1668" s="12">
        <v>42268</v>
      </c>
      <c r="E1668" s="11" t="s">
        <v>9</v>
      </c>
      <c r="F1668" s="11" t="s">
        <v>13</v>
      </c>
      <c r="G1668" s="11" t="s">
        <v>15</v>
      </c>
      <c r="H1668" s="13">
        <v>329040.00000000006</v>
      </c>
    </row>
    <row r="1669" spans="1:8" x14ac:dyDescent="0.25">
      <c r="A1669" s="11" t="s">
        <v>928</v>
      </c>
      <c r="B1669" s="11" t="str">
        <f t="shared" si="26"/>
        <v>CA-2015</v>
      </c>
      <c r="C1669" s="11" t="s">
        <v>137</v>
      </c>
      <c r="D1669" s="12">
        <v>42268</v>
      </c>
      <c r="E1669" s="11" t="s">
        <v>9</v>
      </c>
      <c r="F1669" s="11" t="s">
        <v>13</v>
      </c>
      <c r="G1669" s="11" t="s">
        <v>16</v>
      </c>
      <c r="H1669" s="13">
        <v>98819.999999999985</v>
      </c>
    </row>
    <row r="1670" spans="1:8" x14ac:dyDescent="0.25">
      <c r="A1670" s="11" t="s">
        <v>929</v>
      </c>
      <c r="B1670" s="11" t="str">
        <f t="shared" si="26"/>
        <v>CA-2016</v>
      </c>
      <c r="C1670" s="11" t="s">
        <v>138</v>
      </c>
      <c r="D1670" s="12">
        <v>42514</v>
      </c>
      <c r="E1670" s="11" t="s">
        <v>10</v>
      </c>
      <c r="F1670" s="11" t="s">
        <v>12</v>
      </c>
      <c r="G1670" s="11" t="s">
        <v>16</v>
      </c>
      <c r="H1670" s="13">
        <v>1564200</v>
      </c>
    </row>
    <row r="1671" spans="1:8" x14ac:dyDescent="0.25">
      <c r="A1671" s="11" t="s">
        <v>929</v>
      </c>
      <c r="B1671" s="11" t="str">
        <f t="shared" si="26"/>
        <v>CA-2016</v>
      </c>
      <c r="C1671" s="11" t="s">
        <v>140</v>
      </c>
      <c r="D1671" s="12">
        <v>42514</v>
      </c>
      <c r="E1671" s="11" t="s">
        <v>10</v>
      </c>
      <c r="F1671" s="11" t="s">
        <v>12</v>
      </c>
      <c r="G1671" s="11" t="s">
        <v>16</v>
      </c>
      <c r="H1671" s="13">
        <v>269100</v>
      </c>
    </row>
    <row r="1672" spans="1:8" x14ac:dyDescent="0.25">
      <c r="A1672" s="11" t="s">
        <v>930</v>
      </c>
      <c r="B1672" s="11" t="str">
        <f t="shared" si="26"/>
        <v>CA-2014</v>
      </c>
      <c r="C1672" s="11" t="s">
        <v>141</v>
      </c>
      <c r="D1672" s="12">
        <v>41895</v>
      </c>
      <c r="E1672" s="11" t="s">
        <v>9</v>
      </c>
      <c r="F1672" s="11" t="s">
        <v>14</v>
      </c>
      <c r="G1672" s="11" t="s">
        <v>16</v>
      </c>
      <c r="H1672" s="13">
        <v>971760.00000000012</v>
      </c>
    </row>
    <row r="1673" spans="1:8" x14ac:dyDescent="0.25">
      <c r="A1673" s="11" t="s">
        <v>930</v>
      </c>
      <c r="B1673" s="11" t="str">
        <f t="shared" si="26"/>
        <v>CA-2014</v>
      </c>
      <c r="C1673" s="11" t="s">
        <v>142</v>
      </c>
      <c r="D1673" s="12">
        <v>41895</v>
      </c>
      <c r="E1673" s="11" t="s">
        <v>9</v>
      </c>
      <c r="F1673" s="11" t="s">
        <v>14</v>
      </c>
      <c r="G1673" s="11" t="s">
        <v>4</v>
      </c>
      <c r="H1673" s="13">
        <v>485729.99999999994</v>
      </c>
    </row>
    <row r="1674" spans="1:8" x14ac:dyDescent="0.25">
      <c r="A1674" s="11" t="s">
        <v>930</v>
      </c>
      <c r="B1674" s="11" t="str">
        <f t="shared" si="26"/>
        <v>CA-2014</v>
      </c>
      <c r="C1674" s="11" t="s">
        <v>144</v>
      </c>
      <c r="D1674" s="12">
        <v>41895</v>
      </c>
      <c r="E1674" s="11" t="s">
        <v>9</v>
      </c>
      <c r="F1674" s="11" t="s">
        <v>14</v>
      </c>
      <c r="G1674" s="11" t="s">
        <v>15</v>
      </c>
      <c r="H1674" s="13">
        <v>635520</v>
      </c>
    </row>
    <row r="1675" spans="1:8" x14ac:dyDescent="0.25">
      <c r="A1675" s="11" t="s">
        <v>930</v>
      </c>
      <c r="B1675" s="11" t="str">
        <f t="shared" si="26"/>
        <v>CA-2014</v>
      </c>
      <c r="C1675" s="11" t="s">
        <v>146</v>
      </c>
      <c r="D1675" s="12">
        <v>41895</v>
      </c>
      <c r="E1675" s="11" t="s">
        <v>9</v>
      </c>
      <c r="F1675" s="11" t="s">
        <v>14</v>
      </c>
      <c r="G1675" s="11" t="s">
        <v>4</v>
      </c>
      <c r="H1675" s="13">
        <v>5993100</v>
      </c>
    </row>
    <row r="1676" spans="1:8" x14ac:dyDescent="0.25">
      <c r="A1676" s="11" t="s">
        <v>931</v>
      </c>
      <c r="B1676" s="11" t="str">
        <f t="shared" si="26"/>
        <v>US-2016</v>
      </c>
      <c r="C1676" s="11" t="s">
        <v>148</v>
      </c>
      <c r="D1676" s="12">
        <v>42644</v>
      </c>
      <c r="E1676" s="11" t="s">
        <v>10</v>
      </c>
      <c r="F1676" s="11" t="s">
        <v>12</v>
      </c>
      <c r="G1676" s="11" t="s">
        <v>16</v>
      </c>
      <c r="H1676" s="13">
        <v>284550</v>
      </c>
    </row>
    <row r="1677" spans="1:8" x14ac:dyDescent="0.25">
      <c r="A1677" s="11" t="s">
        <v>932</v>
      </c>
      <c r="B1677" s="11" t="str">
        <f t="shared" si="26"/>
        <v>CA-2016</v>
      </c>
      <c r="C1677" s="11" t="s">
        <v>150</v>
      </c>
      <c r="D1677" s="12">
        <v>42686</v>
      </c>
      <c r="E1677" s="11" t="s">
        <v>9</v>
      </c>
      <c r="F1677" s="11" t="s">
        <v>12</v>
      </c>
      <c r="G1677" s="11" t="s">
        <v>15</v>
      </c>
      <c r="H1677" s="13">
        <v>222300</v>
      </c>
    </row>
    <row r="1678" spans="1:8" x14ac:dyDescent="0.25">
      <c r="A1678" s="11" t="s">
        <v>933</v>
      </c>
      <c r="B1678" s="11" t="str">
        <f t="shared" si="26"/>
        <v>CA-2017</v>
      </c>
      <c r="C1678" s="11" t="s">
        <v>152</v>
      </c>
      <c r="D1678" s="12">
        <v>42852</v>
      </c>
      <c r="E1678" s="11" t="s">
        <v>9</v>
      </c>
      <c r="F1678" s="11" t="s">
        <v>14</v>
      </c>
      <c r="G1678" s="11" t="s">
        <v>16</v>
      </c>
      <c r="H1678" s="13">
        <v>1489200</v>
      </c>
    </row>
    <row r="1679" spans="1:8" x14ac:dyDescent="0.25">
      <c r="A1679" s="11" t="s">
        <v>933</v>
      </c>
      <c r="B1679" s="11" t="str">
        <f t="shared" si="26"/>
        <v>CA-2017</v>
      </c>
      <c r="C1679" s="11" t="s">
        <v>153</v>
      </c>
      <c r="D1679" s="12">
        <v>42852</v>
      </c>
      <c r="E1679" s="11" t="s">
        <v>9</v>
      </c>
      <c r="F1679" s="11" t="s">
        <v>14</v>
      </c>
      <c r="G1679" s="11" t="s">
        <v>16</v>
      </c>
      <c r="H1679" s="13">
        <v>17820.000000000004</v>
      </c>
    </row>
    <row r="1680" spans="1:8" x14ac:dyDescent="0.25">
      <c r="A1680" s="11" t="s">
        <v>933</v>
      </c>
      <c r="B1680" s="11" t="str">
        <f t="shared" si="26"/>
        <v>CA-2017</v>
      </c>
      <c r="C1680" s="11" t="s">
        <v>154</v>
      </c>
      <c r="D1680" s="12">
        <v>42852</v>
      </c>
      <c r="E1680" s="11" t="s">
        <v>9</v>
      </c>
      <c r="F1680" s="11" t="s">
        <v>14</v>
      </c>
      <c r="G1680" s="11" t="s">
        <v>16</v>
      </c>
      <c r="H1680" s="13">
        <v>112770.00000000001</v>
      </c>
    </row>
    <row r="1681" spans="1:8" x14ac:dyDescent="0.25">
      <c r="A1681" s="11" t="s">
        <v>934</v>
      </c>
      <c r="B1681" s="11" t="str">
        <f t="shared" si="26"/>
        <v>CA-2017</v>
      </c>
      <c r="C1681" s="11" t="s">
        <v>156</v>
      </c>
      <c r="D1681" s="12">
        <v>43081</v>
      </c>
      <c r="E1681" s="11" t="s">
        <v>10</v>
      </c>
      <c r="F1681" s="11" t="s">
        <v>14</v>
      </c>
      <c r="G1681" s="11" t="s">
        <v>16</v>
      </c>
      <c r="H1681" s="13">
        <v>155520.00000000003</v>
      </c>
    </row>
    <row r="1682" spans="1:8" x14ac:dyDescent="0.25">
      <c r="A1682" s="11" t="s">
        <v>934</v>
      </c>
      <c r="B1682" s="11" t="str">
        <f t="shared" si="26"/>
        <v>CA-2017</v>
      </c>
      <c r="C1682" s="11" t="s">
        <v>158</v>
      </c>
      <c r="D1682" s="12">
        <v>43081</v>
      </c>
      <c r="E1682" s="11" t="s">
        <v>10</v>
      </c>
      <c r="F1682" s="11" t="s">
        <v>14</v>
      </c>
      <c r="G1682" s="11" t="s">
        <v>15</v>
      </c>
      <c r="H1682" s="13">
        <v>4663200.0000000009</v>
      </c>
    </row>
    <row r="1683" spans="1:8" x14ac:dyDescent="0.25">
      <c r="A1683" s="11" t="s">
        <v>935</v>
      </c>
      <c r="B1683" s="11" t="str">
        <f t="shared" si="26"/>
        <v>CA-2014</v>
      </c>
      <c r="C1683" s="11" t="s">
        <v>159</v>
      </c>
      <c r="D1683" s="12">
        <v>41871</v>
      </c>
      <c r="E1683" s="11" t="s">
        <v>10</v>
      </c>
      <c r="F1683" s="11" t="s">
        <v>14</v>
      </c>
      <c r="G1683" s="11" t="s">
        <v>15</v>
      </c>
      <c r="H1683" s="13">
        <v>12796379.999999998</v>
      </c>
    </row>
    <row r="1684" spans="1:8" x14ac:dyDescent="0.25">
      <c r="A1684" s="11" t="s">
        <v>936</v>
      </c>
      <c r="B1684" s="11" t="str">
        <f t="shared" si="26"/>
        <v>CA-2017</v>
      </c>
      <c r="C1684" s="11" t="s">
        <v>160</v>
      </c>
      <c r="D1684" s="12">
        <v>43084</v>
      </c>
      <c r="E1684" s="11" t="s">
        <v>10</v>
      </c>
      <c r="F1684" s="11" t="s">
        <v>13</v>
      </c>
      <c r="G1684" s="11" t="s">
        <v>16</v>
      </c>
      <c r="H1684" s="13">
        <v>501750.00000000006</v>
      </c>
    </row>
    <row r="1685" spans="1:8" x14ac:dyDescent="0.25">
      <c r="A1685" s="11" t="s">
        <v>936</v>
      </c>
      <c r="B1685" s="11" t="str">
        <f t="shared" si="26"/>
        <v>CA-2017</v>
      </c>
      <c r="C1685" s="11" t="s">
        <v>162</v>
      </c>
      <c r="D1685" s="12">
        <v>43084</v>
      </c>
      <c r="E1685" s="11" t="s">
        <v>10</v>
      </c>
      <c r="F1685" s="11" t="s">
        <v>13</v>
      </c>
      <c r="G1685" s="11" t="s">
        <v>16</v>
      </c>
      <c r="H1685" s="13">
        <v>156000</v>
      </c>
    </row>
    <row r="1686" spans="1:8" x14ac:dyDescent="0.25">
      <c r="A1686" s="11" t="s">
        <v>937</v>
      </c>
      <c r="B1686" s="11" t="str">
        <f t="shared" si="26"/>
        <v>US-2016</v>
      </c>
      <c r="C1686" s="11" t="s">
        <v>163</v>
      </c>
      <c r="D1686" s="12">
        <v>42448</v>
      </c>
      <c r="E1686" s="11" t="s">
        <v>10</v>
      </c>
      <c r="F1686" s="11" t="s">
        <v>14</v>
      </c>
      <c r="G1686" s="11" t="s">
        <v>15</v>
      </c>
      <c r="H1686" s="13">
        <v>328200.00000000006</v>
      </c>
    </row>
    <row r="1687" spans="1:8" x14ac:dyDescent="0.25">
      <c r="A1687" s="11" t="s">
        <v>938</v>
      </c>
      <c r="B1687" s="11" t="str">
        <f t="shared" si="26"/>
        <v>US-2016</v>
      </c>
      <c r="C1687" s="11" t="s">
        <v>24</v>
      </c>
      <c r="D1687" s="12">
        <v>42550</v>
      </c>
      <c r="E1687" s="11" t="s">
        <v>8</v>
      </c>
      <c r="F1687" s="11" t="s">
        <v>13</v>
      </c>
      <c r="G1687" s="11" t="s">
        <v>4</v>
      </c>
      <c r="H1687" s="13">
        <v>204240</v>
      </c>
    </row>
    <row r="1688" spans="1:8" x14ac:dyDescent="0.25">
      <c r="A1688" s="11" t="s">
        <v>939</v>
      </c>
      <c r="B1688" s="11" t="str">
        <f t="shared" si="26"/>
        <v>CA-2015</v>
      </c>
      <c r="C1688" s="11" t="s">
        <v>165</v>
      </c>
      <c r="D1688" s="12">
        <v>42275</v>
      </c>
      <c r="E1688" s="11" t="s">
        <v>8</v>
      </c>
      <c r="F1688" s="11" t="s">
        <v>14</v>
      </c>
      <c r="G1688" s="11" t="s">
        <v>4</v>
      </c>
      <c r="H1688" s="13">
        <v>959400</v>
      </c>
    </row>
    <row r="1689" spans="1:8" x14ac:dyDescent="0.25">
      <c r="A1689" s="11" t="s">
        <v>939</v>
      </c>
      <c r="B1689" s="11" t="str">
        <f t="shared" si="26"/>
        <v>CA-2015</v>
      </c>
      <c r="C1689" s="11" t="s">
        <v>167</v>
      </c>
      <c r="D1689" s="12">
        <v>42275</v>
      </c>
      <c r="E1689" s="11" t="s">
        <v>8</v>
      </c>
      <c r="F1689" s="11" t="s">
        <v>14</v>
      </c>
      <c r="G1689" s="11" t="s">
        <v>16</v>
      </c>
      <c r="H1689" s="13">
        <v>216900</v>
      </c>
    </row>
    <row r="1690" spans="1:8" x14ac:dyDescent="0.25">
      <c r="A1690" s="11" t="s">
        <v>939</v>
      </c>
      <c r="B1690" s="11" t="str">
        <f t="shared" si="26"/>
        <v>CA-2015</v>
      </c>
      <c r="C1690" s="11" t="s">
        <v>27</v>
      </c>
      <c r="D1690" s="12">
        <v>42275</v>
      </c>
      <c r="E1690" s="11" t="s">
        <v>8</v>
      </c>
      <c r="F1690" s="11" t="s">
        <v>14</v>
      </c>
      <c r="G1690" s="11" t="s">
        <v>4</v>
      </c>
      <c r="H1690" s="13">
        <v>1574700</v>
      </c>
    </row>
    <row r="1691" spans="1:8" x14ac:dyDescent="0.25">
      <c r="A1691" s="11" t="s">
        <v>940</v>
      </c>
      <c r="B1691" s="11" t="str">
        <f t="shared" si="26"/>
        <v>CA-2015</v>
      </c>
      <c r="C1691" s="11" t="s">
        <v>29</v>
      </c>
      <c r="D1691" s="12">
        <v>42369</v>
      </c>
      <c r="E1691" s="11" t="s">
        <v>10</v>
      </c>
      <c r="F1691" s="11" t="s">
        <v>12</v>
      </c>
      <c r="G1691" s="11" t="s">
        <v>16</v>
      </c>
      <c r="H1691" s="13">
        <v>1604400</v>
      </c>
    </row>
    <row r="1692" spans="1:8" x14ac:dyDescent="0.25">
      <c r="A1692" s="11" t="s">
        <v>940</v>
      </c>
      <c r="B1692" s="11" t="str">
        <f t="shared" si="26"/>
        <v>CA-2015</v>
      </c>
      <c r="C1692" s="11" t="s">
        <v>170</v>
      </c>
      <c r="D1692" s="12">
        <v>42369</v>
      </c>
      <c r="E1692" s="11" t="s">
        <v>10</v>
      </c>
      <c r="F1692" s="11" t="s">
        <v>12</v>
      </c>
      <c r="G1692" s="11" t="s">
        <v>16</v>
      </c>
      <c r="H1692" s="13">
        <v>323400.00000000006</v>
      </c>
    </row>
    <row r="1693" spans="1:8" x14ac:dyDescent="0.25">
      <c r="A1693" s="11" t="s">
        <v>941</v>
      </c>
      <c r="B1693" s="11" t="str">
        <f t="shared" si="26"/>
        <v>CA-2014</v>
      </c>
      <c r="C1693" s="11" t="s">
        <v>31</v>
      </c>
      <c r="D1693" s="12">
        <v>41797</v>
      </c>
      <c r="E1693" s="11" t="s">
        <v>10</v>
      </c>
      <c r="F1693" s="11" t="s">
        <v>12</v>
      </c>
      <c r="G1693" s="11" t="s">
        <v>15</v>
      </c>
      <c r="H1693" s="13">
        <v>7738200</v>
      </c>
    </row>
    <row r="1694" spans="1:8" x14ac:dyDescent="0.25">
      <c r="A1694" s="11" t="s">
        <v>942</v>
      </c>
      <c r="B1694" s="11" t="str">
        <f t="shared" si="26"/>
        <v>CA-2015</v>
      </c>
      <c r="C1694" s="11" t="s">
        <v>33</v>
      </c>
      <c r="D1694" s="12">
        <v>42200</v>
      </c>
      <c r="E1694" s="11" t="s">
        <v>10</v>
      </c>
      <c r="F1694" s="11" t="s">
        <v>14</v>
      </c>
      <c r="G1694" s="11" t="s">
        <v>16</v>
      </c>
      <c r="H1694" s="13">
        <v>177120</v>
      </c>
    </row>
    <row r="1695" spans="1:8" x14ac:dyDescent="0.25">
      <c r="A1695" s="11" t="s">
        <v>942</v>
      </c>
      <c r="B1695" s="11" t="str">
        <f t="shared" si="26"/>
        <v>CA-2015</v>
      </c>
      <c r="C1695" s="11" t="s">
        <v>35</v>
      </c>
      <c r="D1695" s="12">
        <v>42200</v>
      </c>
      <c r="E1695" s="11" t="s">
        <v>10</v>
      </c>
      <c r="F1695" s="11" t="s">
        <v>14</v>
      </c>
      <c r="G1695" s="11" t="s">
        <v>15</v>
      </c>
      <c r="H1695" s="13">
        <v>28965600</v>
      </c>
    </row>
    <row r="1696" spans="1:8" x14ac:dyDescent="0.25">
      <c r="A1696" s="11" t="s">
        <v>942</v>
      </c>
      <c r="B1696" s="11" t="str">
        <f t="shared" si="26"/>
        <v>CA-2015</v>
      </c>
      <c r="C1696" s="11" t="s">
        <v>37</v>
      </c>
      <c r="D1696" s="12">
        <v>42200</v>
      </c>
      <c r="E1696" s="11" t="s">
        <v>10</v>
      </c>
      <c r="F1696" s="11" t="s">
        <v>14</v>
      </c>
      <c r="G1696" s="11" t="s">
        <v>16</v>
      </c>
      <c r="H1696" s="13">
        <v>149400</v>
      </c>
    </row>
    <row r="1697" spans="1:8" x14ac:dyDescent="0.25">
      <c r="A1697" s="11" t="s">
        <v>943</v>
      </c>
      <c r="B1697" s="11" t="str">
        <f t="shared" si="26"/>
        <v>CA-2014</v>
      </c>
      <c r="C1697" s="11" t="s">
        <v>173</v>
      </c>
      <c r="D1697" s="12">
        <v>41676</v>
      </c>
      <c r="E1697" s="11" t="s">
        <v>8</v>
      </c>
      <c r="F1697" s="11" t="s">
        <v>12</v>
      </c>
      <c r="G1697" s="11" t="s">
        <v>16</v>
      </c>
      <c r="H1697" s="13">
        <v>185250.00000000003</v>
      </c>
    </row>
    <row r="1698" spans="1:8" x14ac:dyDescent="0.25">
      <c r="A1698" s="11" t="s">
        <v>944</v>
      </c>
      <c r="B1698" s="11" t="str">
        <f t="shared" si="26"/>
        <v>CA-2016</v>
      </c>
      <c r="C1698" s="11" t="s">
        <v>39</v>
      </c>
      <c r="D1698" s="12">
        <v>42437</v>
      </c>
      <c r="E1698" s="11" t="s">
        <v>10</v>
      </c>
      <c r="F1698" s="11" t="s">
        <v>12</v>
      </c>
      <c r="G1698" s="11" t="s">
        <v>16</v>
      </c>
      <c r="H1698" s="13">
        <v>145530.00000000003</v>
      </c>
    </row>
    <row r="1699" spans="1:8" x14ac:dyDescent="0.25">
      <c r="A1699" s="11" t="s">
        <v>945</v>
      </c>
      <c r="B1699" s="11" t="str">
        <f t="shared" si="26"/>
        <v>CA-2015</v>
      </c>
      <c r="C1699" s="11" t="s">
        <v>41</v>
      </c>
      <c r="D1699" s="12">
        <v>42334</v>
      </c>
      <c r="E1699" s="11" t="s">
        <v>10</v>
      </c>
      <c r="F1699" s="11" t="s">
        <v>14</v>
      </c>
      <c r="G1699" s="11" t="s">
        <v>16</v>
      </c>
      <c r="H1699" s="13">
        <v>174150.00000000006</v>
      </c>
    </row>
    <row r="1700" spans="1:8" x14ac:dyDescent="0.25">
      <c r="A1700" s="11" t="s">
        <v>946</v>
      </c>
      <c r="B1700" s="11" t="str">
        <f t="shared" si="26"/>
        <v>CA-2017</v>
      </c>
      <c r="C1700" s="11" t="s">
        <v>43</v>
      </c>
      <c r="D1700" s="12">
        <v>43044</v>
      </c>
      <c r="E1700" s="11" t="s">
        <v>10</v>
      </c>
      <c r="F1700" s="11" t="s">
        <v>12</v>
      </c>
      <c r="G1700" s="11" t="s">
        <v>16</v>
      </c>
      <c r="H1700" s="13">
        <v>657900</v>
      </c>
    </row>
    <row r="1701" spans="1:8" x14ac:dyDescent="0.25">
      <c r="A1701" s="11" t="s">
        <v>946</v>
      </c>
      <c r="B1701" s="11" t="str">
        <f t="shared" si="26"/>
        <v>CA-2017</v>
      </c>
      <c r="C1701" s="11" t="s">
        <v>44</v>
      </c>
      <c r="D1701" s="12">
        <v>43044</v>
      </c>
      <c r="E1701" s="11" t="s">
        <v>10</v>
      </c>
      <c r="F1701" s="11" t="s">
        <v>12</v>
      </c>
      <c r="G1701" s="11" t="s">
        <v>4</v>
      </c>
      <c r="H1701" s="13">
        <v>2227200</v>
      </c>
    </row>
    <row r="1702" spans="1:8" x14ac:dyDescent="0.25">
      <c r="A1702" s="11" t="s">
        <v>946</v>
      </c>
      <c r="B1702" s="11" t="str">
        <f t="shared" si="26"/>
        <v>CA-2017</v>
      </c>
      <c r="C1702" s="11" t="s">
        <v>46</v>
      </c>
      <c r="D1702" s="12">
        <v>43044</v>
      </c>
      <c r="E1702" s="11" t="s">
        <v>10</v>
      </c>
      <c r="F1702" s="11" t="s">
        <v>12</v>
      </c>
      <c r="G1702" s="11" t="s">
        <v>16</v>
      </c>
      <c r="H1702" s="13">
        <v>111300</v>
      </c>
    </row>
    <row r="1703" spans="1:8" x14ac:dyDescent="0.25">
      <c r="A1703" s="11" t="s">
        <v>946</v>
      </c>
      <c r="B1703" s="11" t="str">
        <f t="shared" si="26"/>
        <v>CA-2017</v>
      </c>
      <c r="C1703" s="11" t="s">
        <v>47</v>
      </c>
      <c r="D1703" s="12">
        <v>43044</v>
      </c>
      <c r="E1703" s="11" t="s">
        <v>10</v>
      </c>
      <c r="F1703" s="11" t="s">
        <v>12</v>
      </c>
      <c r="G1703" s="11" t="s">
        <v>15</v>
      </c>
      <c r="H1703" s="13">
        <v>1079880</v>
      </c>
    </row>
    <row r="1704" spans="1:8" x14ac:dyDescent="0.25">
      <c r="A1704" s="11" t="s">
        <v>946</v>
      </c>
      <c r="B1704" s="11" t="str">
        <f t="shared" si="26"/>
        <v>CA-2017</v>
      </c>
      <c r="C1704" s="11" t="s">
        <v>21</v>
      </c>
      <c r="D1704" s="12">
        <v>43044</v>
      </c>
      <c r="E1704" s="11" t="s">
        <v>10</v>
      </c>
      <c r="F1704" s="11" t="s">
        <v>12</v>
      </c>
      <c r="G1704" s="11" t="s">
        <v>16</v>
      </c>
      <c r="H1704" s="13">
        <v>298500</v>
      </c>
    </row>
    <row r="1705" spans="1:8" x14ac:dyDescent="0.25">
      <c r="A1705" s="11" t="s">
        <v>946</v>
      </c>
      <c r="B1705" s="11" t="str">
        <f t="shared" si="26"/>
        <v>CA-2017</v>
      </c>
      <c r="C1705" s="11" t="s">
        <v>48</v>
      </c>
      <c r="D1705" s="12">
        <v>43044</v>
      </c>
      <c r="E1705" s="11" t="s">
        <v>10</v>
      </c>
      <c r="F1705" s="11" t="s">
        <v>12</v>
      </c>
      <c r="G1705" s="11" t="s">
        <v>16</v>
      </c>
      <c r="H1705" s="13">
        <v>25531800</v>
      </c>
    </row>
    <row r="1706" spans="1:8" x14ac:dyDescent="0.25">
      <c r="A1706" s="11" t="s">
        <v>947</v>
      </c>
      <c r="B1706" s="11" t="str">
        <f t="shared" si="26"/>
        <v>CA-2015</v>
      </c>
      <c r="C1706" s="11" t="s">
        <v>49</v>
      </c>
      <c r="D1706" s="12">
        <v>42039</v>
      </c>
      <c r="E1706" s="11" t="s">
        <v>10</v>
      </c>
      <c r="F1706" s="11" t="s">
        <v>13</v>
      </c>
      <c r="G1706" s="11" t="s">
        <v>16</v>
      </c>
      <c r="H1706" s="13">
        <v>214559.99999999997</v>
      </c>
    </row>
    <row r="1707" spans="1:8" x14ac:dyDescent="0.25">
      <c r="A1707" s="11" t="s">
        <v>948</v>
      </c>
      <c r="B1707" s="11" t="str">
        <f t="shared" si="26"/>
        <v>US-2017</v>
      </c>
      <c r="C1707" s="11" t="s">
        <v>50</v>
      </c>
      <c r="D1707" s="12">
        <v>42991</v>
      </c>
      <c r="E1707" s="11" t="s">
        <v>10</v>
      </c>
      <c r="F1707" s="11" t="s">
        <v>13</v>
      </c>
      <c r="G1707" s="11" t="s">
        <v>15</v>
      </c>
      <c r="H1707" s="13">
        <v>11484375</v>
      </c>
    </row>
    <row r="1708" spans="1:8" x14ac:dyDescent="0.25">
      <c r="A1708" s="11" t="s">
        <v>949</v>
      </c>
      <c r="B1708" s="11" t="str">
        <f t="shared" si="26"/>
        <v>CA-2017</v>
      </c>
      <c r="C1708" s="11" t="s">
        <v>51</v>
      </c>
      <c r="D1708" s="12">
        <v>43021</v>
      </c>
      <c r="E1708" s="11" t="s">
        <v>10</v>
      </c>
      <c r="F1708" s="11" t="s">
        <v>12</v>
      </c>
      <c r="G1708" s="11" t="s">
        <v>15</v>
      </c>
      <c r="H1708" s="13">
        <v>4614990</v>
      </c>
    </row>
    <row r="1709" spans="1:8" x14ac:dyDescent="0.25">
      <c r="A1709" s="11" t="s">
        <v>950</v>
      </c>
      <c r="B1709" s="11" t="str">
        <f t="shared" si="26"/>
        <v>CA-2016</v>
      </c>
      <c r="C1709" s="11" t="s">
        <v>53</v>
      </c>
      <c r="D1709" s="12">
        <v>42494</v>
      </c>
      <c r="E1709" s="11" t="s">
        <v>10</v>
      </c>
      <c r="F1709" s="11" t="s">
        <v>14</v>
      </c>
      <c r="G1709" s="11" t="s">
        <v>16</v>
      </c>
      <c r="H1709" s="13">
        <v>115680.00000000001</v>
      </c>
    </row>
    <row r="1710" spans="1:8" x14ac:dyDescent="0.25">
      <c r="A1710" s="11" t="s">
        <v>951</v>
      </c>
      <c r="B1710" s="11" t="str">
        <f t="shared" si="26"/>
        <v>CA-2016</v>
      </c>
      <c r="C1710" s="11" t="s">
        <v>55</v>
      </c>
      <c r="D1710" s="12">
        <v>42514</v>
      </c>
      <c r="E1710" s="11" t="s">
        <v>10</v>
      </c>
      <c r="F1710" s="11" t="s">
        <v>14</v>
      </c>
      <c r="G1710" s="11" t="s">
        <v>16</v>
      </c>
      <c r="H1710" s="13">
        <v>3643499.9999999995</v>
      </c>
    </row>
    <row r="1711" spans="1:8" x14ac:dyDescent="0.25">
      <c r="A1711" s="11" t="s">
        <v>951</v>
      </c>
      <c r="B1711" s="11" t="str">
        <f t="shared" si="26"/>
        <v>CA-2016</v>
      </c>
      <c r="C1711" s="11" t="s">
        <v>56</v>
      </c>
      <c r="D1711" s="12">
        <v>42514</v>
      </c>
      <c r="E1711" s="11" t="s">
        <v>10</v>
      </c>
      <c r="F1711" s="11" t="s">
        <v>14</v>
      </c>
      <c r="G1711" s="11" t="s">
        <v>16</v>
      </c>
      <c r="H1711" s="13">
        <v>6823500.0000000009</v>
      </c>
    </row>
    <row r="1712" spans="1:8" x14ac:dyDescent="0.25">
      <c r="A1712" s="11" t="s">
        <v>951</v>
      </c>
      <c r="B1712" s="11" t="str">
        <f t="shared" si="26"/>
        <v>CA-2016</v>
      </c>
      <c r="C1712" s="11" t="s">
        <v>58</v>
      </c>
      <c r="D1712" s="12">
        <v>42514</v>
      </c>
      <c r="E1712" s="11" t="s">
        <v>10</v>
      </c>
      <c r="F1712" s="11" t="s">
        <v>14</v>
      </c>
      <c r="G1712" s="11" t="s">
        <v>15</v>
      </c>
      <c r="H1712" s="13">
        <v>538800</v>
      </c>
    </row>
    <row r="1713" spans="1:8" x14ac:dyDescent="0.25">
      <c r="A1713" s="11" t="s">
        <v>951</v>
      </c>
      <c r="B1713" s="11" t="str">
        <f t="shared" si="26"/>
        <v>CA-2016</v>
      </c>
      <c r="C1713" s="11" t="s">
        <v>59</v>
      </c>
      <c r="D1713" s="12">
        <v>42514</v>
      </c>
      <c r="E1713" s="11" t="s">
        <v>10</v>
      </c>
      <c r="F1713" s="11" t="s">
        <v>14</v>
      </c>
      <c r="G1713" s="11" t="s">
        <v>15</v>
      </c>
      <c r="H1713" s="13">
        <v>596400</v>
      </c>
    </row>
    <row r="1714" spans="1:8" x14ac:dyDescent="0.25">
      <c r="A1714" s="11" t="s">
        <v>951</v>
      </c>
      <c r="B1714" s="11" t="str">
        <f t="shared" si="26"/>
        <v>CA-2016</v>
      </c>
      <c r="C1714" s="11" t="s">
        <v>60</v>
      </c>
      <c r="D1714" s="12">
        <v>42514</v>
      </c>
      <c r="E1714" s="11" t="s">
        <v>10</v>
      </c>
      <c r="F1714" s="11" t="s">
        <v>14</v>
      </c>
      <c r="G1714" s="11" t="s">
        <v>16</v>
      </c>
      <c r="H1714" s="13">
        <v>716160</v>
      </c>
    </row>
    <row r="1715" spans="1:8" x14ac:dyDescent="0.25">
      <c r="A1715" s="11" t="s">
        <v>952</v>
      </c>
      <c r="B1715" s="11" t="str">
        <f t="shared" si="26"/>
        <v>US-2015</v>
      </c>
      <c r="C1715" s="11" t="s">
        <v>61</v>
      </c>
      <c r="D1715" s="12">
        <v>42363</v>
      </c>
      <c r="E1715" s="11" t="s">
        <v>10</v>
      </c>
      <c r="F1715" s="11" t="s">
        <v>13</v>
      </c>
      <c r="G1715" s="11" t="s">
        <v>4</v>
      </c>
      <c r="H1715" s="13">
        <v>2399760</v>
      </c>
    </row>
    <row r="1716" spans="1:8" x14ac:dyDescent="0.25">
      <c r="A1716" s="11" t="s">
        <v>952</v>
      </c>
      <c r="B1716" s="11" t="str">
        <f t="shared" si="26"/>
        <v>US-2015</v>
      </c>
      <c r="C1716" s="11" t="s">
        <v>63</v>
      </c>
      <c r="D1716" s="12">
        <v>42363</v>
      </c>
      <c r="E1716" s="11" t="s">
        <v>10</v>
      </c>
      <c r="F1716" s="11" t="s">
        <v>13</v>
      </c>
      <c r="G1716" s="11" t="s">
        <v>4</v>
      </c>
      <c r="H1716" s="13">
        <v>3839520</v>
      </c>
    </row>
    <row r="1717" spans="1:8" x14ac:dyDescent="0.25">
      <c r="A1717" s="11" t="s">
        <v>952</v>
      </c>
      <c r="B1717" s="11" t="str">
        <f t="shared" si="26"/>
        <v>US-2015</v>
      </c>
      <c r="C1717" s="11" t="s">
        <v>65</v>
      </c>
      <c r="D1717" s="12">
        <v>42363</v>
      </c>
      <c r="E1717" s="11" t="s">
        <v>10</v>
      </c>
      <c r="F1717" s="11" t="s">
        <v>13</v>
      </c>
      <c r="G1717" s="11" t="s">
        <v>15</v>
      </c>
      <c r="H1717" s="13">
        <v>5385869.9999999991</v>
      </c>
    </row>
    <row r="1718" spans="1:8" x14ac:dyDescent="0.25">
      <c r="A1718" s="11" t="s">
        <v>953</v>
      </c>
      <c r="B1718" s="11" t="str">
        <f t="shared" si="26"/>
        <v>CA-2015</v>
      </c>
      <c r="C1718" s="11" t="s">
        <v>67</v>
      </c>
      <c r="D1718" s="12">
        <v>42358</v>
      </c>
      <c r="E1718" s="11" t="s">
        <v>10</v>
      </c>
      <c r="F1718" s="11" t="s">
        <v>14</v>
      </c>
      <c r="G1718" s="11" t="s">
        <v>16</v>
      </c>
      <c r="H1718" s="13">
        <v>6515280</v>
      </c>
    </row>
    <row r="1719" spans="1:8" x14ac:dyDescent="0.25">
      <c r="A1719" s="11" t="s">
        <v>953</v>
      </c>
      <c r="B1719" s="11" t="str">
        <f t="shared" si="26"/>
        <v>CA-2015</v>
      </c>
      <c r="C1719" s="11" t="s">
        <v>69</v>
      </c>
      <c r="D1719" s="12">
        <v>42358</v>
      </c>
      <c r="E1719" s="11" t="s">
        <v>10</v>
      </c>
      <c r="F1719" s="11" t="s">
        <v>14</v>
      </c>
      <c r="G1719" s="11" t="s">
        <v>16</v>
      </c>
      <c r="H1719" s="13">
        <v>53280.000000000007</v>
      </c>
    </row>
    <row r="1720" spans="1:8" x14ac:dyDescent="0.25">
      <c r="A1720" s="11" t="s">
        <v>953</v>
      </c>
      <c r="B1720" s="11" t="str">
        <f t="shared" si="26"/>
        <v>CA-2015</v>
      </c>
      <c r="C1720" s="11" t="s">
        <v>70</v>
      </c>
      <c r="D1720" s="12">
        <v>42358</v>
      </c>
      <c r="E1720" s="11" t="s">
        <v>10</v>
      </c>
      <c r="F1720" s="11" t="s">
        <v>14</v>
      </c>
      <c r="G1720" s="11" t="s">
        <v>16</v>
      </c>
      <c r="H1720" s="13">
        <v>1332480.0000000002</v>
      </c>
    </row>
    <row r="1721" spans="1:8" x14ac:dyDescent="0.25">
      <c r="A1721" s="11" t="s">
        <v>954</v>
      </c>
      <c r="B1721" s="11" t="str">
        <f t="shared" si="26"/>
        <v>US-2017</v>
      </c>
      <c r="C1721" s="11" t="s">
        <v>72</v>
      </c>
      <c r="D1721" s="12">
        <v>42859</v>
      </c>
      <c r="E1721" s="11" t="s">
        <v>9</v>
      </c>
      <c r="F1721" s="11" t="s">
        <v>14</v>
      </c>
      <c r="G1721" s="11" t="s">
        <v>15</v>
      </c>
      <c r="H1721" s="13">
        <v>15725249.999999998</v>
      </c>
    </row>
    <row r="1722" spans="1:8" x14ac:dyDescent="0.25">
      <c r="A1722" s="11" t="s">
        <v>955</v>
      </c>
      <c r="B1722" s="11" t="str">
        <f t="shared" si="26"/>
        <v>CA-2016</v>
      </c>
      <c r="C1722" s="11" t="s">
        <v>74</v>
      </c>
      <c r="D1722" s="12">
        <v>42407</v>
      </c>
      <c r="E1722" s="11" t="s">
        <v>10</v>
      </c>
      <c r="F1722" s="11" t="s">
        <v>11</v>
      </c>
      <c r="G1722" s="11" t="s">
        <v>4</v>
      </c>
      <c r="H1722" s="13">
        <v>1500000</v>
      </c>
    </row>
    <row r="1723" spans="1:8" x14ac:dyDescent="0.25">
      <c r="A1723" s="11" t="s">
        <v>955</v>
      </c>
      <c r="B1723" s="11" t="str">
        <f t="shared" si="26"/>
        <v>CA-2016</v>
      </c>
      <c r="C1723" s="11" t="s">
        <v>75</v>
      </c>
      <c r="D1723" s="12">
        <v>42407</v>
      </c>
      <c r="E1723" s="11" t="s">
        <v>10</v>
      </c>
      <c r="F1723" s="11" t="s">
        <v>11</v>
      </c>
      <c r="G1723" s="11" t="s">
        <v>16</v>
      </c>
      <c r="H1723" s="13">
        <v>117450</v>
      </c>
    </row>
    <row r="1724" spans="1:8" x14ac:dyDescent="0.25">
      <c r="A1724" s="11" t="s">
        <v>956</v>
      </c>
      <c r="B1724" s="11" t="str">
        <f t="shared" si="26"/>
        <v>CA-2014</v>
      </c>
      <c r="C1724" s="11" t="s">
        <v>77</v>
      </c>
      <c r="D1724" s="12">
        <v>41915</v>
      </c>
      <c r="E1724" s="11" t="s">
        <v>9</v>
      </c>
      <c r="F1724" s="11" t="s">
        <v>11</v>
      </c>
      <c r="G1724" s="11" t="s">
        <v>16</v>
      </c>
      <c r="H1724" s="13">
        <v>1443840</v>
      </c>
    </row>
    <row r="1725" spans="1:8" x14ac:dyDescent="0.25">
      <c r="A1725" s="11" t="s">
        <v>956</v>
      </c>
      <c r="B1725" s="11" t="str">
        <f t="shared" si="26"/>
        <v>CA-2014</v>
      </c>
      <c r="C1725" s="11" t="s">
        <v>78</v>
      </c>
      <c r="D1725" s="12">
        <v>41915</v>
      </c>
      <c r="E1725" s="11" t="s">
        <v>9</v>
      </c>
      <c r="F1725" s="11" t="s">
        <v>11</v>
      </c>
      <c r="G1725" s="11" t="s">
        <v>16</v>
      </c>
      <c r="H1725" s="13">
        <v>160320</v>
      </c>
    </row>
    <row r="1726" spans="1:8" x14ac:dyDescent="0.25">
      <c r="A1726" s="11" t="s">
        <v>957</v>
      </c>
      <c r="B1726" s="11" t="str">
        <f t="shared" si="26"/>
        <v>US-2016</v>
      </c>
      <c r="C1726" s="11" t="s">
        <v>79</v>
      </c>
      <c r="D1726" s="12">
        <v>42565</v>
      </c>
      <c r="E1726" s="11" t="s">
        <v>10</v>
      </c>
      <c r="F1726" s="11" t="s">
        <v>13</v>
      </c>
      <c r="G1726" s="11" t="s">
        <v>16</v>
      </c>
      <c r="H1726" s="13">
        <v>5070600</v>
      </c>
    </row>
    <row r="1727" spans="1:8" x14ac:dyDescent="0.25">
      <c r="A1727" s="11" t="s">
        <v>957</v>
      </c>
      <c r="B1727" s="11" t="str">
        <f t="shared" si="26"/>
        <v>US-2016</v>
      </c>
      <c r="C1727" s="11" t="s">
        <v>80</v>
      </c>
      <c r="D1727" s="12">
        <v>42565</v>
      </c>
      <c r="E1727" s="11" t="s">
        <v>10</v>
      </c>
      <c r="F1727" s="11" t="s">
        <v>13</v>
      </c>
      <c r="G1727" s="11" t="s">
        <v>16</v>
      </c>
      <c r="H1727" s="13">
        <v>2313600</v>
      </c>
    </row>
    <row r="1728" spans="1:8" x14ac:dyDescent="0.25">
      <c r="A1728" s="11" t="s">
        <v>958</v>
      </c>
      <c r="B1728" s="11" t="str">
        <f t="shared" si="26"/>
        <v>CA-2017</v>
      </c>
      <c r="C1728" s="11" t="s">
        <v>82</v>
      </c>
      <c r="D1728" s="12">
        <v>42948</v>
      </c>
      <c r="E1728" s="11" t="s">
        <v>10</v>
      </c>
      <c r="F1728" s="11" t="s">
        <v>11</v>
      </c>
      <c r="G1728" s="11" t="s">
        <v>16</v>
      </c>
      <c r="H1728" s="13">
        <v>522720.00000000012</v>
      </c>
    </row>
    <row r="1729" spans="1:8" x14ac:dyDescent="0.25">
      <c r="A1729" s="11" t="s">
        <v>958</v>
      </c>
      <c r="B1729" s="11" t="str">
        <f t="shared" si="26"/>
        <v>CA-2017</v>
      </c>
      <c r="C1729" s="11" t="s">
        <v>83</v>
      </c>
      <c r="D1729" s="12">
        <v>42948</v>
      </c>
      <c r="E1729" s="11" t="s">
        <v>10</v>
      </c>
      <c r="F1729" s="11" t="s">
        <v>11</v>
      </c>
      <c r="G1729" s="11" t="s">
        <v>4</v>
      </c>
      <c r="H1729" s="13">
        <v>330000</v>
      </c>
    </row>
    <row r="1730" spans="1:8" x14ac:dyDescent="0.25">
      <c r="A1730" s="11" t="s">
        <v>958</v>
      </c>
      <c r="B1730" s="11" t="str">
        <f t="shared" si="26"/>
        <v>CA-2017</v>
      </c>
      <c r="C1730" s="11" t="s">
        <v>85</v>
      </c>
      <c r="D1730" s="12">
        <v>42948</v>
      </c>
      <c r="E1730" s="11" t="s">
        <v>10</v>
      </c>
      <c r="F1730" s="11" t="s">
        <v>11</v>
      </c>
      <c r="G1730" s="11" t="s">
        <v>16</v>
      </c>
      <c r="H1730" s="13">
        <v>65520.000000000007</v>
      </c>
    </row>
    <row r="1731" spans="1:8" x14ac:dyDescent="0.25">
      <c r="A1731" s="11" t="s">
        <v>959</v>
      </c>
      <c r="B1731" s="11" t="str">
        <f t="shared" ref="B1731:B1794" si="27">MID(A1731,6,7)</f>
        <v>CA-2015</v>
      </c>
      <c r="C1731" s="11" t="s">
        <v>86</v>
      </c>
      <c r="D1731" s="12">
        <v>42256</v>
      </c>
      <c r="E1731" s="11" t="s">
        <v>9</v>
      </c>
      <c r="F1731" s="11" t="s">
        <v>12</v>
      </c>
      <c r="G1731" s="11" t="s">
        <v>16</v>
      </c>
      <c r="H1731" s="13">
        <v>471600</v>
      </c>
    </row>
    <row r="1732" spans="1:8" x14ac:dyDescent="0.25">
      <c r="A1732" s="11" t="s">
        <v>959</v>
      </c>
      <c r="B1732" s="11" t="str">
        <f t="shared" si="27"/>
        <v>CA-2015</v>
      </c>
      <c r="C1732" s="11" t="s">
        <v>87</v>
      </c>
      <c r="D1732" s="12">
        <v>42256</v>
      </c>
      <c r="E1732" s="11" t="s">
        <v>9</v>
      </c>
      <c r="F1732" s="11" t="s">
        <v>12</v>
      </c>
      <c r="G1732" s="11" t="s">
        <v>4</v>
      </c>
      <c r="H1732" s="13">
        <v>268500</v>
      </c>
    </row>
    <row r="1733" spans="1:8" x14ac:dyDescent="0.25">
      <c r="A1733" s="11" t="s">
        <v>959</v>
      </c>
      <c r="B1733" s="11" t="str">
        <f t="shared" si="27"/>
        <v>CA-2015</v>
      </c>
      <c r="C1733" s="11" t="s">
        <v>88</v>
      </c>
      <c r="D1733" s="12">
        <v>42256</v>
      </c>
      <c r="E1733" s="11" t="s">
        <v>9</v>
      </c>
      <c r="F1733" s="11" t="s">
        <v>12</v>
      </c>
      <c r="G1733" s="11" t="s">
        <v>4</v>
      </c>
      <c r="H1733" s="13">
        <v>1941749.9999999998</v>
      </c>
    </row>
    <row r="1734" spans="1:8" x14ac:dyDescent="0.25">
      <c r="A1734" s="11" t="s">
        <v>960</v>
      </c>
      <c r="B1734" s="11" t="str">
        <f t="shared" si="27"/>
        <v>CA-2014</v>
      </c>
      <c r="C1734" s="11" t="s">
        <v>89</v>
      </c>
      <c r="D1734" s="12">
        <v>41867</v>
      </c>
      <c r="E1734" s="11" t="s">
        <v>8</v>
      </c>
      <c r="F1734" s="11" t="s">
        <v>12</v>
      </c>
      <c r="G1734" s="11" t="s">
        <v>16</v>
      </c>
      <c r="H1734" s="13">
        <v>313200</v>
      </c>
    </row>
    <row r="1735" spans="1:8" x14ac:dyDescent="0.25">
      <c r="A1735" s="11" t="s">
        <v>961</v>
      </c>
      <c r="B1735" s="11" t="str">
        <f t="shared" si="27"/>
        <v>CA-2017</v>
      </c>
      <c r="C1735" s="11" t="s">
        <v>90</v>
      </c>
      <c r="D1735" s="12">
        <v>43042</v>
      </c>
      <c r="E1735" s="11" t="s">
        <v>10</v>
      </c>
      <c r="F1735" s="11" t="s">
        <v>14</v>
      </c>
      <c r="G1735" s="11" t="s">
        <v>16</v>
      </c>
      <c r="H1735" s="13">
        <v>311040.00000000006</v>
      </c>
    </row>
    <row r="1736" spans="1:8" x14ac:dyDescent="0.25">
      <c r="A1736" s="11" t="s">
        <v>961</v>
      </c>
      <c r="B1736" s="11" t="str">
        <f t="shared" si="27"/>
        <v>CA-2017</v>
      </c>
      <c r="C1736" s="11" t="s">
        <v>91</v>
      </c>
      <c r="D1736" s="12">
        <v>43042</v>
      </c>
      <c r="E1736" s="11" t="s">
        <v>10</v>
      </c>
      <c r="F1736" s="11" t="s">
        <v>14</v>
      </c>
      <c r="G1736" s="11" t="s">
        <v>15</v>
      </c>
      <c r="H1736" s="13">
        <v>107520.00000000001</v>
      </c>
    </row>
    <row r="1737" spans="1:8" x14ac:dyDescent="0.25">
      <c r="A1737" s="11" t="s">
        <v>961</v>
      </c>
      <c r="B1737" s="11" t="str">
        <f t="shared" si="27"/>
        <v>CA-2017</v>
      </c>
      <c r="C1737" s="11" t="s">
        <v>93</v>
      </c>
      <c r="D1737" s="12">
        <v>43042</v>
      </c>
      <c r="E1737" s="11" t="s">
        <v>10</v>
      </c>
      <c r="F1737" s="11" t="s">
        <v>14</v>
      </c>
      <c r="G1737" s="11" t="s">
        <v>16</v>
      </c>
      <c r="H1737" s="13">
        <v>167520.00000000003</v>
      </c>
    </row>
    <row r="1738" spans="1:8" x14ac:dyDescent="0.25">
      <c r="A1738" s="11" t="s">
        <v>961</v>
      </c>
      <c r="B1738" s="11" t="str">
        <f t="shared" si="27"/>
        <v>CA-2017</v>
      </c>
      <c r="C1738" s="11" t="s">
        <v>94</v>
      </c>
      <c r="D1738" s="12">
        <v>43042</v>
      </c>
      <c r="E1738" s="11" t="s">
        <v>10</v>
      </c>
      <c r="F1738" s="11" t="s">
        <v>14</v>
      </c>
      <c r="G1738" s="11" t="s">
        <v>4</v>
      </c>
      <c r="H1738" s="13">
        <v>6636000.0000000009</v>
      </c>
    </row>
    <row r="1739" spans="1:8" x14ac:dyDescent="0.25">
      <c r="A1739" s="11" t="s">
        <v>962</v>
      </c>
      <c r="B1739" s="11" t="str">
        <f t="shared" si="27"/>
        <v>CA-2014</v>
      </c>
      <c r="C1739" s="11" t="s">
        <v>95</v>
      </c>
      <c r="D1739" s="12">
        <v>41799</v>
      </c>
      <c r="E1739" s="11" t="s">
        <v>10</v>
      </c>
      <c r="F1739" s="11" t="s">
        <v>14</v>
      </c>
      <c r="G1739" s="11" t="s">
        <v>16</v>
      </c>
      <c r="H1739" s="13">
        <v>200400</v>
      </c>
    </row>
    <row r="1740" spans="1:8" x14ac:dyDescent="0.25">
      <c r="A1740" s="11" t="s">
        <v>963</v>
      </c>
      <c r="B1740" s="11" t="str">
        <f t="shared" si="27"/>
        <v>CA-2016</v>
      </c>
      <c r="C1740" s="11" t="s">
        <v>96</v>
      </c>
      <c r="D1740" s="12">
        <v>42599</v>
      </c>
      <c r="E1740" s="11" t="s">
        <v>10</v>
      </c>
      <c r="F1740" s="11" t="s">
        <v>11</v>
      </c>
      <c r="G1740" s="11" t="s">
        <v>16</v>
      </c>
      <c r="H1740" s="13">
        <v>168480.00000000003</v>
      </c>
    </row>
    <row r="1741" spans="1:8" x14ac:dyDescent="0.25">
      <c r="A1741" s="11" t="s">
        <v>963</v>
      </c>
      <c r="B1741" s="11" t="str">
        <f t="shared" si="27"/>
        <v>CA-2016</v>
      </c>
      <c r="C1741" s="11" t="s">
        <v>98</v>
      </c>
      <c r="D1741" s="12">
        <v>42599</v>
      </c>
      <c r="E1741" s="11" t="s">
        <v>10</v>
      </c>
      <c r="F1741" s="11" t="s">
        <v>11</v>
      </c>
      <c r="G1741" s="11" t="s">
        <v>16</v>
      </c>
      <c r="H1741" s="13">
        <v>154080.00000000003</v>
      </c>
    </row>
    <row r="1742" spans="1:8" x14ac:dyDescent="0.25">
      <c r="A1742" s="11" t="s">
        <v>964</v>
      </c>
      <c r="B1742" s="11" t="str">
        <f t="shared" si="27"/>
        <v>US-2014</v>
      </c>
      <c r="C1742" s="11" t="s">
        <v>100</v>
      </c>
      <c r="D1742" s="12">
        <v>41758</v>
      </c>
      <c r="E1742" s="11" t="s">
        <v>8</v>
      </c>
      <c r="F1742" s="11" t="s">
        <v>13</v>
      </c>
      <c r="G1742" s="11" t="s">
        <v>16</v>
      </c>
      <c r="H1742" s="13">
        <v>155520.00000000003</v>
      </c>
    </row>
    <row r="1743" spans="1:8" x14ac:dyDescent="0.25">
      <c r="A1743" s="11" t="s">
        <v>964</v>
      </c>
      <c r="B1743" s="11" t="str">
        <f t="shared" si="27"/>
        <v>US-2014</v>
      </c>
      <c r="C1743" s="11" t="s">
        <v>101</v>
      </c>
      <c r="D1743" s="12">
        <v>41758</v>
      </c>
      <c r="E1743" s="11" t="s">
        <v>8</v>
      </c>
      <c r="F1743" s="11" t="s">
        <v>13</v>
      </c>
      <c r="G1743" s="11" t="s">
        <v>16</v>
      </c>
      <c r="H1743" s="13">
        <v>93600</v>
      </c>
    </row>
    <row r="1744" spans="1:8" x14ac:dyDescent="0.25">
      <c r="A1744" s="11" t="s">
        <v>965</v>
      </c>
      <c r="B1744" s="11" t="str">
        <f t="shared" si="27"/>
        <v>CA-2015</v>
      </c>
      <c r="C1744" s="11" t="s">
        <v>103</v>
      </c>
      <c r="D1744" s="12">
        <v>42335</v>
      </c>
      <c r="E1744" s="11" t="s">
        <v>8</v>
      </c>
      <c r="F1744" s="11" t="s">
        <v>13</v>
      </c>
      <c r="G1744" s="11" t="s">
        <v>15</v>
      </c>
      <c r="H1744" s="13">
        <v>3104430.0000000005</v>
      </c>
    </row>
    <row r="1745" spans="1:8" x14ac:dyDescent="0.25">
      <c r="A1745" s="11" t="s">
        <v>966</v>
      </c>
      <c r="B1745" s="11" t="str">
        <f t="shared" si="27"/>
        <v>CA-2017</v>
      </c>
      <c r="C1745" s="11" t="s">
        <v>105</v>
      </c>
      <c r="D1745" s="12">
        <v>43025</v>
      </c>
      <c r="E1745" s="11" t="s">
        <v>10</v>
      </c>
      <c r="F1745" s="11" t="s">
        <v>12</v>
      </c>
      <c r="G1745" s="11" t="s">
        <v>15</v>
      </c>
      <c r="H1745" s="13">
        <v>141900</v>
      </c>
    </row>
    <row r="1746" spans="1:8" x14ac:dyDescent="0.25">
      <c r="A1746" s="11" t="s">
        <v>967</v>
      </c>
      <c r="B1746" s="11" t="str">
        <f t="shared" si="27"/>
        <v>CA-2017</v>
      </c>
      <c r="C1746" s="11" t="s">
        <v>107</v>
      </c>
      <c r="D1746" s="12">
        <v>43074</v>
      </c>
      <c r="E1746" s="11" t="s">
        <v>9</v>
      </c>
      <c r="F1746" s="11" t="s">
        <v>12</v>
      </c>
      <c r="G1746" s="11" t="s">
        <v>16</v>
      </c>
      <c r="H1746" s="13">
        <v>8394300</v>
      </c>
    </row>
    <row r="1747" spans="1:8" x14ac:dyDescent="0.25">
      <c r="A1747" s="11" t="s">
        <v>967</v>
      </c>
      <c r="B1747" s="11" t="str">
        <f t="shared" si="27"/>
        <v>CA-2017</v>
      </c>
      <c r="C1747" s="11" t="s">
        <v>109</v>
      </c>
      <c r="D1747" s="12">
        <v>43074</v>
      </c>
      <c r="E1747" s="11" t="s">
        <v>9</v>
      </c>
      <c r="F1747" s="11" t="s">
        <v>12</v>
      </c>
      <c r="G1747" s="11" t="s">
        <v>16</v>
      </c>
      <c r="H1747" s="13">
        <v>1648800</v>
      </c>
    </row>
    <row r="1748" spans="1:8" x14ac:dyDescent="0.25">
      <c r="A1748" s="11" t="s">
        <v>967</v>
      </c>
      <c r="B1748" s="11" t="str">
        <f t="shared" si="27"/>
        <v>CA-2017</v>
      </c>
      <c r="C1748" s="11" t="s">
        <v>110</v>
      </c>
      <c r="D1748" s="12">
        <v>43074</v>
      </c>
      <c r="E1748" s="11" t="s">
        <v>9</v>
      </c>
      <c r="F1748" s="11" t="s">
        <v>12</v>
      </c>
      <c r="G1748" s="11" t="s">
        <v>16</v>
      </c>
      <c r="H1748" s="13">
        <v>128400.00000000001</v>
      </c>
    </row>
    <row r="1749" spans="1:8" x14ac:dyDescent="0.25">
      <c r="A1749" s="11" t="s">
        <v>968</v>
      </c>
      <c r="B1749" s="11" t="str">
        <f t="shared" si="27"/>
        <v>CA-2015</v>
      </c>
      <c r="C1749" s="11" t="s">
        <v>111</v>
      </c>
      <c r="D1749" s="12">
        <v>42349</v>
      </c>
      <c r="E1749" s="11" t="s">
        <v>8</v>
      </c>
      <c r="F1749" s="11" t="s">
        <v>13</v>
      </c>
      <c r="G1749" s="11" t="s">
        <v>16</v>
      </c>
      <c r="H1749" s="13">
        <v>5410680</v>
      </c>
    </row>
    <row r="1750" spans="1:8" x14ac:dyDescent="0.25">
      <c r="A1750" s="11" t="s">
        <v>968</v>
      </c>
      <c r="B1750" s="11" t="str">
        <f t="shared" si="27"/>
        <v>CA-2015</v>
      </c>
      <c r="C1750" s="11" t="s">
        <v>113</v>
      </c>
      <c r="D1750" s="12">
        <v>42349</v>
      </c>
      <c r="E1750" s="11" t="s">
        <v>8</v>
      </c>
      <c r="F1750" s="11" t="s">
        <v>13</v>
      </c>
      <c r="G1750" s="11" t="s">
        <v>4</v>
      </c>
      <c r="H1750" s="13">
        <v>25776000</v>
      </c>
    </row>
    <row r="1751" spans="1:8" x14ac:dyDescent="0.25">
      <c r="A1751" s="11" t="s">
        <v>969</v>
      </c>
      <c r="B1751" s="11" t="str">
        <f t="shared" si="27"/>
        <v>US-2015</v>
      </c>
      <c r="C1751" s="11" t="s">
        <v>114</v>
      </c>
      <c r="D1751" s="12">
        <v>42200</v>
      </c>
      <c r="E1751" s="11" t="s">
        <v>8</v>
      </c>
      <c r="F1751" s="11" t="s">
        <v>13</v>
      </c>
      <c r="G1751" s="11" t="s">
        <v>16</v>
      </c>
      <c r="H1751" s="13">
        <v>623519.99999999988</v>
      </c>
    </row>
    <row r="1752" spans="1:8" x14ac:dyDescent="0.25">
      <c r="A1752" s="11" t="s">
        <v>970</v>
      </c>
      <c r="B1752" s="11" t="str">
        <f t="shared" si="27"/>
        <v>CA-2014</v>
      </c>
      <c r="C1752" s="11" t="s">
        <v>115</v>
      </c>
      <c r="D1752" s="12">
        <v>41776</v>
      </c>
      <c r="E1752" s="11" t="s">
        <v>10</v>
      </c>
      <c r="F1752" s="11" t="s">
        <v>13</v>
      </c>
      <c r="G1752" s="11" t="s">
        <v>4</v>
      </c>
      <c r="H1752" s="13">
        <v>702960.00000000012</v>
      </c>
    </row>
    <row r="1753" spans="1:8" x14ac:dyDescent="0.25">
      <c r="A1753" s="11" t="s">
        <v>971</v>
      </c>
      <c r="B1753" s="11" t="str">
        <f t="shared" si="27"/>
        <v>CA-2014</v>
      </c>
      <c r="C1753" s="11" t="s">
        <v>117</v>
      </c>
      <c r="D1753" s="12">
        <v>41651</v>
      </c>
      <c r="E1753" s="11" t="s">
        <v>10</v>
      </c>
      <c r="F1753" s="11" t="s">
        <v>14</v>
      </c>
      <c r="G1753" s="11" t="s">
        <v>16</v>
      </c>
      <c r="H1753" s="13">
        <v>293040</v>
      </c>
    </row>
    <row r="1754" spans="1:8" x14ac:dyDescent="0.25">
      <c r="A1754" s="11" t="s">
        <v>972</v>
      </c>
      <c r="B1754" s="11" t="str">
        <f t="shared" si="27"/>
        <v>CA-2015</v>
      </c>
      <c r="C1754" s="11" t="s">
        <v>119</v>
      </c>
      <c r="D1754" s="12">
        <v>42256</v>
      </c>
      <c r="E1754" s="11" t="s">
        <v>10</v>
      </c>
      <c r="F1754" s="11" t="s">
        <v>12</v>
      </c>
      <c r="G1754" s="11" t="s">
        <v>15</v>
      </c>
      <c r="H1754" s="13">
        <v>6169980</v>
      </c>
    </row>
    <row r="1755" spans="1:8" x14ac:dyDescent="0.25">
      <c r="A1755" s="11" t="s">
        <v>972</v>
      </c>
      <c r="B1755" s="11" t="str">
        <f t="shared" si="27"/>
        <v>CA-2015</v>
      </c>
      <c r="C1755" s="11" t="s">
        <v>120</v>
      </c>
      <c r="D1755" s="12">
        <v>42256</v>
      </c>
      <c r="E1755" s="11" t="s">
        <v>10</v>
      </c>
      <c r="F1755" s="11" t="s">
        <v>12</v>
      </c>
      <c r="G1755" s="11" t="s">
        <v>16</v>
      </c>
      <c r="H1755" s="13">
        <v>431280.00000000006</v>
      </c>
    </row>
    <row r="1756" spans="1:8" x14ac:dyDescent="0.25">
      <c r="A1756" s="11" t="s">
        <v>972</v>
      </c>
      <c r="B1756" s="11" t="str">
        <f t="shared" si="27"/>
        <v>CA-2015</v>
      </c>
      <c r="C1756" s="11" t="s">
        <v>122</v>
      </c>
      <c r="D1756" s="12">
        <v>42256</v>
      </c>
      <c r="E1756" s="11" t="s">
        <v>10</v>
      </c>
      <c r="F1756" s="11" t="s">
        <v>12</v>
      </c>
      <c r="G1756" s="11" t="s">
        <v>15</v>
      </c>
      <c r="H1756" s="13">
        <v>4397985</v>
      </c>
    </row>
    <row r="1757" spans="1:8" x14ac:dyDescent="0.25">
      <c r="A1757" s="11" t="s">
        <v>973</v>
      </c>
      <c r="B1757" s="11" t="str">
        <f t="shared" si="27"/>
        <v>CA-2016</v>
      </c>
      <c r="C1757" s="11" t="s">
        <v>123</v>
      </c>
      <c r="D1757" s="12">
        <v>42590</v>
      </c>
      <c r="E1757" s="11" t="s">
        <v>8</v>
      </c>
      <c r="F1757" s="11" t="s">
        <v>11</v>
      </c>
      <c r="G1757" s="11" t="s">
        <v>16</v>
      </c>
      <c r="H1757" s="13">
        <v>525900</v>
      </c>
    </row>
    <row r="1758" spans="1:8" x14ac:dyDescent="0.25">
      <c r="A1758" s="11" t="s">
        <v>973</v>
      </c>
      <c r="B1758" s="11" t="str">
        <f t="shared" si="27"/>
        <v>CA-2016</v>
      </c>
      <c r="C1758" s="11" t="s">
        <v>125</v>
      </c>
      <c r="D1758" s="12">
        <v>42590</v>
      </c>
      <c r="E1758" s="11" t="s">
        <v>8</v>
      </c>
      <c r="F1758" s="11" t="s">
        <v>11</v>
      </c>
      <c r="G1758" s="11" t="s">
        <v>16</v>
      </c>
      <c r="H1758" s="13">
        <v>61950</v>
      </c>
    </row>
    <row r="1759" spans="1:8" x14ac:dyDescent="0.25">
      <c r="A1759" s="11" t="s">
        <v>973</v>
      </c>
      <c r="B1759" s="11" t="str">
        <f t="shared" si="27"/>
        <v>CA-2016</v>
      </c>
      <c r="C1759" s="11" t="s">
        <v>127</v>
      </c>
      <c r="D1759" s="12">
        <v>42590</v>
      </c>
      <c r="E1759" s="11" t="s">
        <v>8</v>
      </c>
      <c r="F1759" s="11" t="s">
        <v>11</v>
      </c>
      <c r="G1759" s="11" t="s">
        <v>15</v>
      </c>
      <c r="H1759" s="13">
        <v>1647000</v>
      </c>
    </row>
    <row r="1760" spans="1:8" x14ac:dyDescent="0.25">
      <c r="A1760" s="11" t="s">
        <v>973</v>
      </c>
      <c r="B1760" s="11" t="str">
        <f t="shared" si="27"/>
        <v>CA-2016</v>
      </c>
      <c r="C1760" s="11" t="s">
        <v>129</v>
      </c>
      <c r="D1760" s="12">
        <v>42590</v>
      </c>
      <c r="E1760" s="11" t="s">
        <v>8</v>
      </c>
      <c r="F1760" s="11" t="s">
        <v>11</v>
      </c>
      <c r="G1760" s="11" t="s">
        <v>16</v>
      </c>
      <c r="H1760" s="13">
        <v>147300</v>
      </c>
    </row>
    <row r="1761" spans="1:8" x14ac:dyDescent="0.25">
      <c r="A1761" s="11" t="s">
        <v>974</v>
      </c>
      <c r="B1761" s="11" t="str">
        <f t="shared" si="27"/>
        <v>US-2014</v>
      </c>
      <c r="C1761" s="11" t="s">
        <v>131</v>
      </c>
      <c r="D1761" s="12">
        <v>41724</v>
      </c>
      <c r="E1761" s="11" t="s">
        <v>10</v>
      </c>
      <c r="F1761" s="11" t="s">
        <v>11</v>
      </c>
      <c r="G1761" s="11" t="s">
        <v>16</v>
      </c>
      <c r="H1761" s="13">
        <v>114660.00000000001</v>
      </c>
    </row>
    <row r="1762" spans="1:8" x14ac:dyDescent="0.25">
      <c r="A1762" s="11" t="s">
        <v>974</v>
      </c>
      <c r="B1762" s="11" t="str">
        <f t="shared" si="27"/>
        <v>US-2014</v>
      </c>
      <c r="C1762" s="11" t="s">
        <v>132</v>
      </c>
      <c r="D1762" s="12">
        <v>41724</v>
      </c>
      <c r="E1762" s="11" t="s">
        <v>10</v>
      </c>
      <c r="F1762" s="11" t="s">
        <v>11</v>
      </c>
      <c r="G1762" s="11" t="s">
        <v>16</v>
      </c>
      <c r="H1762" s="13">
        <v>771975.00000000023</v>
      </c>
    </row>
    <row r="1763" spans="1:8" x14ac:dyDescent="0.25">
      <c r="A1763" s="11" t="s">
        <v>975</v>
      </c>
      <c r="B1763" s="11" t="str">
        <f t="shared" si="27"/>
        <v>CA-2017</v>
      </c>
      <c r="C1763" s="11" t="s">
        <v>134</v>
      </c>
      <c r="D1763" s="12">
        <v>42802</v>
      </c>
      <c r="E1763" s="11" t="s">
        <v>9</v>
      </c>
      <c r="F1763" s="11" t="s">
        <v>13</v>
      </c>
      <c r="G1763" s="11" t="s">
        <v>16</v>
      </c>
      <c r="H1763" s="13">
        <v>104640.00000000001</v>
      </c>
    </row>
    <row r="1764" spans="1:8" x14ac:dyDescent="0.25">
      <c r="A1764" s="11" t="s">
        <v>975</v>
      </c>
      <c r="B1764" s="11" t="str">
        <f t="shared" si="27"/>
        <v>CA-2017</v>
      </c>
      <c r="C1764" s="11" t="s">
        <v>136</v>
      </c>
      <c r="D1764" s="12">
        <v>42802</v>
      </c>
      <c r="E1764" s="11" t="s">
        <v>9</v>
      </c>
      <c r="F1764" s="11" t="s">
        <v>13</v>
      </c>
      <c r="G1764" s="11" t="s">
        <v>16</v>
      </c>
      <c r="H1764" s="13">
        <v>183329.99999999997</v>
      </c>
    </row>
    <row r="1765" spans="1:8" x14ac:dyDescent="0.25">
      <c r="A1765" s="11" t="s">
        <v>976</v>
      </c>
      <c r="B1765" s="11" t="str">
        <f t="shared" si="27"/>
        <v>CA-2016</v>
      </c>
      <c r="C1765" s="11" t="s">
        <v>137</v>
      </c>
      <c r="D1765" s="12">
        <v>42703</v>
      </c>
      <c r="E1765" s="11" t="s">
        <v>9</v>
      </c>
      <c r="F1765" s="11" t="s">
        <v>13</v>
      </c>
      <c r="G1765" s="11" t="s">
        <v>16</v>
      </c>
      <c r="H1765" s="13">
        <v>1469760.0000000002</v>
      </c>
    </row>
    <row r="1766" spans="1:8" x14ac:dyDescent="0.25">
      <c r="A1766" s="11" t="s">
        <v>976</v>
      </c>
      <c r="B1766" s="11" t="str">
        <f t="shared" si="27"/>
        <v>CA-2016</v>
      </c>
      <c r="C1766" s="11" t="s">
        <v>138</v>
      </c>
      <c r="D1766" s="12">
        <v>42703</v>
      </c>
      <c r="E1766" s="11" t="s">
        <v>9</v>
      </c>
      <c r="F1766" s="11" t="s">
        <v>13</v>
      </c>
      <c r="G1766" s="11" t="s">
        <v>4</v>
      </c>
      <c r="H1766" s="13">
        <v>936000.00000000012</v>
      </c>
    </row>
    <row r="1767" spans="1:8" x14ac:dyDescent="0.25">
      <c r="A1767" s="11" t="s">
        <v>977</v>
      </c>
      <c r="B1767" s="11" t="str">
        <f t="shared" si="27"/>
        <v>CA-2014</v>
      </c>
      <c r="C1767" s="11" t="s">
        <v>140</v>
      </c>
      <c r="D1767" s="12">
        <v>41762</v>
      </c>
      <c r="E1767" s="11" t="s">
        <v>9</v>
      </c>
      <c r="F1767" s="11" t="s">
        <v>14</v>
      </c>
      <c r="G1767" s="11" t="s">
        <v>16</v>
      </c>
      <c r="H1767" s="13">
        <v>312900</v>
      </c>
    </row>
    <row r="1768" spans="1:8" x14ac:dyDescent="0.25">
      <c r="A1768" s="11" t="s">
        <v>977</v>
      </c>
      <c r="B1768" s="11" t="str">
        <f t="shared" si="27"/>
        <v>CA-2014</v>
      </c>
      <c r="C1768" s="11" t="s">
        <v>141</v>
      </c>
      <c r="D1768" s="12">
        <v>41762</v>
      </c>
      <c r="E1768" s="11" t="s">
        <v>9</v>
      </c>
      <c r="F1768" s="11" t="s">
        <v>14</v>
      </c>
      <c r="G1768" s="11" t="s">
        <v>16</v>
      </c>
      <c r="H1768" s="13">
        <v>7464150</v>
      </c>
    </row>
    <row r="1769" spans="1:8" x14ac:dyDescent="0.25">
      <c r="A1769" s="11" t="s">
        <v>977</v>
      </c>
      <c r="B1769" s="11" t="str">
        <f t="shared" si="27"/>
        <v>CA-2014</v>
      </c>
      <c r="C1769" s="11" t="s">
        <v>142</v>
      </c>
      <c r="D1769" s="12">
        <v>41762</v>
      </c>
      <c r="E1769" s="11" t="s">
        <v>9</v>
      </c>
      <c r="F1769" s="11" t="s">
        <v>14</v>
      </c>
      <c r="G1769" s="11" t="s">
        <v>16</v>
      </c>
      <c r="H1769" s="13">
        <v>80100</v>
      </c>
    </row>
    <row r="1770" spans="1:8" x14ac:dyDescent="0.25">
      <c r="A1770" s="11" t="s">
        <v>977</v>
      </c>
      <c r="B1770" s="11" t="str">
        <f t="shared" si="27"/>
        <v>CA-2014</v>
      </c>
      <c r="C1770" s="11" t="s">
        <v>144</v>
      </c>
      <c r="D1770" s="12">
        <v>41762</v>
      </c>
      <c r="E1770" s="11" t="s">
        <v>9</v>
      </c>
      <c r="F1770" s="11" t="s">
        <v>14</v>
      </c>
      <c r="G1770" s="11" t="s">
        <v>16</v>
      </c>
      <c r="H1770" s="13">
        <v>47250</v>
      </c>
    </row>
    <row r="1771" spans="1:8" x14ac:dyDescent="0.25">
      <c r="A1771" s="11" t="s">
        <v>978</v>
      </c>
      <c r="B1771" s="11" t="str">
        <f t="shared" si="27"/>
        <v>CA-2015</v>
      </c>
      <c r="C1771" s="11" t="s">
        <v>146</v>
      </c>
      <c r="D1771" s="12">
        <v>42336</v>
      </c>
      <c r="E1771" s="11" t="s">
        <v>10</v>
      </c>
      <c r="F1771" s="11" t="s">
        <v>12</v>
      </c>
      <c r="G1771" s="11" t="s">
        <v>16</v>
      </c>
      <c r="H1771" s="13">
        <v>5533650</v>
      </c>
    </row>
    <row r="1772" spans="1:8" x14ac:dyDescent="0.25">
      <c r="A1772" s="11" t="s">
        <v>978</v>
      </c>
      <c r="B1772" s="11" t="str">
        <f t="shared" si="27"/>
        <v>CA-2015</v>
      </c>
      <c r="C1772" s="11" t="s">
        <v>148</v>
      </c>
      <c r="D1772" s="12">
        <v>42336</v>
      </c>
      <c r="E1772" s="11" t="s">
        <v>10</v>
      </c>
      <c r="F1772" s="11" t="s">
        <v>12</v>
      </c>
      <c r="G1772" s="11" t="s">
        <v>16</v>
      </c>
      <c r="H1772" s="13">
        <v>220500</v>
      </c>
    </row>
    <row r="1773" spans="1:8" x14ac:dyDescent="0.25">
      <c r="A1773" s="11" t="s">
        <v>979</v>
      </c>
      <c r="B1773" s="11" t="str">
        <f t="shared" si="27"/>
        <v>CA-2016</v>
      </c>
      <c r="C1773" s="11" t="s">
        <v>150</v>
      </c>
      <c r="D1773" s="12">
        <v>42690</v>
      </c>
      <c r="E1773" s="11" t="s">
        <v>10</v>
      </c>
      <c r="F1773" s="11" t="s">
        <v>14</v>
      </c>
      <c r="G1773" s="11" t="s">
        <v>4</v>
      </c>
      <c r="H1773" s="13">
        <v>899550</v>
      </c>
    </row>
    <row r="1774" spans="1:8" x14ac:dyDescent="0.25">
      <c r="A1774" s="11" t="s">
        <v>979</v>
      </c>
      <c r="B1774" s="11" t="str">
        <f t="shared" si="27"/>
        <v>CA-2016</v>
      </c>
      <c r="C1774" s="11" t="s">
        <v>152</v>
      </c>
      <c r="D1774" s="12">
        <v>42690</v>
      </c>
      <c r="E1774" s="11" t="s">
        <v>10</v>
      </c>
      <c r="F1774" s="11" t="s">
        <v>14</v>
      </c>
      <c r="G1774" s="11" t="s">
        <v>16</v>
      </c>
      <c r="H1774" s="13">
        <v>1250400</v>
      </c>
    </row>
    <row r="1775" spans="1:8" x14ac:dyDescent="0.25">
      <c r="A1775" s="11" t="s">
        <v>980</v>
      </c>
      <c r="B1775" s="11" t="str">
        <f t="shared" si="27"/>
        <v>CA-2015</v>
      </c>
      <c r="C1775" s="11" t="s">
        <v>153</v>
      </c>
      <c r="D1775" s="12">
        <v>42198</v>
      </c>
      <c r="E1775" s="11" t="s">
        <v>9</v>
      </c>
      <c r="F1775" s="11" t="s">
        <v>14</v>
      </c>
      <c r="G1775" s="11" t="s">
        <v>16</v>
      </c>
      <c r="H1775" s="13">
        <v>98700</v>
      </c>
    </row>
    <row r="1776" spans="1:8" x14ac:dyDescent="0.25">
      <c r="A1776" s="11" t="s">
        <v>980</v>
      </c>
      <c r="B1776" s="11" t="str">
        <f t="shared" si="27"/>
        <v>CA-2015</v>
      </c>
      <c r="C1776" s="11" t="s">
        <v>154</v>
      </c>
      <c r="D1776" s="12">
        <v>42198</v>
      </c>
      <c r="E1776" s="11" t="s">
        <v>9</v>
      </c>
      <c r="F1776" s="11" t="s">
        <v>14</v>
      </c>
      <c r="G1776" s="11" t="s">
        <v>16</v>
      </c>
      <c r="H1776" s="13">
        <v>1844100</v>
      </c>
    </row>
    <row r="1777" spans="1:8" x14ac:dyDescent="0.25">
      <c r="A1777" s="11" t="s">
        <v>981</v>
      </c>
      <c r="B1777" s="11" t="str">
        <f t="shared" si="27"/>
        <v>CA-2017</v>
      </c>
      <c r="C1777" s="11" t="s">
        <v>156</v>
      </c>
      <c r="D1777" s="12">
        <v>43004</v>
      </c>
      <c r="E1777" s="11" t="s">
        <v>9</v>
      </c>
      <c r="F1777" s="11" t="s">
        <v>13</v>
      </c>
      <c r="G1777" s="11" t="s">
        <v>16</v>
      </c>
      <c r="H1777" s="13">
        <v>3297600</v>
      </c>
    </row>
    <row r="1778" spans="1:8" x14ac:dyDescent="0.25">
      <c r="A1778" s="11" t="s">
        <v>981</v>
      </c>
      <c r="B1778" s="11" t="str">
        <f t="shared" si="27"/>
        <v>CA-2017</v>
      </c>
      <c r="C1778" s="11" t="s">
        <v>158</v>
      </c>
      <c r="D1778" s="12">
        <v>43004</v>
      </c>
      <c r="E1778" s="11" t="s">
        <v>9</v>
      </c>
      <c r="F1778" s="11" t="s">
        <v>13</v>
      </c>
      <c r="G1778" s="11" t="s">
        <v>4</v>
      </c>
      <c r="H1778" s="13">
        <v>1472400</v>
      </c>
    </row>
    <row r="1779" spans="1:8" x14ac:dyDescent="0.25">
      <c r="A1779" s="11" t="s">
        <v>981</v>
      </c>
      <c r="B1779" s="11" t="str">
        <f t="shared" si="27"/>
        <v>CA-2017</v>
      </c>
      <c r="C1779" s="11" t="s">
        <v>159</v>
      </c>
      <c r="D1779" s="12">
        <v>43004</v>
      </c>
      <c r="E1779" s="11" t="s">
        <v>9</v>
      </c>
      <c r="F1779" s="11" t="s">
        <v>13</v>
      </c>
      <c r="G1779" s="11" t="s">
        <v>16</v>
      </c>
      <c r="H1779" s="13">
        <v>495600</v>
      </c>
    </row>
    <row r="1780" spans="1:8" x14ac:dyDescent="0.25">
      <c r="A1780" s="11" t="s">
        <v>981</v>
      </c>
      <c r="B1780" s="11" t="str">
        <f t="shared" si="27"/>
        <v>CA-2017</v>
      </c>
      <c r="C1780" s="11" t="s">
        <v>160</v>
      </c>
      <c r="D1780" s="12">
        <v>43004</v>
      </c>
      <c r="E1780" s="11" t="s">
        <v>9</v>
      </c>
      <c r="F1780" s="11" t="s">
        <v>13</v>
      </c>
      <c r="G1780" s="11" t="s">
        <v>4</v>
      </c>
      <c r="H1780" s="13">
        <v>1304550</v>
      </c>
    </row>
    <row r="1781" spans="1:8" x14ac:dyDescent="0.25">
      <c r="A1781" s="11" t="s">
        <v>982</v>
      </c>
      <c r="B1781" s="11" t="str">
        <f t="shared" si="27"/>
        <v>CA-2015</v>
      </c>
      <c r="C1781" s="11" t="s">
        <v>162</v>
      </c>
      <c r="D1781" s="12">
        <v>42054</v>
      </c>
      <c r="E1781" s="11" t="s">
        <v>9</v>
      </c>
      <c r="F1781" s="11" t="s">
        <v>13</v>
      </c>
      <c r="G1781" s="11" t="s">
        <v>4</v>
      </c>
      <c r="H1781" s="13">
        <v>2024550</v>
      </c>
    </row>
    <row r="1782" spans="1:8" x14ac:dyDescent="0.25">
      <c r="A1782" s="11" t="s">
        <v>982</v>
      </c>
      <c r="B1782" s="11" t="str">
        <f t="shared" si="27"/>
        <v>CA-2015</v>
      </c>
      <c r="C1782" s="11" t="s">
        <v>163</v>
      </c>
      <c r="D1782" s="12">
        <v>42054</v>
      </c>
      <c r="E1782" s="11" t="s">
        <v>9</v>
      </c>
      <c r="F1782" s="11" t="s">
        <v>13</v>
      </c>
      <c r="G1782" s="11" t="s">
        <v>4</v>
      </c>
      <c r="H1782" s="13">
        <v>10499700</v>
      </c>
    </row>
    <row r="1783" spans="1:8" x14ac:dyDescent="0.25">
      <c r="A1783" s="11" t="s">
        <v>982</v>
      </c>
      <c r="B1783" s="11" t="str">
        <f t="shared" si="27"/>
        <v>CA-2015</v>
      </c>
      <c r="C1783" s="11" t="s">
        <v>24</v>
      </c>
      <c r="D1783" s="12">
        <v>42054</v>
      </c>
      <c r="E1783" s="11" t="s">
        <v>9</v>
      </c>
      <c r="F1783" s="11" t="s">
        <v>13</v>
      </c>
      <c r="G1783" s="11" t="s">
        <v>4</v>
      </c>
      <c r="H1783" s="13">
        <v>2099250</v>
      </c>
    </row>
    <row r="1784" spans="1:8" x14ac:dyDescent="0.25">
      <c r="A1784" s="11" t="s">
        <v>983</v>
      </c>
      <c r="B1784" s="11" t="str">
        <f t="shared" si="27"/>
        <v>CA-2014</v>
      </c>
      <c r="C1784" s="11" t="s">
        <v>165</v>
      </c>
      <c r="D1784" s="12">
        <v>41916</v>
      </c>
      <c r="E1784" s="11" t="s">
        <v>10</v>
      </c>
      <c r="F1784" s="11" t="s">
        <v>14</v>
      </c>
      <c r="G1784" s="11" t="s">
        <v>16</v>
      </c>
      <c r="H1784" s="13">
        <v>734100</v>
      </c>
    </row>
    <row r="1785" spans="1:8" x14ac:dyDescent="0.25">
      <c r="A1785" s="11" t="s">
        <v>984</v>
      </c>
      <c r="B1785" s="11" t="str">
        <f t="shared" si="27"/>
        <v>CA-2014</v>
      </c>
      <c r="C1785" s="11" t="s">
        <v>167</v>
      </c>
      <c r="D1785" s="12">
        <v>41976</v>
      </c>
      <c r="E1785" s="11" t="s">
        <v>10</v>
      </c>
      <c r="F1785" s="11" t="s">
        <v>13</v>
      </c>
      <c r="G1785" s="11" t="s">
        <v>15</v>
      </c>
      <c r="H1785" s="13">
        <v>42117600</v>
      </c>
    </row>
    <row r="1786" spans="1:8" x14ac:dyDescent="0.25">
      <c r="A1786" s="11" t="s">
        <v>984</v>
      </c>
      <c r="B1786" s="11" t="str">
        <f t="shared" si="27"/>
        <v>CA-2014</v>
      </c>
      <c r="C1786" s="11" t="s">
        <v>27</v>
      </c>
      <c r="D1786" s="12">
        <v>41976</v>
      </c>
      <c r="E1786" s="11" t="s">
        <v>10</v>
      </c>
      <c r="F1786" s="11" t="s">
        <v>13</v>
      </c>
      <c r="G1786" s="11" t="s">
        <v>16</v>
      </c>
      <c r="H1786" s="13">
        <v>699600</v>
      </c>
    </row>
    <row r="1787" spans="1:8" x14ac:dyDescent="0.25">
      <c r="A1787" s="11" t="s">
        <v>985</v>
      </c>
      <c r="B1787" s="11" t="str">
        <f t="shared" si="27"/>
        <v>CA-2014</v>
      </c>
      <c r="C1787" s="11" t="s">
        <v>29</v>
      </c>
      <c r="D1787" s="12">
        <v>41986</v>
      </c>
      <c r="E1787" s="11" t="s">
        <v>9</v>
      </c>
      <c r="F1787" s="11" t="s">
        <v>13</v>
      </c>
      <c r="G1787" s="11" t="s">
        <v>16</v>
      </c>
      <c r="H1787" s="13">
        <v>906240</v>
      </c>
    </row>
    <row r="1788" spans="1:8" x14ac:dyDescent="0.25">
      <c r="A1788" s="11" t="s">
        <v>986</v>
      </c>
      <c r="B1788" s="11" t="str">
        <f t="shared" si="27"/>
        <v>CA-2016</v>
      </c>
      <c r="C1788" s="11" t="s">
        <v>170</v>
      </c>
      <c r="D1788" s="12">
        <v>42623</v>
      </c>
      <c r="E1788" s="11" t="s">
        <v>8</v>
      </c>
      <c r="F1788" s="11" t="s">
        <v>13</v>
      </c>
      <c r="G1788" s="11" t="s">
        <v>16</v>
      </c>
      <c r="H1788" s="13">
        <v>1619100</v>
      </c>
    </row>
    <row r="1789" spans="1:8" x14ac:dyDescent="0.25">
      <c r="A1789" s="11" t="s">
        <v>987</v>
      </c>
      <c r="B1789" s="11" t="str">
        <f t="shared" si="27"/>
        <v>US-2017</v>
      </c>
      <c r="C1789" s="11" t="s">
        <v>31</v>
      </c>
      <c r="D1789" s="12">
        <v>42977</v>
      </c>
      <c r="E1789" s="11" t="s">
        <v>8</v>
      </c>
      <c r="F1789" s="11" t="s">
        <v>14</v>
      </c>
      <c r="G1789" s="11" t="s">
        <v>16</v>
      </c>
      <c r="H1789" s="13">
        <v>957600</v>
      </c>
    </row>
    <row r="1790" spans="1:8" x14ac:dyDescent="0.25">
      <c r="A1790" s="11" t="s">
        <v>987</v>
      </c>
      <c r="B1790" s="11" t="str">
        <f t="shared" si="27"/>
        <v>US-2017</v>
      </c>
      <c r="C1790" s="11" t="s">
        <v>33</v>
      </c>
      <c r="D1790" s="12">
        <v>42977</v>
      </c>
      <c r="E1790" s="11" t="s">
        <v>8</v>
      </c>
      <c r="F1790" s="11" t="s">
        <v>14</v>
      </c>
      <c r="G1790" s="11" t="s">
        <v>4</v>
      </c>
      <c r="H1790" s="13">
        <v>5219550</v>
      </c>
    </row>
    <row r="1791" spans="1:8" x14ac:dyDescent="0.25">
      <c r="A1791" s="11" t="s">
        <v>987</v>
      </c>
      <c r="B1791" s="11" t="str">
        <f t="shared" si="27"/>
        <v>US-2017</v>
      </c>
      <c r="C1791" s="11" t="s">
        <v>35</v>
      </c>
      <c r="D1791" s="12">
        <v>42977</v>
      </c>
      <c r="E1791" s="11" t="s">
        <v>8</v>
      </c>
      <c r="F1791" s="11" t="s">
        <v>14</v>
      </c>
      <c r="G1791" s="11" t="s">
        <v>16</v>
      </c>
      <c r="H1791" s="13">
        <v>555120</v>
      </c>
    </row>
    <row r="1792" spans="1:8" x14ac:dyDescent="0.25">
      <c r="A1792" s="11" t="s">
        <v>988</v>
      </c>
      <c r="B1792" s="11" t="str">
        <f t="shared" si="27"/>
        <v>CA-2016</v>
      </c>
      <c r="C1792" s="11" t="s">
        <v>37</v>
      </c>
      <c r="D1792" s="12">
        <v>42562</v>
      </c>
      <c r="E1792" s="11" t="s">
        <v>10</v>
      </c>
      <c r="F1792" s="11" t="s">
        <v>12</v>
      </c>
      <c r="G1792" s="11" t="s">
        <v>15</v>
      </c>
      <c r="H1792" s="13">
        <v>3234750</v>
      </c>
    </row>
    <row r="1793" spans="1:8" x14ac:dyDescent="0.25">
      <c r="A1793" s="11" t="s">
        <v>989</v>
      </c>
      <c r="B1793" s="11" t="str">
        <f t="shared" si="27"/>
        <v>CA-2016</v>
      </c>
      <c r="C1793" s="11" t="s">
        <v>173</v>
      </c>
      <c r="D1793" s="12">
        <v>42592</v>
      </c>
      <c r="E1793" s="11" t="s">
        <v>10</v>
      </c>
      <c r="F1793" s="11" t="s">
        <v>13</v>
      </c>
      <c r="G1793" s="11" t="s">
        <v>16</v>
      </c>
      <c r="H1793" s="13">
        <v>167520.00000000003</v>
      </c>
    </row>
    <row r="1794" spans="1:8" x14ac:dyDescent="0.25">
      <c r="A1794" s="11" t="s">
        <v>989</v>
      </c>
      <c r="B1794" s="11" t="str">
        <f t="shared" si="27"/>
        <v>CA-2016</v>
      </c>
      <c r="C1794" s="11" t="s">
        <v>39</v>
      </c>
      <c r="D1794" s="12">
        <v>42592</v>
      </c>
      <c r="E1794" s="11" t="s">
        <v>10</v>
      </c>
      <c r="F1794" s="11" t="s">
        <v>13</v>
      </c>
      <c r="G1794" s="11" t="s">
        <v>16</v>
      </c>
      <c r="H1794" s="13">
        <v>809280.00000000012</v>
      </c>
    </row>
    <row r="1795" spans="1:8" x14ac:dyDescent="0.25">
      <c r="A1795" s="11" t="s">
        <v>990</v>
      </c>
      <c r="B1795" s="11" t="str">
        <f t="shared" ref="B1795:B1809" si="28">MID(A1795,6,7)</f>
        <v>CA-2016</v>
      </c>
      <c r="C1795" s="11" t="s">
        <v>41</v>
      </c>
      <c r="D1795" s="12">
        <v>42693</v>
      </c>
      <c r="E1795" s="11" t="s">
        <v>8</v>
      </c>
      <c r="F1795" s="11" t="s">
        <v>12</v>
      </c>
      <c r="G1795" s="11" t="s">
        <v>15</v>
      </c>
      <c r="H1795" s="13">
        <v>62699.999999999993</v>
      </c>
    </row>
    <row r="1796" spans="1:8" x14ac:dyDescent="0.25">
      <c r="A1796" s="11" t="s">
        <v>991</v>
      </c>
      <c r="B1796" s="11" t="str">
        <f t="shared" si="28"/>
        <v>CA-2017</v>
      </c>
      <c r="C1796" s="11" t="s">
        <v>43</v>
      </c>
      <c r="D1796" s="12">
        <v>43004</v>
      </c>
      <c r="E1796" s="11" t="s">
        <v>10</v>
      </c>
      <c r="F1796" s="11" t="s">
        <v>14</v>
      </c>
      <c r="G1796" s="11" t="s">
        <v>16</v>
      </c>
      <c r="H1796" s="13">
        <v>84105.000000000015</v>
      </c>
    </row>
    <row r="1797" spans="1:8" x14ac:dyDescent="0.25">
      <c r="A1797" s="11" t="s">
        <v>991</v>
      </c>
      <c r="B1797" s="11" t="str">
        <f t="shared" si="28"/>
        <v>CA-2017</v>
      </c>
      <c r="C1797" s="11" t="s">
        <v>44</v>
      </c>
      <c r="D1797" s="12">
        <v>43004</v>
      </c>
      <c r="E1797" s="11" t="s">
        <v>10</v>
      </c>
      <c r="F1797" s="11" t="s">
        <v>14</v>
      </c>
      <c r="G1797" s="11" t="s">
        <v>16</v>
      </c>
      <c r="H1797" s="13">
        <v>69956040.000000015</v>
      </c>
    </row>
    <row r="1798" spans="1:8" x14ac:dyDescent="0.25">
      <c r="A1798" s="11" t="s">
        <v>991</v>
      </c>
      <c r="B1798" s="11" t="str">
        <f t="shared" si="28"/>
        <v>CA-2017</v>
      </c>
      <c r="C1798" s="11" t="s">
        <v>46</v>
      </c>
      <c r="D1798" s="12">
        <v>43004</v>
      </c>
      <c r="E1798" s="11" t="s">
        <v>10</v>
      </c>
      <c r="F1798" s="11" t="s">
        <v>14</v>
      </c>
      <c r="G1798" s="11" t="s">
        <v>4</v>
      </c>
      <c r="H1798" s="13">
        <v>1199760.0000000002</v>
      </c>
    </row>
    <row r="1799" spans="1:8" x14ac:dyDescent="0.25">
      <c r="A1799" s="11" t="s">
        <v>992</v>
      </c>
      <c r="B1799" s="11" t="str">
        <f t="shared" si="28"/>
        <v>US-2016</v>
      </c>
      <c r="C1799" s="11" t="s">
        <v>47</v>
      </c>
      <c r="D1799" s="12">
        <v>42732</v>
      </c>
      <c r="E1799" s="11" t="s">
        <v>9</v>
      </c>
      <c r="F1799" s="11" t="s">
        <v>12</v>
      </c>
      <c r="G1799" s="11" t="s">
        <v>4</v>
      </c>
      <c r="H1799" s="13">
        <v>38639160</v>
      </c>
    </row>
    <row r="1800" spans="1:8" x14ac:dyDescent="0.25">
      <c r="A1800" s="11" t="s">
        <v>992</v>
      </c>
      <c r="B1800" s="11" t="str">
        <f t="shared" si="28"/>
        <v>US-2016</v>
      </c>
      <c r="C1800" s="11" t="s">
        <v>21</v>
      </c>
      <c r="D1800" s="12">
        <v>42732</v>
      </c>
      <c r="E1800" s="11" t="s">
        <v>9</v>
      </c>
      <c r="F1800" s="11" t="s">
        <v>12</v>
      </c>
      <c r="G1800" s="11" t="s">
        <v>16</v>
      </c>
      <c r="H1800" s="13">
        <v>680400</v>
      </c>
    </row>
    <row r="1801" spans="1:8" x14ac:dyDescent="0.25">
      <c r="A1801" s="11" t="s">
        <v>992</v>
      </c>
      <c r="B1801" s="11" t="str">
        <f t="shared" si="28"/>
        <v>US-2016</v>
      </c>
      <c r="C1801" s="11" t="s">
        <v>48</v>
      </c>
      <c r="D1801" s="12">
        <v>42732</v>
      </c>
      <c r="E1801" s="11" t="s">
        <v>9</v>
      </c>
      <c r="F1801" s="11" t="s">
        <v>12</v>
      </c>
      <c r="G1801" s="11" t="s">
        <v>4</v>
      </c>
      <c r="H1801" s="13">
        <v>3813600</v>
      </c>
    </row>
    <row r="1802" spans="1:8" x14ac:dyDescent="0.25">
      <c r="A1802" s="11" t="s">
        <v>993</v>
      </c>
      <c r="B1802" s="11" t="str">
        <f t="shared" si="28"/>
        <v>CA-2016</v>
      </c>
      <c r="C1802" s="11" t="s">
        <v>49</v>
      </c>
      <c r="D1802" s="12">
        <v>42413</v>
      </c>
      <c r="E1802" s="11" t="s">
        <v>9</v>
      </c>
      <c r="F1802" s="11" t="s">
        <v>13</v>
      </c>
      <c r="G1802" s="11" t="s">
        <v>4</v>
      </c>
      <c r="H1802" s="13">
        <v>1048950</v>
      </c>
    </row>
    <row r="1803" spans="1:8" x14ac:dyDescent="0.25">
      <c r="A1803" s="11" t="s">
        <v>994</v>
      </c>
      <c r="B1803" s="11" t="str">
        <f t="shared" si="28"/>
        <v>CA-2016</v>
      </c>
      <c r="C1803" s="11" t="s">
        <v>50</v>
      </c>
      <c r="D1803" s="12">
        <v>42672</v>
      </c>
      <c r="E1803" s="11" t="s">
        <v>9</v>
      </c>
      <c r="F1803" s="11" t="s">
        <v>13</v>
      </c>
      <c r="G1803" s="11" t="s">
        <v>15</v>
      </c>
      <c r="H1803" s="13">
        <v>242339.99999999997</v>
      </c>
    </row>
    <row r="1804" spans="1:8" x14ac:dyDescent="0.25">
      <c r="A1804" s="11" t="s">
        <v>994</v>
      </c>
      <c r="B1804" s="11" t="str">
        <f t="shared" si="28"/>
        <v>CA-2016</v>
      </c>
      <c r="C1804" s="11" t="s">
        <v>51</v>
      </c>
      <c r="D1804" s="12">
        <v>42672</v>
      </c>
      <c r="E1804" s="11" t="s">
        <v>9</v>
      </c>
      <c r="F1804" s="11" t="s">
        <v>13</v>
      </c>
      <c r="G1804" s="11" t="s">
        <v>16</v>
      </c>
      <c r="H1804" s="13">
        <v>822240</v>
      </c>
    </row>
    <row r="1805" spans="1:8" x14ac:dyDescent="0.25">
      <c r="A1805" s="11" t="s">
        <v>995</v>
      </c>
      <c r="B1805" s="11" t="str">
        <f t="shared" si="28"/>
        <v>CA-2014</v>
      </c>
      <c r="C1805" s="11" t="s">
        <v>53</v>
      </c>
      <c r="D1805" s="12">
        <v>41801</v>
      </c>
      <c r="E1805" s="11" t="s">
        <v>10</v>
      </c>
      <c r="F1805" s="11" t="s">
        <v>11</v>
      </c>
      <c r="G1805" s="11" t="s">
        <v>15</v>
      </c>
      <c r="H1805" s="13">
        <v>21619500</v>
      </c>
    </row>
    <row r="1806" spans="1:8" x14ac:dyDescent="0.25">
      <c r="A1806" s="11" t="s">
        <v>996</v>
      </c>
      <c r="B1806" s="11" t="str">
        <f t="shared" si="28"/>
        <v>US-2017</v>
      </c>
      <c r="C1806" s="11" t="s">
        <v>55</v>
      </c>
      <c r="D1806" s="12">
        <v>43065</v>
      </c>
      <c r="E1806" s="11" t="s">
        <v>10</v>
      </c>
      <c r="F1806" s="11" t="s">
        <v>14</v>
      </c>
      <c r="G1806" s="11" t="s">
        <v>15</v>
      </c>
      <c r="H1806" s="13">
        <v>1164000</v>
      </c>
    </row>
    <row r="1807" spans="1:8" x14ac:dyDescent="0.25">
      <c r="A1807" s="11" t="s">
        <v>996</v>
      </c>
      <c r="B1807" s="11" t="str">
        <f t="shared" si="28"/>
        <v>US-2017</v>
      </c>
      <c r="C1807" s="11" t="s">
        <v>56</v>
      </c>
      <c r="D1807" s="12">
        <v>43065</v>
      </c>
      <c r="E1807" s="11" t="s">
        <v>10</v>
      </c>
      <c r="F1807" s="11" t="s">
        <v>14</v>
      </c>
      <c r="G1807" s="11" t="s">
        <v>15</v>
      </c>
      <c r="H1807" s="13">
        <v>69840.000000000015</v>
      </c>
    </row>
    <row r="1808" spans="1:8" x14ac:dyDescent="0.25">
      <c r="A1808" s="11" t="s">
        <v>997</v>
      </c>
      <c r="B1808" s="11" t="str">
        <f t="shared" si="28"/>
        <v>CA-2015</v>
      </c>
      <c r="C1808" s="11" t="s">
        <v>58</v>
      </c>
      <c r="D1808" s="12">
        <v>42265</v>
      </c>
      <c r="E1808" s="11" t="s">
        <v>9</v>
      </c>
      <c r="F1808" s="11" t="s">
        <v>12</v>
      </c>
      <c r="G1808" s="11" t="s">
        <v>15</v>
      </c>
      <c r="H1808" s="13">
        <v>2552040.0000000005</v>
      </c>
    </row>
    <row r="1809" spans="1:8" x14ac:dyDescent="0.25">
      <c r="A1809" s="11" t="s">
        <v>998</v>
      </c>
      <c r="B1809" s="11" t="str">
        <f t="shared" si="28"/>
        <v>CA-2015</v>
      </c>
      <c r="C1809" s="11" t="s">
        <v>59</v>
      </c>
      <c r="D1809" s="12">
        <v>42159</v>
      </c>
      <c r="E1809" s="11" t="s">
        <v>10</v>
      </c>
      <c r="F1809" s="11" t="s">
        <v>12</v>
      </c>
      <c r="G1809" s="11" t="s">
        <v>16</v>
      </c>
      <c r="H1809" s="13">
        <v>110700</v>
      </c>
    </row>
  </sheetData>
  <conditionalFormatting sqref="A2:B1809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B85D-4E6B-4D0D-96DF-173CF690F0B6}">
  <dimension ref="A1:K1809"/>
  <sheetViews>
    <sheetView tabSelected="1" workbookViewId="0">
      <selection activeCell="K9" sqref="K9"/>
    </sheetView>
  </sheetViews>
  <sheetFormatPr defaultRowHeight="15.75" x14ac:dyDescent="0.25"/>
  <cols>
    <col min="3" max="3" width="14.375" customWidth="1"/>
    <col min="4" max="4" width="15" customWidth="1"/>
    <col min="5" max="5" width="14.75" customWidth="1"/>
    <col min="7" max="7" width="13.125" customWidth="1"/>
    <col min="8" max="8" width="13.375" customWidth="1"/>
    <col min="9" max="9" width="12.125" customWidth="1"/>
    <col min="10" max="10" width="21" customWidth="1"/>
    <col min="11" max="11" width="11.75" bestFit="1" customWidth="1"/>
  </cols>
  <sheetData>
    <row r="1" spans="1:11" x14ac:dyDescent="0.25">
      <c r="A1" s="14" t="s">
        <v>1003</v>
      </c>
      <c r="B1" s="14" t="s">
        <v>1005</v>
      </c>
      <c r="C1" s="14" t="s">
        <v>1002</v>
      </c>
      <c r="D1" s="14" t="s">
        <v>7</v>
      </c>
      <c r="E1" s="14" t="s">
        <v>0</v>
      </c>
      <c r="F1" s="14" t="s">
        <v>1</v>
      </c>
      <c r="G1" s="14" t="s">
        <v>2</v>
      </c>
      <c r="H1" s="14" t="s">
        <v>3</v>
      </c>
      <c r="I1" s="15" t="s">
        <v>1006</v>
      </c>
      <c r="J1" s="15" t="s">
        <v>1007</v>
      </c>
    </row>
    <row r="2" spans="1:11" x14ac:dyDescent="0.25">
      <c r="A2" s="11" t="s">
        <v>18</v>
      </c>
      <c r="B2" s="11" t="str">
        <f>MID(A2,6,7)</f>
        <v>CA-2016</v>
      </c>
      <c r="C2" s="11" t="s">
        <v>19</v>
      </c>
      <c r="D2" s="12">
        <v>42685</v>
      </c>
      <c r="E2" s="11" t="s">
        <v>10</v>
      </c>
      <c r="F2" s="11" t="s">
        <v>11</v>
      </c>
      <c r="G2" s="11" t="s">
        <v>15</v>
      </c>
      <c r="H2" s="13">
        <v>3929399.9999999995</v>
      </c>
      <c r="I2" t="str">
        <f>UPPER(_xlfn.CONCAT(MID(A2,5,3),"-",LEFT(F2,3),"-",LEFT(G2,3)))</f>
        <v xml:space="preserve"> CA-SEL-FUR</v>
      </c>
      <c r="J2" t="str">
        <f>MID(C2,7,40)</f>
        <v xml:space="preserve"> Banten</v>
      </c>
    </row>
    <row r="3" spans="1:11" x14ac:dyDescent="0.25">
      <c r="A3" s="11" t="s">
        <v>18</v>
      </c>
      <c r="B3" s="11" t="str">
        <f t="shared" ref="B3:B66" si="0">MID(A3,6,7)</f>
        <v>CA-2016</v>
      </c>
      <c r="C3" s="11" t="s">
        <v>19</v>
      </c>
      <c r="D3" s="12">
        <v>42685</v>
      </c>
      <c r="E3" s="11" t="s">
        <v>10</v>
      </c>
      <c r="F3" s="11" t="s">
        <v>11</v>
      </c>
      <c r="G3" s="11" t="s">
        <v>15</v>
      </c>
      <c r="H3" s="13">
        <v>10979100</v>
      </c>
      <c r="I3" t="str">
        <f t="shared" ref="I3:I66" si="1">UPPER(_xlfn.CONCAT(MID(A3,5,3),"-",LEFT(F3,3),"-",LEFT(G3,3)))</f>
        <v xml:space="preserve"> CA-SEL-FUR</v>
      </c>
      <c r="J3" t="str">
        <f t="shared" ref="J3:J66" si="2">MID(C3,7,40)</f>
        <v xml:space="preserve"> Banten</v>
      </c>
    </row>
    <row r="4" spans="1:11" x14ac:dyDescent="0.25">
      <c r="A4" s="11" t="s">
        <v>20</v>
      </c>
      <c r="B4" s="11" t="str">
        <f t="shared" si="0"/>
        <v>CA-2016</v>
      </c>
      <c r="C4" s="11" t="s">
        <v>21</v>
      </c>
      <c r="D4" s="12">
        <v>42537</v>
      </c>
      <c r="E4" s="11" t="s">
        <v>9</v>
      </c>
      <c r="F4" s="11" t="s">
        <v>12</v>
      </c>
      <c r="G4" s="11" t="s">
        <v>16</v>
      </c>
      <c r="H4" s="13">
        <v>219300</v>
      </c>
      <c r="I4" t="str">
        <f t="shared" si="1"/>
        <v xml:space="preserve"> CA-BAR-PER</v>
      </c>
      <c r="J4" t="str">
        <f t="shared" si="2"/>
        <v xml:space="preserve"> Padang</v>
      </c>
    </row>
    <row r="5" spans="1:11" x14ac:dyDescent="0.25">
      <c r="A5" s="11" t="s">
        <v>22</v>
      </c>
      <c r="B5" s="11" t="str">
        <f t="shared" si="0"/>
        <v>US-2015</v>
      </c>
      <c r="C5" s="11" t="s">
        <v>21</v>
      </c>
      <c r="D5" s="12">
        <v>42295</v>
      </c>
      <c r="E5" s="11" t="s">
        <v>10</v>
      </c>
      <c r="F5" s="11" t="s">
        <v>11</v>
      </c>
      <c r="G5" s="11" t="s">
        <v>15</v>
      </c>
      <c r="H5" s="13">
        <v>14363662.5</v>
      </c>
      <c r="I5" t="str">
        <f t="shared" si="1"/>
        <v xml:space="preserve"> US-SEL-FUR</v>
      </c>
      <c r="J5" t="str">
        <f t="shared" si="2"/>
        <v xml:space="preserve"> Padang</v>
      </c>
    </row>
    <row r="6" spans="1:11" x14ac:dyDescent="0.25">
      <c r="A6" s="11" t="s">
        <v>23</v>
      </c>
      <c r="B6" s="11" t="str">
        <f t="shared" si="0"/>
        <v>CA-2014</v>
      </c>
      <c r="C6" s="11" t="s">
        <v>24</v>
      </c>
      <c r="D6" s="12">
        <v>41804</v>
      </c>
      <c r="E6" s="11" t="s">
        <v>10</v>
      </c>
      <c r="F6" s="11" t="s">
        <v>12</v>
      </c>
      <c r="G6" s="11" t="s">
        <v>15</v>
      </c>
      <c r="H6" s="13">
        <v>25592760.000000004</v>
      </c>
      <c r="I6" t="str">
        <f t="shared" si="1"/>
        <v xml:space="preserve"> CA-BAR-FUR</v>
      </c>
      <c r="J6" t="str">
        <f t="shared" si="2"/>
        <v xml:space="preserve"> Bekasi</v>
      </c>
    </row>
    <row r="7" spans="1:11" x14ac:dyDescent="0.25">
      <c r="A7" s="11" t="s">
        <v>23</v>
      </c>
      <c r="B7" s="11" t="str">
        <f t="shared" si="0"/>
        <v>CA-2014</v>
      </c>
      <c r="C7" s="11" t="s">
        <v>24</v>
      </c>
      <c r="D7" s="12">
        <v>41804</v>
      </c>
      <c r="E7" s="11" t="s">
        <v>10</v>
      </c>
      <c r="F7" s="11" t="s">
        <v>12</v>
      </c>
      <c r="G7" s="11" t="s">
        <v>4</v>
      </c>
      <c r="H7" s="13">
        <v>13671360</v>
      </c>
      <c r="I7" t="str">
        <f t="shared" si="1"/>
        <v xml:space="preserve"> CA-BAR-TEC</v>
      </c>
      <c r="J7" t="str">
        <f t="shared" si="2"/>
        <v xml:space="preserve"> Bekasi</v>
      </c>
    </row>
    <row r="8" spans="1:11" x14ac:dyDescent="0.25">
      <c r="A8" s="11" t="s">
        <v>25</v>
      </c>
      <c r="B8" s="11" t="str">
        <f t="shared" si="0"/>
        <v>CA-2017</v>
      </c>
      <c r="C8" s="11" t="s">
        <v>24</v>
      </c>
      <c r="D8" s="12">
        <v>42845</v>
      </c>
      <c r="E8" s="11" t="s">
        <v>10</v>
      </c>
      <c r="F8" s="11" t="s">
        <v>11</v>
      </c>
      <c r="G8" s="11" t="s">
        <v>16</v>
      </c>
      <c r="H8" s="13">
        <v>233280.00000000006</v>
      </c>
      <c r="I8" t="str">
        <f t="shared" si="1"/>
        <v xml:space="preserve"> CA-SEL-PER</v>
      </c>
      <c r="J8" t="str">
        <f t="shared" si="2"/>
        <v xml:space="preserve"> Bekasi</v>
      </c>
    </row>
    <row r="9" spans="1:11" x14ac:dyDescent="0.25">
      <c r="A9" s="11" t="s">
        <v>26</v>
      </c>
      <c r="B9" s="11" t="str">
        <f t="shared" si="0"/>
        <v>CA-2016</v>
      </c>
      <c r="C9" s="11" t="s">
        <v>27</v>
      </c>
      <c r="D9" s="12">
        <v>42714</v>
      </c>
      <c r="E9" s="11" t="s">
        <v>10</v>
      </c>
      <c r="F9" s="11" t="s">
        <v>12</v>
      </c>
      <c r="G9" s="11" t="s">
        <v>16</v>
      </c>
      <c r="H9" s="13">
        <v>6119640.0000000009</v>
      </c>
      <c r="I9" t="str">
        <f t="shared" si="1"/>
        <v xml:space="preserve"> CA-BAR-PER</v>
      </c>
      <c r="J9" t="str">
        <f t="shared" si="2"/>
        <v xml:space="preserve"> Jakarta Barat</v>
      </c>
      <c r="K9" t="s">
        <v>1008</v>
      </c>
    </row>
    <row r="10" spans="1:11" x14ac:dyDescent="0.25">
      <c r="A10" s="11" t="s">
        <v>28</v>
      </c>
      <c r="B10" s="11" t="str">
        <f t="shared" si="0"/>
        <v>US-2015</v>
      </c>
      <c r="C10" s="11" t="s">
        <v>29</v>
      </c>
      <c r="D10" s="12">
        <v>42334</v>
      </c>
      <c r="E10" s="11" t="s">
        <v>8</v>
      </c>
      <c r="F10" s="11" t="s">
        <v>13</v>
      </c>
      <c r="G10" s="11" t="s">
        <v>16</v>
      </c>
      <c r="H10" s="13">
        <v>1032149.9999999998</v>
      </c>
      <c r="I10" t="str">
        <f t="shared" si="1"/>
        <v xml:space="preserve"> US-PUS-PER</v>
      </c>
      <c r="J10" t="str">
        <f t="shared" si="2"/>
        <v xml:space="preserve"> Jakarta Selat</v>
      </c>
    </row>
    <row r="11" spans="1:11" x14ac:dyDescent="0.25">
      <c r="A11" s="11" t="s">
        <v>28</v>
      </c>
      <c r="B11" s="11" t="str">
        <f t="shared" si="0"/>
        <v>US-2015</v>
      </c>
      <c r="C11" s="11" t="s">
        <v>29</v>
      </c>
      <c r="D11" s="12">
        <v>42334</v>
      </c>
      <c r="E11" s="11" t="s">
        <v>8</v>
      </c>
      <c r="F11" s="11" t="s">
        <v>13</v>
      </c>
      <c r="G11" s="11" t="s">
        <v>16</v>
      </c>
      <c r="H11" s="13">
        <v>38159.999999999993</v>
      </c>
      <c r="I11" t="str">
        <f t="shared" si="1"/>
        <v xml:space="preserve"> US-PUS-PER</v>
      </c>
      <c r="J11" t="str">
        <f t="shared" si="2"/>
        <v xml:space="preserve"> Jakarta Selat</v>
      </c>
    </row>
    <row r="12" spans="1:11" x14ac:dyDescent="0.25">
      <c r="A12" s="11" t="s">
        <v>30</v>
      </c>
      <c r="B12" s="11" t="str">
        <f t="shared" si="0"/>
        <v>CA-2014</v>
      </c>
      <c r="C12" s="11" t="s">
        <v>31</v>
      </c>
      <c r="D12" s="12">
        <v>41961</v>
      </c>
      <c r="E12" s="11" t="s">
        <v>10</v>
      </c>
      <c r="F12" s="11" t="s">
        <v>13</v>
      </c>
      <c r="G12" s="11" t="s">
        <v>16</v>
      </c>
      <c r="H12" s="13">
        <v>9988200</v>
      </c>
      <c r="I12" t="str">
        <f t="shared" si="1"/>
        <v xml:space="preserve"> CA-PUS-PER</v>
      </c>
      <c r="J12" t="str">
        <f t="shared" si="2"/>
        <v xml:space="preserve"> Tangerang</v>
      </c>
    </row>
    <row r="13" spans="1:11" x14ac:dyDescent="0.25">
      <c r="A13" s="11" t="s">
        <v>32</v>
      </c>
      <c r="B13" s="11" t="str">
        <f t="shared" si="0"/>
        <v>CA-2014</v>
      </c>
      <c r="C13" s="11" t="s">
        <v>33</v>
      </c>
      <c r="D13" s="12">
        <v>41774</v>
      </c>
      <c r="E13" s="11" t="s">
        <v>10</v>
      </c>
      <c r="F13" s="11" t="s">
        <v>12</v>
      </c>
      <c r="G13" s="11" t="s">
        <v>16</v>
      </c>
      <c r="H13" s="13">
        <v>832500</v>
      </c>
      <c r="I13" t="str">
        <f t="shared" si="1"/>
        <v xml:space="preserve"> CA-BAR-PER</v>
      </c>
      <c r="J13" t="str">
        <f t="shared" si="2"/>
        <v xml:space="preserve"> Jakarta Utara</v>
      </c>
    </row>
    <row r="14" spans="1:11" x14ac:dyDescent="0.25">
      <c r="A14" s="11" t="s">
        <v>34</v>
      </c>
      <c r="B14" s="11" t="str">
        <f t="shared" si="0"/>
        <v>CA-2014</v>
      </c>
      <c r="C14" s="11" t="s">
        <v>35</v>
      </c>
      <c r="D14" s="12">
        <v>41883</v>
      </c>
      <c r="E14" s="11" t="s">
        <v>10</v>
      </c>
      <c r="F14" s="11" t="s">
        <v>12</v>
      </c>
      <c r="G14" s="11" t="s">
        <v>16</v>
      </c>
      <c r="H14" s="13">
        <v>128400.00000000001</v>
      </c>
      <c r="I14" t="str">
        <f t="shared" si="1"/>
        <v xml:space="preserve"> CA-BAR-PER</v>
      </c>
      <c r="J14" t="str">
        <f t="shared" si="2"/>
        <v xml:space="preserve"> Palembang</v>
      </c>
    </row>
    <row r="15" spans="1:11" x14ac:dyDescent="0.25">
      <c r="A15" s="11" t="s">
        <v>36</v>
      </c>
      <c r="B15" s="11" t="str">
        <f t="shared" si="0"/>
        <v>CA-2016</v>
      </c>
      <c r="C15" s="11" t="s">
        <v>37</v>
      </c>
      <c r="D15" s="12">
        <v>42717</v>
      </c>
      <c r="E15" s="11" t="s">
        <v>9</v>
      </c>
      <c r="F15" s="11" t="s">
        <v>13</v>
      </c>
      <c r="G15" s="11" t="s">
        <v>16</v>
      </c>
      <c r="H15" s="13">
        <v>291899.99999999994</v>
      </c>
      <c r="I15" t="str">
        <f t="shared" si="1"/>
        <v xml:space="preserve"> CA-PUS-PER</v>
      </c>
      <c r="J15" t="str">
        <f t="shared" si="2"/>
        <v xml:space="preserve"> Semarang</v>
      </c>
    </row>
    <row r="16" spans="1:11" x14ac:dyDescent="0.25">
      <c r="A16" s="11" t="s">
        <v>36</v>
      </c>
      <c r="B16" s="11" t="str">
        <f t="shared" si="0"/>
        <v>CA-2016</v>
      </c>
      <c r="C16" s="11" t="s">
        <v>37</v>
      </c>
      <c r="D16" s="12">
        <v>42717</v>
      </c>
      <c r="E16" s="11" t="s">
        <v>9</v>
      </c>
      <c r="F16" s="11" t="s">
        <v>13</v>
      </c>
      <c r="G16" s="11" t="s">
        <v>16</v>
      </c>
      <c r="H16" s="13">
        <v>905100</v>
      </c>
      <c r="I16" t="str">
        <f t="shared" si="1"/>
        <v xml:space="preserve"> CA-PUS-PER</v>
      </c>
      <c r="J16" t="str">
        <f t="shared" si="2"/>
        <v xml:space="preserve"> Semarang</v>
      </c>
    </row>
    <row r="17" spans="1:10" x14ac:dyDescent="0.25">
      <c r="A17" s="11" t="s">
        <v>38</v>
      </c>
      <c r="B17" s="11" t="str">
        <f t="shared" si="0"/>
        <v>US-2017</v>
      </c>
      <c r="C17" s="11" t="s">
        <v>39</v>
      </c>
      <c r="D17" s="12">
        <v>42934</v>
      </c>
      <c r="E17" s="11" t="s">
        <v>10</v>
      </c>
      <c r="F17" s="11" t="s">
        <v>14</v>
      </c>
      <c r="G17" s="11" t="s">
        <v>15</v>
      </c>
      <c r="H17" s="13">
        <v>1070579.9999999998</v>
      </c>
      <c r="I17" t="str">
        <f t="shared" si="1"/>
        <v xml:space="preserve"> US-TIM-FUR</v>
      </c>
      <c r="J17" t="str">
        <f t="shared" si="2"/>
        <v xml:space="preserve"> Tangerang Sel</v>
      </c>
    </row>
    <row r="18" spans="1:10" x14ac:dyDescent="0.25">
      <c r="A18" s="11" t="s">
        <v>40</v>
      </c>
      <c r="B18" s="11" t="str">
        <f t="shared" si="0"/>
        <v>CA-2015</v>
      </c>
      <c r="C18" s="11" t="s">
        <v>41</v>
      </c>
      <c r="D18" s="12">
        <v>42277</v>
      </c>
      <c r="E18" s="11" t="s">
        <v>10</v>
      </c>
      <c r="F18" s="11" t="s">
        <v>12</v>
      </c>
      <c r="G18" s="11" t="s">
        <v>15</v>
      </c>
      <c r="H18" s="13">
        <v>15669449.999999998</v>
      </c>
      <c r="I18" t="str">
        <f t="shared" si="1"/>
        <v xml:space="preserve"> CA-BAR-FUR</v>
      </c>
      <c r="J18" t="str">
        <f t="shared" si="2"/>
        <v xml:space="preserve"> Batam</v>
      </c>
    </row>
    <row r="19" spans="1:10" x14ac:dyDescent="0.25">
      <c r="A19" s="11" t="s">
        <v>42</v>
      </c>
      <c r="B19" s="11" t="str">
        <f t="shared" si="0"/>
        <v>CA-2016</v>
      </c>
      <c r="C19" s="11" t="s">
        <v>43</v>
      </c>
      <c r="D19" s="12">
        <v>42389</v>
      </c>
      <c r="E19" s="11" t="s">
        <v>10</v>
      </c>
      <c r="F19" s="11" t="s">
        <v>12</v>
      </c>
      <c r="G19" s="11" t="s">
        <v>16</v>
      </c>
      <c r="H19" s="13">
        <v>174720.00000000003</v>
      </c>
      <c r="I19" t="str">
        <f t="shared" si="1"/>
        <v xml:space="preserve"> CA-BAR-PER</v>
      </c>
      <c r="J19" t="str">
        <f t="shared" si="2"/>
        <v xml:space="preserve"> Bandar Lampun</v>
      </c>
    </row>
    <row r="20" spans="1:10" x14ac:dyDescent="0.25">
      <c r="A20" s="11" t="s">
        <v>42</v>
      </c>
      <c r="B20" s="11" t="str">
        <f t="shared" si="0"/>
        <v>CA-2016</v>
      </c>
      <c r="C20" s="11" t="s">
        <v>44</v>
      </c>
      <c r="D20" s="12">
        <v>42389</v>
      </c>
      <c r="E20" s="11" t="s">
        <v>10</v>
      </c>
      <c r="F20" s="11" t="s">
        <v>12</v>
      </c>
      <c r="G20" s="11" t="s">
        <v>4</v>
      </c>
      <c r="H20" s="13">
        <v>1358550</v>
      </c>
      <c r="I20" t="str">
        <f t="shared" si="1"/>
        <v xml:space="preserve"> CA-BAR-TEC</v>
      </c>
      <c r="J20" t="str">
        <f t="shared" si="2"/>
        <v xml:space="preserve"> Jakarta Pusat</v>
      </c>
    </row>
    <row r="21" spans="1:10" x14ac:dyDescent="0.25">
      <c r="A21" s="11" t="s">
        <v>45</v>
      </c>
      <c r="B21" s="11" t="str">
        <f t="shared" si="0"/>
        <v>US-2015</v>
      </c>
      <c r="C21" s="11" t="s">
        <v>46</v>
      </c>
      <c r="D21" s="12">
        <v>42268</v>
      </c>
      <c r="E21" s="11" t="s">
        <v>10</v>
      </c>
      <c r="F21" s="11" t="s">
        <v>14</v>
      </c>
      <c r="G21" s="11" t="s">
        <v>15</v>
      </c>
      <c r="H21" s="13">
        <v>46251450.000000007</v>
      </c>
      <c r="I21" t="str">
        <f t="shared" si="1"/>
        <v xml:space="preserve"> US-TIM-FUR</v>
      </c>
      <c r="J21" t="str">
        <f t="shared" si="2"/>
        <v xml:space="preserve"> Bogor</v>
      </c>
    </row>
    <row r="22" spans="1:10" x14ac:dyDescent="0.25">
      <c r="A22" s="11" t="s">
        <v>45</v>
      </c>
      <c r="B22" s="11" t="str">
        <f t="shared" si="0"/>
        <v>US-2015</v>
      </c>
      <c r="C22" s="11" t="s">
        <v>47</v>
      </c>
      <c r="D22" s="12">
        <v>42268</v>
      </c>
      <c r="E22" s="11" t="s">
        <v>10</v>
      </c>
      <c r="F22" s="11" t="s">
        <v>14</v>
      </c>
      <c r="G22" s="11" t="s">
        <v>16</v>
      </c>
      <c r="H22" s="13">
        <v>144270.00000000003</v>
      </c>
      <c r="I22" t="str">
        <f t="shared" si="1"/>
        <v xml:space="preserve"> US-TIM-PER</v>
      </c>
      <c r="J22" t="str">
        <f t="shared" si="2"/>
        <v xml:space="preserve"> Pekanbaru</v>
      </c>
    </row>
    <row r="23" spans="1:10" x14ac:dyDescent="0.25">
      <c r="A23" s="11" t="s">
        <v>45</v>
      </c>
      <c r="B23" s="11" t="str">
        <f t="shared" si="0"/>
        <v>US-2015</v>
      </c>
      <c r="C23" s="11" t="s">
        <v>21</v>
      </c>
      <c r="D23" s="12">
        <v>42268</v>
      </c>
      <c r="E23" s="11" t="s">
        <v>10</v>
      </c>
      <c r="F23" s="11" t="s">
        <v>14</v>
      </c>
      <c r="G23" s="11" t="s">
        <v>15</v>
      </c>
      <c r="H23" s="13">
        <v>1863000.0000000002</v>
      </c>
      <c r="I23" t="str">
        <f t="shared" si="1"/>
        <v xml:space="preserve"> US-TIM-FUR</v>
      </c>
      <c r="J23" t="str">
        <f t="shared" si="2"/>
        <v xml:space="preserve"> Padang</v>
      </c>
    </row>
    <row r="24" spans="1:10" x14ac:dyDescent="0.25">
      <c r="A24" s="11" t="s">
        <v>45</v>
      </c>
      <c r="B24" s="11" t="str">
        <f t="shared" si="0"/>
        <v>US-2015</v>
      </c>
      <c r="C24" s="11" t="s">
        <v>48</v>
      </c>
      <c r="D24" s="12">
        <v>42268</v>
      </c>
      <c r="E24" s="11" t="s">
        <v>10</v>
      </c>
      <c r="F24" s="11" t="s">
        <v>14</v>
      </c>
      <c r="G24" s="11" t="s">
        <v>16</v>
      </c>
      <c r="H24" s="13">
        <v>48960</v>
      </c>
      <c r="I24" t="str">
        <f t="shared" si="1"/>
        <v xml:space="preserve"> US-TIM-PER</v>
      </c>
      <c r="J24" t="str">
        <f t="shared" si="2"/>
        <v xml:space="preserve"> Malang</v>
      </c>
    </row>
    <row r="25" spans="1:10" x14ac:dyDescent="0.25">
      <c r="A25" s="11" t="s">
        <v>45</v>
      </c>
      <c r="B25" s="11" t="str">
        <f t="shared" si="0"/>
        <v>US-2015</v>
      </c>
      <c r="C25" s="11" t="s">
        <v>49</v>
      </c>
      <c r="D25" s="12">
        <v>42268</v>
      </c>
      <c r="E25" s="11" t="s">
        <v>10</v>
      </c>
      <c r="F25" s="11" t="s">
        <v>14</v>
      </c>
      <c r="G25" s="11" t="s">
        <v>16</v>
      </c>
      <c r="H25" s="13">
        <v>1294560</v>
      </c>
      <c r="I25" t="str">
        <f t="shared" si="1"/>
        <v xml:space="preserve"> US-TIM-PER</v>
      </c>
      <c r="J25" t="str">
        <f t="shared" si="2"/>
        <v xml:space="preserve"> Samarinda</v>
      </c>
    </row>
    <row r="26" spans="1:10" x14ac:dyDescent="0.25">
      <c r="A26" s="11" t="s">
        <v>45</v>
      </c>
      <c r="B26" s="11" t="str">
        <f t="shared" si="0"/>
        <v>US-2015</v>
      </c>
      <c r="C26" s="11" t="s">
        <v>50</v>
      </c>
      <c r="D26" s="12">
        <v>42268</v>
      </c>
      <c r="E26" s="11" t="s">
        <v>10</v>
      </c>
      <c r="F26" s="11" t="s">
        <v>14</v>
      </c>
      <c r="G26" s="11" t="s">
        <v>16</v>
      </c>
      <c r="H26" s="13">
        <v>102870.00000000001</v>
      </c>
      <c r="I26" t="str">
        <f t="shared" si="1"/>
        <v xml:space="preserve"> US-TIM-PER</v>
      </c>
      <c r="J26" t="str">
        <f t="shared" si="2"/>
        <v xml:space="preserve"> Denpasar</v>
      </c>
    </row>
    <row r="27" spans="1:10" x14ac:dyDescent="0.25">
      <c r="A27" s="11" t="s">
        <v>45</v>
      </c>
      <c r="B27" s="11" t="str">
        <f t="shared" si="0"/>
        <v>US-2015</v>
      </c>
      <c r="C27" s="11" t="s">
        <v>51</v>
      </c>
      <c r="D27" s="12">
        <v>42268</v>
      </c>
      <c r="E27" s="11" t="s">
        <v>10</v>
      </c>
      <c r="F27" s="11" t="s">
        <v>14</v>
      </c>
      <c r="G27" s="11" t="s">
        <v>16</v>
      </c>
      <c r="H27" s="13">
        <v>236400</v>
      </c>
      <c r="I27" t="str">
        <f t="shared" si="1"/>
        <v xml:space="preserve"> US-TIM-PER</v>
      </c>
      <c r="J27" t="str">
        <f t="shared" si="2"/>
        <v xml:space="preserve"> Tasikmalaya</v>
      </c>
    </row>
    <row r="28" spans="1:10" x14ac:dyDescent="0.25">
      <c r="A28" s="11" t="s">
        <v>52</v>
      </c>
      <c r="B28" s="11" t="str">
        <f t="shared" si="0"/>
        <v>CA-2017</v>
      </c>
      <c r="C28" s="11" t="s">
        <v>53</v>
      </c>
      <c r="D28" s="12">
        <v>43031</v>
      </c>
      <c r="E28" s="11" t="s">
        <v>8</v>
      </c>
      <c r="F28" s="11" t="s">
        <v>13</v>
      </c>
      <c r="G28" s="11" t="s">
        <v>16</v>
      </c>
      <c r="H28" s="13">
        <v>442080</v>
      </c>
      <c r="I28" t="str">
        <f t="shared" si="1"/>
        <v xml:space="preserve"> CA-PUS-PER</v>
      </c>
      <c r="J28" t="str">
        <f t="shared" si="2"/>
        <v xml:space="preserve"> Serang</v>
      </c>
    </row>
    <row r="29" spans="1:10" x14ac:dyDescent="0.25">
      <c r="A29" s="11" t="s">
        <v>54</v>
      </c>
      <c r="B29" s="11" t="str">
        <f t="shared" si="0"/>
        <v>CA-2016</v>
      </c>
      <c r="C29" s="11" t="s">
        <v>55</v>
      </c>
      <c r="D29" s="12">
        <v>42714</v>
      </c>
      <c r="E29" s="11" t="s">
        <v>9</v>
      </c>
      <c r="F29" s="11" t="s">
        <v>13</v>
      </c>
      <c r="G29" s="11" t="s">
        <v>4</v>
      </c>
      <c r="H29" s="13">
        <v>16463160.000000006</v>
      </c>
      <c r="I29" t="str">
        <f t="shared" si="1"/>
        <v xml:space="preserve"> CA-PUS-TEC</v>
      </c>
      <c r="J29" t="str">
        <f t="shared" si="2"/>
        <v xml:space="preserve"> Balikpapan</v>
      </c>
    </row>
    <row r="30" spans="1:10" x14ac:dyDescent="0.25">
      <c r="A30" s="11" t="s">
        <v>54</v>
      </c>
      <c r="B30" s="11" t="str">
        <f t="shared" si="0"/>
        <v>CA-2016</v>
      </c>
      <c r="C30" s="11" t="s">
        <v>56</v>
      </c>
      <c r="D30" s="12">
        <v>42714</v>
      </c>
      <c r="E30" s="11" t="s">
        <v>9</v>
      </c>
      <c r="F30" s="11" t="s">
        <v>13</v>
      </c>
      <c r="G30" s="11" t="s">
        <v>15</v>
      </c>
      <c r="H30" s="13">
        <v>2863800</v>
      </c>
      <c r="I30" t="str">
        <f t="shared" si="1"/>
        <v xml:space="preserve"> CA-PUS-FUR</v>
      </c>
      <c r="J30" t="str">
        <f t="shared" si="2"/>
        <v xml:space="preserve"> Pontianak</v>
      </c>
    </row>
    <row r="31" spans="1:10" x14ac:dyDescent="0.25">
      <c r="A31" s="11" t="s">
        <v>57</v>
      </c>
      <c r="B31" s="11" t="str">
        <f t="shared" si="0"/>
        <v>CA-2015</v>
      </c>
      <c r="C31" s="11" t="s">
        <v>58</v>
      </c>
      <c r="D31" s="12">
        <v>42369</v>
      </c>
      <c r="E31" s="11" t="s">
        <v>8</v>
      </c>
      <c r="F31" s="11" t="s">
        <v>13</v>
      </c>
      <c r="G31" s="11" t="s">
        <v>16</v>
      </c>
      <c r="H31" s="13">
        <v>1699920</v>
      </c>
      <c r="I31" t="str">
        <f t="shared" si="1"/>
        <v xml:space="preserve"> CA-PUS-PER</v>
      </c>
      <c r="J31" t="str">
        <f t="shared" si="2"/>
        <v xml:space="preserve"> Banjarmasin</v>
      </c>
    </row>
    <row r="32" spans="1:10" x14ac:dyDescent="0.25">
      <c r="A32" s="11" t="s">
        <v>57</v>
      </c>
      <c r="B32" s="11" t="str">
        <f t="shared" si="0"/>
        <v>CA-2015</v>
      </c>
      <c r="C32" s="11" t="s">
        <v>59</v>
      </c>
      <c r="D32" s="12">
        <v>42369</v>
      </c>
      <c r="E32" s="11" t="s">
        <v>8</v>
      </c>
      <c r="F32" s="11" t="s">
        <v>13</v>
      </c>
      <c r="G32" s="11" t="s">
        <v>15</v>
      </c>
      <c r="H32" s="13">
        <v>7985987.9999999991</v>
      </c>
      <c r="I32" t="str">
        <f t="shared" si="1"/>
        <v xml:space="preserve"> CA-PUS-FUR</v>
      </c>
      <c r="J32" t="str">
        <f t="shared" si="2"/>
        <v xml:space="preserve"> Jambi</v>
      </c>
    </row>
    <row r="33" spans="1:10" x14ac:dyDescent="0.25">
      <c r="A33" s="11" t="s">
        <v>57</v>
      </c>
      <c r="B33" s="11" t="str">
        <f t="shared" si="0"/>
        <v>CA-2015</v>
      </c>
      <c r="C33" s="11" t="s">
        <v>60</v>
      </c>
      <c r="D33" s="12">
        <v>42369</v>
      </c>
      <c r="E33" s="11" t="s">
        <v>8</v>
      </c>
      <c r="F33" s="11" t="s">
        <v>13</v>
      </c>
      <c r="G33" s="11" t="s">
        <v>15</v>
      </c>
      <c r="H33" s="13">
        <v>3180870</v>
      </c>
      <c r="I33" t="str">
        <f t="shared" si="1"/>
        <v xml:space="preserve"> CA-PUS-FUR</v>
      </c>
      <c r="J33" t="str">
        <f t="shared" si="2"/>
        <v xml:space="preserve"> Cimahi</v>
      </c>
    </row>
    <row r="34" spans="1:10" x14ac:dyDescent="0.25">
      <c r="A34" s="11" t="s">
        <v>57</v>
      </c>
      <c r="B34" s="11" t="str">
        <f t="shared" si="0"/>
        <v>CA-2015</v>
      </c>
      <c r="C34" s="11" t="s">
        <v>61</v>
      </c>
      <c r="D34" s="12">
        <v>42369</v>
      </c>
      <c r="E34" s="11" t="s">
        <v>8</v>
      </c>
      <c r="F34" s="11" t="s">
        <v>13</v>
      </c>
      <c r="G34" s="11" t="s">
        <v>4</v>
      </c>
      <c r="H34" s="13">
        <v>5567520</v>
      </c>
      <c r="I34" t="str">
        <f t="shared" si="1"/>
        <v xml:space="preserve"> CA-PUS-TEC</v>
      </c>
      <c r="J34" t="str">
        <f t="shared" si="2"/>
        <v xml:space="preserve"> Surakarta</v>
      </c>
    </row>
    <row r="35" spans="1:10" x14ac:dyDescent="0.25">
      <c r="A35" s="11" t="s">
        <v>62</v>
      </c>
      <c r="B35" s="11" t="str">
        <f t="shared" si="0"/>
        <v>CA-2017</v>
      </c>
      <c r="C35" s="11" t="s">
        <v>63</v>
      </c>
      <c r="D35" s="12">
        <v>42993</v>
      </c>
      <c r="E35" s="11" t="s">
        <v>9</v>
      </c>
      <c r="F35" s="11" t="s">
        <v>13</v>
      </c>
      <c r="G35" s="11" t="s">
        <v>4</v>
      </c>
      <c r="H35" s="13">
        <v>2207520</v>
      </c>
      <c r="I35" t="str">
        <f t="shared" si="1"/>
        <v xml:space="preserve"> CA-PUS-TEC</v>
      </c>
      <c r="J35" t="str">
        <f t="shared" si="2"/>
        <v xml:space="preserve"> Manado</v>
      </c>
    </row>
    <row r="36" spans="1:10" x14ac:dyDescent="0.25">
      <c r="A36" s="11" t="s">
        <v>64</v>
      </c>
      <c r="B36" s="11" t="str">
        <f t="shared" si="0"/>
        <v>CA-2016</v>
      </c>
      <c r="C36" s="11" t="s">
        <v>65</v>
      </c>
      <c r="D36" s="12">
        <v>42573</v>
      </c>
      <c r="E36" s="11" t="s">
        <v>9</v>
      </c>
      <c r="F36" s="11" t="s">
        <v>12</v>
      </c>
      <c r="G36" s="11" t="s">
        <v>16</v>
      </c>
      <c r="H36" s="13">
        <v>1168200</v>
      </c>
      <c r="I36" t="str">
        <f t="shared" si="1"/>
        <v xml:space="preserve"> CA-BAR-PER</v>
      </c>
      <c r="J36" t="str">
        <f t="shared" si="2"/>
        <v xml:space="preserve"> Kupang</v>
      </c>
    </row>
    <row r="37" spans="1:10" x14ac:dyDescent="0.25">
      <c r="A37" s="11" t="s">
        <v>66</v>
      </c>
      <c r="B37" s="11" t="str">
        <f t="shared" si="0"/>
        <v>CA-2017</v>
      </c>
      <c r="C37" s="11" t="s">
        <v>67</v>
      </c>
      <c r="D37" s="12">
        <v>43001</v>
      </c>
      <c r="E37" s="11" t="s">
        <v>9</v>
      </c>
      <c r="F37" s="11" t="s">
        <v>11</v>
      </c>
      <c r="G37" s="11" t="s">
        <v>16</v>
      </c>
      <c r="H37" s="13">
        <v>1434240</v>
      </c>
      <c r="I37" t="str">
        <f t="shared" si="1"/>
        <v xml:space="preserve"> CA-SEL-PER</v>
      </c>
      <c r="J37" t="str">
        <f t="shared" si="2"/>
        <v xml:space="preserve"> Cilegon</v>
      </c>
    </row>
    <row r="38" spans="1:10" x14ac:dyDescent="0.25">
      <c r="A38" s="11" t="s">
        <v>68</v>
      </c>
      <c r="B38" s="11" t="str">
        <f t="shared" si="0"/>
        <v>CA-2016</v>
      </c>
      <c r="C38" s="11" t="s">
        <v>69</v>
      </c>
      <c r="D38" s="12">
        <v>42442</v>
      </c>
      <c r="E38" s="11" t="s">
        <v>9</v>
      </c>
      <c r="F38" s="11" t="s">
        <v>13</v>
      </c>
      <c r="G38" s="11" t="s">
        <v>4</v>
      </c>
      <c r="H38" s="13">
        <v>689700</v>
      </c>
      <c r="I38" t="str">
        <f t="shared" si="1"/>
        <v xml:space="preserve"> CA-PUS-TEC</v>
      </c>
      <c r="J38" t="str">
        <f t="shared" si="2"/>
        <v xml:space="preserve"> Mataram</v>
      </c>
    </row>
    <row r="39" spans="1:10" x14ac:dyDescent="0.25">
      <c r="A39" s="11" t="s">
        <v>68</v>
      </c>
      <c r="B39" s="11" t="str">
        <f t="shared" si="0"/>
        <v>CA-2016</v>
      </c>
      <c r="C39" s="11" t="s">
        <v>70</v>
      </c>
      <c r="D39" s="12">
        <v>42442</v>
      </c>
      <c r="E39" s="11" t="s">
        <v>9</v>
      </c>
      <c r="F39" s="11" t="s">
        <v>13</v>
      </c>
      <c r="G39" s="11" t="s">
        <v>16</v>
      </c>
      <c r="H39" s="13">
        <v>261900</v>
      </c>
      <c r="I39" t="str">
        <f t="shared" si="1"/>
        <v xml:space="preserve"> CA-PUS-PER</v>
      </c>
      <c r="J39" t="str">
        <f t="shared" si="2"/>
        <v xml:space="preserve"> Jayapura</v>
      </c>
    </row>
    <row r="40" spans="1:10" x14ac:dyDescent="0.25">
      <c r="A40" s="11" t="s">
        <v>71</v>
      </c>
      <c r="B40" s="11" t="str">
        <f t="shared" si="0"/>
        <v>CA-2014</v>
      </c>
      <c r="C40" s="11" t="s">
        <v>72</v>
      </c>
      <c r="D40" s="12">
        <v>41937</v>
      </c>
      <c r="E40" s="11" t="s">
        <v>10</v>
      </c>
      <c r="F40" s="11" t="s">
        <v>13</v>
      </c>
      <c r="G40" s="11" t="s">
        <v>16</v>
      </c>
      <c r="H40" s="13">
        <v>3179400</v>
      </c>
      <c r="I40" t="str">
        <f t="shared" si="1"/>
        <v xml:space="preserve"> CA-PUS-PER</v>
      </c>
      <c r="J40" t="str">
        <f t="shared" si="2"/>
        <v xml:space="preserve"> Bengkulu</v>
      </c>
    </row>
    <row r="41" spans="1:10" x14ac:dyDescent="0.25">
      <c r="A41" s="11" t="s">
        <v>73</v>
      </c>
      <c r="B41" s="11" t="str">
        <f t="shared" si="0"/>
        <v>CA-2016</v>
      </c>
      <c r="C41" s="11" t="s">
        <v>74</v>
      </c>
      <c r="D41" s="12">
        <v>42546</v>
      </c>
      <c r="E41" s="11" t="s">
        <v>10</v>
      </c>
      <c r="F41" s="11" t="s">
        <v>14</v>
      </c>
      <c r="G41" s="11" t="s">
        <v>4</v>
      </c>
      <c r="H41" s="13">
        <v>675000</v>
      </c>
      <c r="I41" t="str">
        <f t="shared" si="1"/>
        <v xml:space="preserve"> CA-TIM-TEC</v>
      </c>
      <c r="J41" t="str">
        <f t="shared" si="2"/>
        <v xml:space="preserve"> Yogyakarta</v>
      </c>
    </row>
    <row r="42" spans="1:10" x14ac:dyDescent="0.25">
      <c r="A42" s="11" t="s">
        <v>73</v>
      </c>
      <c r="B42" s="11" t="str">
        <f t="shared" si="0"/>
        <v>CA-2016</v>
      </c>
      <c r="C42" s="11" t="s">
        <v>75</v>
      </c>
      <c r="D42" s="12">
        <v>42546</v>
      </c>
      <c r="E42" s="11" t="s">
        <v>10</v>
      </c>
      <c r="F42" s="11" t="s">
        <v>14</v>
      </c>
      <c r="G42" s="11" t="s">
        <v>4</v>
      </c>
      <c r="H42" s="13">
        <v>327000</v>
      </c>
      <c r="I42" t="str">
        <f t="shared" si="1"/>
        <v xml:space="preserve"> CA-TIM-TEC</v>
      </c>
      <c r="J42" t="str">
        <f t="shared" si="2"/>
        <v xml:space="preserve"> Palu</v>
      </c>
    </row>
    <row r="43" spans="1:10" x14ac:dyDescent="0.25">
      <c r="A43" s="11" t="s">
        <v>76</v>
      </c>
      <c r="B43" s="11" t="str">
        <f t="shared" si="0"/>
        <v>CA-2015</v>
      </c>
      <c r="C43" s="11" t="s">
        <v>77</v>
      </c>
      <c r="D43" s="12">
        <v>42116</v>
      </c>
      <c r="E43" s="11" t="s">
        <v>10</v>
      </c>
      <c r="F43" s="11" t="s">
        <v>13</v>
      </c>
      <c r="G43" s="11" t="s">
        <v>16</v>
      </c>
      <c r="H43" s="13">
        <v>573300</v>
      </c>
      <c r="I43" t="str">
        <f t="shared" si="1"/>
        <v xml:space="preserve"> CA-PUS-PER</v>
      </c>
      <c r="J43" t="str">
        <f t="shared" si="2"/>
        <v xml:space="preserve"> Ambon</v>
      </c>
    </row>
    <row r="44" spans="1:10" x14ac:dyDescent="0.25">
      <c r="A44" s="11" t="s">
        <v>76</v>
      </c>
      <c r="B44" s="11" t="str">
        <f t="shared" si="0"/>
        <v>CA-2015</v>
      </c>
      <c r="C44" s="11" t="s">
        <v>78</v>
      </c>
      <c r="D44" s="12">
        <v>42116</v>
      </c>
      <c r="E44" s="11" t="s">
        <v>10</v>
      </c>
      <c r="F44" s="11" t="s">
        <v>13</v>
      </c>
      <c r="G44" s="11" t="s">
        <v>16</v>
      </c>
      <c r="H44" s="13">
        <v>1127700</v>
      </c>
      <c r="I44" t="str">
        <f t="shared" si="1"/>
        <v xml:space="preserve"> CA-PUS-PER</v>
      </c>
      <c r="J44" t="str">
        <f t="shared" si="2"/>
        <v xml:space="preserve"> Sukabumi</v>
      </c>
    </row>
    <row r="45" spans="1:10" x14ac:dyDescent="0.25">
      <c r="A45" s="11" t="s">
        <v>76</v>
      </c>
      <c r="B45" s="11" t="str">
        <f t="shared" si="0"/>
        <v>CA-2015</v>
      </c>
      <c r="C45" s="11" t="s">
        <v>79</v>
      </c>
      <c r="D45" s="12">
        <v>42116</v>
      </c>
      <c r="E45" s="11" t="s">
        <v>10</v>
      </c>
      <c r="F45" s="11" t="s">
        <v>13</v>
      </c>
      <c r="G45" s="11" t="s">
        <v>15</v>
      </c>
      <c r="H45" s="13">
        <v>92400</v>
      </c>
      <c r="I45" t="str">
        <f t="shared" si="1"/>
        <v xml:space="preserve"> CA-PUS-FUR</v>
      </c>
      <c r="J45" t="str">
        <f t="shared" si="2"/>
        <v xml:space="preserve"> Kendari</v>
      </c>
    </row>
    <row r="46" spans="1:10" x14ac:dyDescent="0.25">
      <c r="A46" s="11" t="s">
        <v>76</v>
      </c>
      <c r="B46" s="11" t="str">
        <f t="shared" si="0"/>
        <v>CA-2015</v>
      </c>
      <c r="C46" s="11" t="s">
        <v>80</v>
      </c>
      <c r="D46" s="12">
        <v>42116</v>
      </c>
      <c r="E46" s="11" t="s">
        <v>10</v>
      </c>
      <c r="F46" s="11" t="s">
        <v>13</v>
      </c>
      <c r="G46" s="11" t="s">
        <v>15</v>
      </c>
      <c r="H46" s="13">
        <v>1349850</v>
      </c>
      <c r="I46" t="str">
        <f t="shared" si="1"/>
        <v xml:space="preserve"> CA-PUS-FUR</v>
      </c>
      <c r="J46" t="str">
        <f t="shared" si="2"/>
        <v xml:space="preserve"> Cirebon</v>
      </c>
    </row>
    <row r="47" spans="1:10" x14ac:dyDescent="0.25">
      <c r="A47" s="11" t="s">
        <v>81</v>
      </c>
      <c r="B47" s="11" t="str">
        <f t="shared" si="0"/>
        <v>CA-2016</v>
      </c>
      <c r="C47" s="11" t="s">
        <v>82</v>
      </c>
      <c r="D47" s="12">
        <v>42721</v>
      </c>
      <c r="E47" s="11" t="s">
        <v>9</v>
      </c>
      <c r="F47" s="11" t="s">
        <v>14</v>
      </c>
      <c r="G47" s="11" t="s">
        <v>16</v>
      </c>
      <c r="H47" s="13">
        <v>228900.00000000003</v>
      </c>
      <c r="I47" t="str">
        <f t="shared" si="1"/>
        <v xml:space="preserve"> CA-TIM-PER</v>
      </c>
      <c r="J47" t="str">
        <f t="shared" si="2"/>
        <v xml:space="preserve"> Dumai</v>
      </c>
    </row>
    <row r="48" spans="1:10" x14ac:dyDescent="0.25">
      <c r="A48" s="11" t="s">
        <v>81</v>
      </c>
      <c r="B48" s="11" t="str">
        <f t="shared" si="0"/>
        <v>CA-2016</v>
      </c>
      <c r="C48" s="11" t="s">
        <v>83</v>
      </c>
      <c r="D48" s="12">
        <v>42721</v>
      </c>
      <c r="E48" s="11" t="s">
        <v>9</v>
      </c>
      <c r="F48" s="11" t="s">
        <v>14</v>
      </c>
      <c r="G48" s="11" t="s">
        <v>4</v>
      </c>
      <c r="H48" s="13">
        <v>15449250</v>
      </c>
      <c r="I48" t="str">
        <f t="shared" si="1"/>
        <v xml:space="preserve"> CA-TIM-TEC</v>
      </c>
      <c r="J48" t="str">
        <f t="shared" si="2"/>
        <v xml:space="preserve"> Pekalongan</v>
      </c>
    </row>
    <row r="49" spans="1:10" x14ac:dyDescent="0.25">
      <c r="A49" s="11" t="s">
        <v>84</v>
      </c>
      <c r="B49" s="11" t="str">
        <f t="shared" si="0"/>
        <v>CA-2016</v>
      </c>
      <c r="C49" s="11" t="s">
        <v>85</v>
      </c>
      <c r="D49" s="12">
        <v>42539</v>
      </c>
      <c r="E49" s="11" t="s">
        <v>10</v>
      </c>
      <c r="F49" s="11" t="s">
        <v>14</v>
      </c>
      <c r="G49" s="11" t="s">
        <v>16</v>
      </c>
      <c r="H49" s="13">
        <v>3128400</v>
      </c>
      <c r="I49" t="str">
        <f t="shared" si="1"/>
        <v xml:space="preserve"> CA-TIM-PER</v>
      </c>
      <c r="J49" t="str">
        <f t="shared" si="2"/>
        <v xml:space="preserve"> Palangka Raya</v>
      </c>
    </row>
    <row r="50" spans="1:10" x14ac:dyDescent="0.25">
      <c r="A50" s="11" t="s">
        <v>84</v>
      </c>
      <c r="B50" s="11" t="str">
        <f t="shared" si="0"/>
        <v>CA-2016</v>
      </c>
      <c r="C50" s="11" t="s">
        <v>86</v>
      </c>
      <c r="D50" s="12">
        <v>42539</v>
      </c>
      <c r="E50" s="11" t="s">
        <v>10</v>
      </c>
      <c r="F50" s="11" t="s">
        <v>14</v>
      </c>
      <c r="G50" s="11" t="s">
        <v>16</v>
      </c>
      <c r="H50" s="13">
        <v>486000.00000000006</v>
      </c>
      <c r="I50" t="str">
        <f t="shared" si="1"/>
        <v xml:space="preserve"> CA-TIM-PER</v>
      </c>
      <c r="J50" t="str">
        <f t="shared" si="2"/>
        <v xml:space="preserve"> Binjai</v>
      </c>
    </row>
    <row r="51" spans="1:10" x14ac:dyDescent="0.25">
      <c r="A51" s="11" t="s">
        <v>84</v>
      </c>
      <c r="B51" s="11" t="str">
        <f t="shared" si="0"/>
        <v>CA-2016</v>
      </c>
      <c r="C51" s="11" t="s">
        <v>87</v>
      </c>
      <c r="D51" s="12">
        <v>42539</v>
      </c>
      <c r="E51" s="11" t="s">
        <v>10</v>
      </c>
      <c r="F51" s="11" t="s">
        <v>14</v>
      </c>
      <c r="G51" s="11" t="s">
        <v>15</v>
      </c>
      <c r="H51" s="13">
        <v>4791150</v>
      </c>
      <c r="I51" t="str">
        <f t="shared" si="1"/>
        <v xml:space="preserve"> CA-TIM-FUR</v>
      </c>
      <c r="J51" t="str">
        <f t="shared" si="2"/>
        <v xml:space="preserve"> Kediri</v>
      </c>
    </row>
    <row r="52" spans="1:10" x14ac:dyDescent="0.25">
      <c r="A52" s="11" t="s">
        <v>84</v>
      </c>
      <c r="B52" s="11" t="str">
        <f t="shared" si="0"/>
        <v>CA-2016</v>
      </c>
      <c r="C52" s="11" t="s">
        <v>88</v>
      </c>
      <c r="D52" s="12">
        <v>42539</v>
      </c>
      <c r="E52" s="11" t="s">
        <v>10</v>
      </c>
      <c r="F52" s="11" t="s">
        <v>14</v>
      </c>
      <c r="G52" s="11" t="s">
        <v>16</v>
      </c>
      <c r="H52" s="13">
        <v>218400</v>
      </c>
      <c r="I52" t="str">
        <f t="shared" si="1"/>
        <v xml:space="preserve"> CA-TIM-PER</v>
      </c>
      <c r="J52" t="str">
        <f t="shared" si="2"/>
        <v xml:space="preserve"> Sorong</v>
      </c>
    </row>
    <row r="53" spans="1:10" x14ac:dyDescent="0.25">
      <c r="A53" s="11" t="s">
        <v>84</v>
      </c>
      <c r="B53" s="11" t="str">
        <f t="shared" si="0"/>
        <v>CA-2016</v>
      </c>
      <c r="C53" s="11" t="s">
        <v>89</v>
      </c>
      <c r="D53" s="12">
        <v>42539</v>
      </c>
      <c r="E53" s="11" t="s">
        <v>10</v>
      </c>
      <c r="F53" s="11" t="s">
        <v>14</v>
      </c>
      <c r="G53" s="11" t="s">
        <v>4</v>
      </c>
      <c r="H53" s="13">
        <v>450000</v>
      </c>
      <c r="I53" t="str">
        <f t="shared" si="1"/>
        <v xml:space="preserve"> CA-TIM-TEC</v>
      </c>
      <c r="J53" t="str">
        <f t="shared" si="2"/>
        <v xml:space="preserve"> Tegal</v>
      </c>
    </row>
    <row r="54" spans="1:10" x14ac:dyDescent="0.25">
      <c r="A54" s="11" t="s">
        <v>84</v>
      </c>
      <c r="B54" s="11" t="str">
        <f t="shared" si="0"/>
        <v>CA-2016</v>
      </c>
      <c r="C54" s="11" t="s">
        <v>90</v>
      </c>
      <c r="D54" s="12">
        <v>42539</v>
      </c>
      <c r="E54" s="11" t="s">
        <v>10</v>
      </c>
      <c r="F54" s="11" t="s">
        <v>14</v>
      </c>
      <c r="G54" s="11" t="s">
        <v>16</v>
      </c>
      <c r="H54" s="13">
        <v>727200.00000000012</v>
      </c>
      <c r="I54" t="str">
        <f t="shared" si="1"/>
        <v xml:space="preserve"> CA-TIM-PER</v>
      </c>
      <c r="J54" t="str">
        <f t="shared" si="2"/>
        <v xml:space="preserve"> Pematangsiant</v>
      </c>
    </row>
    <row r="55" spans="1:10" x14ac:dyDescent="0.25">
      <c r="A55" s="11" t="s">
        <v>84</v>
      </c>
      <c r="B55" s="11" t="str">
        <f t="shared" si="0"/>
        <v>CA-2016</v>
      </c>
      <c r="C55" s="11" t="s">
        <v>91</v>
      </c>
      <c r="D55" s="12">
        <v>42539</v>
      </c>
      <c r="E55" s="11" t="s">
        <v>10</v>
      </c>
      <c r="F55" s="11" t="s">
        <v>14</v>
      </c>
      <c r="G55" s="11" t="s">
        <v>16</v>
      </c>
      <c r="H55" s="13">
        <v>25200</v>
      </c>
      <c r="I55" t="str">
        <f t="shared" si="1"/>
        <v xml:space="preserve"> CA-TIM-PER</v>
      </c>
      <c r="J55" t="str">
        <f t="shared" si="2"/>
        <v xml:space="preserve"> Banjarbaru</v>
      </c>
    </row>
    <row r="56" spans="1:10" x14ac:dyDescent="0.25">
      <c r="A56" s="11" t="s">
        <v>92</v>
      </c>
      <c r="B56" s="11" t="str">
        <f t="shared" si="0"/>
        <v>CA-2015</v>
      </c>
      <c r="C56" s="11" t="s">
        <v>93</v>
      </c>
      <c r="D56" s="12">
        <v>42338</v>
      </c>
      <c r="E56" s="11" t="s">
        <v>10</v>
      </c>
      <c r="F56" s="11" t="s">
        <v>12</v>
      </c>
      <c r="G56" s="11" t="s">
        <v>4</v>
      </c>
      <c r="H56" s="13">
        <v>209700</v>
      </c>
      <c r="I56" t="str">
        <f t="shared" si="1"/>
        <v xml:space="preserve"> CA-BAR-TEC</v>
      </c>
      <c r="J56" t="str">
        <f t="shared" si="2"/>
        <v xml:space="preserve"> Banda Aceh</v>
      </c>
    </row>
    <row r="57" spans="1:10" x14ac:dyDescent="0.25">
      <c r="A57" s="11" t="s">
        <v>92</v>
      </c>
      <c r="B57" s="11" t="str">
        <f t="shared" si="0"/>
        <v>CA-2015</v>
      </c>
      <c r="C57" s="11" t="s">
        <v>94</v>
      </c>
      <c r="D57" s="12">
        <v>42338</v>
      </c>
      <c r="E57" s="11" t="s">
        <v>10</v>
      </c>
      <c r="F57" s="11" t="s">
        <v>12</v>
      </c>
      <c r="G57" s="11" t="s">
        <v>16</v>
      </c>
      <c r="H57" s="13">
        <v>387360</v>
      </c>
      <c r="I57" t="str">
        <f t="shared" si="1"/>
        <v xml:space="preserve"> CA-BAR-PER</v>
      </c>
      <c r="J57" t="str">
        <f t="shared" si="2"/>
        <v xml:space="preserve"> Tarakan</v>
      </c>
    </row>
    <row r="58" spans="1:10" x14ac:dyDescent="0.25">
      <c r="A58" s="11" t="s">
        <v>92</v>
      </c>
      <c r="B58" s="11" t="str">
        <f t="shared" si="0"/>
        <v>CA-2015</v>
      </c>
      <c r="C58" s="11" t="s">
        <v>95</v>
      </c>
      <c r="D58" s="12">
        <v>42338</v>
      </c>
      <c r="E58" s="11" t="s">
        <v>10</v>
      </c>
      <c r="F58" s="11" t="s">
        <v>12</v>
      </c>
      <c r="G58" s="11" t="s">
        <v>16</v>
      </c>
      <c r="H58" s="13">
        <v>2200950</v>
      </c>
      <c r="I58" t="str">
        <f t="shared" si="1"/>
        <v xml:space="preserve"> CA-BAR-PER</v>
      </c>
      <c r="J58" t="str">
        <f t="shared" si="2"/>
        <v xml:space="preserve"> Probolinggo</v>
      </c>
    </row>
    <row r="59" spans="1:10" x14ac:dyDescent="0.25">
      <c r="A59" s="11" t="s">
        <v>92</v>
      </c>
      <c r="B59" s="11" t="str">
        <f t="shared" si="0"/>
        <v>CA-2015</v>
      </c>
      <c r="C59" s="11" t="s">
        <v>96</v>
      </c>
      <c r="D59" s="12">
        <v>42338</v>
      </c>
      <c r="E59" s="11" t="s">
        <v>10</v>
      </c>
      <c r="F59" s="11" t="s">
        <v>12</v>
      </c>
      <c r="G59" s="11" t="s">
        <v>15</v>
      </c>
      <c r="H59" s="13">
        <v>1196400</v>
      </c>
      <c r="I59" t="str">
        <f t="shared" si="1"/>
        <v xml:space="preserve"> CA-BAR-FUR</v>
      </c>
      <c r="J59" t="str">
        <f t="shared" si="2"/>
        <v xml:space="preserve"> Singkawang</v>
      </c>
    </row>
    <row r="60" spans="1:10" x14ac:dyDescent="0.25">
      <c r="A60" s="11" t="s">
        <v>97</v>
      </c>
      <c r="B60" s="11" t="str">
        <f t="shared" si="0"/>
        <v>US-2015</v>
      </c>
      <c r="C60" s="11" t="s">
        <v>98</v>
      </c>
      <c r="D60" s="12">
        <v>42129</v>
      </c>
      <c r="E60" s="11" t="s">
        <v>8</v>
      </c>
      <c r="F60" s="11" t="s">
        <v>13</v>
      </c>
      <c r="G60" s="11" t="s">
        <v>15</v>
      </c>
      <c r="H60" s="13">
        <v>3196724.9999999995</v>
      </c>
      <c r="I60" t="str">
        <f t="shared" si="1"/>
        <v xml:space="preserve"> US-PUS-FUR</v>
      </c>
      <c r="J60" t="str">
        <f t="shared" si="2"/>
        <v xml:space="preserve"> Lubuklinggau</v>
      </c>
    </row>
    <row r="61" spans="1:10" x14ac:dyDescent="0.25">
      <c r="A61" s="11" t="s">
        <v>99</v>
      </c>
      <c r="B61" s="11" t="str">
        <f t="shared" si="0"/>
        <v>CA-2014</v>
      </c>
      <c r="C61" s="11" t="s">
        <v>100</v>
      </c>
      <c r="D61" s="12">
        <v>41983</v>
      </c>
      <c r="E61" s="11" t="s">
        <v>9</v>
      </c>
      <c r="F61" s="11" t="s">
        <v>12</v>
      </c>
      <c r="G61" s="11" t="s">
        <v>16</v>
      </c>
      <c r="H61" s="13">
        <v>16695360.000000002</v>
      </c>
      <c r="I61" t="str">
        <f t="shared" si="1"/>
        <v xml:space="preserve"> CA-BAR-PER</v>
      </c>
      <c r="J61" t="str">
        <f t="shared" si="2"/>
        <v xml:space="preserve"> Tanjungpinang</v>
      </c>
    </row>
    <row r="62" spans="1:10" x14ac:dyDescent="0.25">
      <c r="A62" s="11" t="s">
        <v>99</v>
      </c>
      <c r="B62" s="11" t="str">
        <f t="shared" si="0"/>
        <v>CA-2014</v>
      </c>
      <c r="C62" s="11" t="s">
        <v>101</v>
      </c>
      <c r="D62" s="12">
        <v>41983</v>
      </c>
      <c r="E62" s="11" t="s">
        <v>9</v>
      </c>
      <c r="F62" s="11" t="s">
        <v>12</v>
      </c>
      <c r="G62" s="11" t="s">
        <v>4</v>
      </c>
      <c r="H62" s="13">
        <v>2519520.0000000005</v>
      </c>
      <c r="I62" t="str">
        <f t="shared" si="1"/>
        <v xml:space="preserve"> CA-BAR-TEC</v>
      </c>
      <c r="J62" t="str">
        <f t="shared" si="2"/>
        <v xml:space="preserve"> Bitung</v>
      </c>
    </row>
    <row r="63" spans="1:10" x14ac:dyDescent="0.25">
      <c r="A63" s="11" t="s">
        <v>102</v>
      </c>
      <c r="B63" s="11" t="str">
        <f t="shared" si="0"/>
        <v>CA-2016</v>
      </c>
      <c r="C63" s="11" t="s">
        <v>103</v>
      </c>
      <c r="D63" s="12">
        <v>42527</v>
      </c>
      <c r="E63" s="11" t="s">
        <v>10</v>
      </c>
      <c r="F63" s="11" t="s">
        <v>11</v>
      </c>
      <c r="G63" s="11" t="s">
        <v>16</v>
      </c>
      <c r="H63" s="13">
        <v>1138200</v>
      </c>
      <c r="I63" t="str">
        <f t="shared" si="1"/>
        <v xml:space="preserve"> CA-SEL-PER</v>
      </c>
      <c r="J63" t="str">
        <f t="shared" si="2"/>
        <v xml:space="preserve"> Padang Sidemp</v>
      </c>
    </row>
    <row r="64" spans="1:10" x14ac:dyDescent="0.25">
      <c r="A64" s="11" t="s">
        <v>104</v>
      </c>
      <c r="B64" s="11" t="str">
        <f t="shared" si="0"/>
        <v>CA-2016</v>
      </c>
      <c r="C64" s="11" t="s">
        <v>105</v>
      </c>
      <c r="D64" s="12">
        <v>42636</v>
      </c>
      <c r="E64" s="11" t="s">
        <v>10</v>
      </c>
      <c r="F64" s="11" t="s">
        <v>14</v>
      </c>
      <c r="G64" s="11" t="s">
        <v>16</v>
      </c>
      <c r="H64" s="13">
        <v>69240</v>
      </c>
      <c r="I64" t="str">
        <f t="shared" si="1"/>
        <v xml:space="preserve"> CA-TIM-PER</v>
      </c>
      <c r="J64" t="str">
        <f t="shared" si="2"/>
        <v xml:space="preserve"> Pangkalpinang</v>
      </c>
    </row>
    <row r="65" spans="1:10" x14ac:dyDescent="0.25">
      <c r="A65" s="11" t="s">
        <v>106</v>
      </c>
      <c r="B65" s="11" t="str">
        <f t="shared" si="0"/>
        <v>CA-2017</v>
      </c>
      <c r="C65" s="11" t="s">
        <v>107</v>
      </c>
      <c r="D65" s="12">
        <v>42995</v>
      </c>
      <c r="E65" s="11" t="s">
        <v>10</v>
      </c>
      <c r="F65" s="11" t="s">
        <v>13</v>
      </c>
      <c r="G65" s="11" t="s">
        <v>16</v>
      </c>
      <c r="H65" s="13">
        <v>285749.99999999994</v>
      </c>
      <c r="I65" t="str">
        <f t="shared" si="1"/>
        <v xml:space="preserve"> CA-PUS-PER</v>
      </c>
      <c r="J65" t="str">
        <f t="shared" si="2"/>
        <v xml:space="preserve"> Batu</v>
      </c>
    </row>
    <row r="66" spans="1:10" x14ac:dyDescent="0.25">
      <c r="A66" s="11" t="s">
        <v>108</v>
      </c>
      <c r="B66" s="11" t="str">
        <f t="shared" si="0"/>
        <v>US-2015</v>
      </c>
      <c r="C66" s="11" t="s">
        <v>109</v>
      </c>
      <c r="D66" s="12">
        <v>42126</v>
      </c>
      <c r="E66" s="11" t="s">
        <v>10</v>
      </c>
      <c r="F66" s="11" t="s">
        <v>11</v>
      </c>
      <c r="G66" s="11" t="s">
        <v>15</v>
      </c>
      <c r="H66" s="13">
        <v>12479040.000000002</v>
      </c>
      <c r="I66" t="str">
        <f t="shared" si="1"/>
        <v xml:space="preserve"> US-SEL-FUR</v>
      </c>
      <c r="J66" t="str">
        <f t="shared" si="2"/>
        <v xml:space="preserve"> Pasuruan</v>
      </c>
    </row>
    <row r="67" spans="1:10" x14ac:dyDescent="0.25">
      <c r="A67" s="11" t="s">
        <v>108</v>
      </c>
      <c r="B67" s="11" t="str">
        <f t="shared" ref="B67:B130" si="3">MID(A67,6,7)</f>
        <v>US-2015</v>
      </c>
      <c r="C67" s="11" t="s">
        <v>110</v>
      </c>
      <c r="D67" s="12">
        <v>42126</v>
      </c>
      <c r="E67" s="11" t="s">
        <v>10</v>
      </c>
      <c r="F67" s="11" t="s">
        <v>11</v>
      </c>
      <c r="G67" s="11" t="s">
        <v>15</v>
      </c>
      <c r="H67" s="13">
        <v>1455600</v>
      </c>
      <c r="I67" t="str">
        <f t="shared" ref="I67:I130" si="4">UPPER(_xlfn.CONCAT(MID(A67,5,3),"-",LEFT(F67,3),"-",LEFT(G67,3)))</f>
        <v xml:space="preserve"> US-SEL-FUR</v>
      </c>
      <c r="J67" t="str">
        <f t="shared" ref="J67:J130" si="5">MID(C67,7,40)</f>
        <v xml:space="preserve"> Ternate</v>
      </c>
    </row>
    <row r="68" spans="1:10" x14ac:dyDescent="0.25">
      <c r="A68" s="11" t="s">
        <v>108</v>
      </c>
      <c r="B68" s="11" t="str">
        <f t="shared" si="3"/>
        <v>US-2015</v>
      </c>
      <c r="C68" s="11" t="s">
        <v>111</v>
      </c>
      <c r="D68" s="12">
        <v>42126</v>
      </c>
      <c r="E68" s="11" t="s">
        <v>10</v>
      </c>
      <c r="F68" s="11" t="s">
        <v>11</v>
      </c>
      <c r="G68" s="11" t="s">
        <v>16</v>
      </c>
      <c r="H68" s="13">
        <v>1091760</v>
      </c>
      <c r="I68" t="str">
        <f t="shared" si="4"/>
        <v xml:space="preserve"> US-SEL-PER</v>
      </c>
      <c r="J68" t="str">
        <f t="shared" si="5"/>
        <v xml:space="preserve"> Banjar</v>
      </c>
    </row>
    <row r="69" spans="1:10" x14ac:dyDescent="0.25">
      <c r="A69" s="11" t="s">
        <v>112</v>
      </c>
      <c r="B69" s="11" t="str">
        <f t="shared" si="3"/>
        <v>US-2017</v>
      </c>
      <c r="C69" s="11" t="s">
        <v>113</v>
      </c>
      <c r="D69" s="12">
        <v>43080</v>
      </c>
      <c r="E69" s="11" t="s">
        <v>9</v>
      </c>
      <c r="F69" s="11" t="s">
        <v>13</v>
      </c>
      <c r="G69" s="11" t="s">
        <v>16</v>
      </c>
      <c r="H69" s="13">
        <v>18719.999999999996</v>
      </c>
      <c r="I69" t="str">
        <f t="shared" si="4"/>
        <v xml:space="preserve"> US-PUS-PER</v>
      </c>
      <c r="J69" t="str">
        <f t="shared" si="5"/>
        <v xml:space="preserve"> Gorontalo</v>
      </c>
    </row>
    <row r="70" spans="1:10" x14ac:dyDescent="0.25">
      <c r="A70" s="11" t="s">
        <v>112</v>
      </c>
      <c r="B70" s="11" t="str">
        <f t="shared" si="3"/>
        <v>US-2017</v>
      </c>
      <c r="C70" s="11" t="s">
        <v>114</v>
      </c>
      <c r="D70" s="12">
        <v>43080</v>
      </c>
      <c r="E70" s="11" t="s">
        <v>9</v>
      </c>
      <c r="F70" s="11" t="s">
        <v>13</v>
      </c>
      <c r="G70" s="11" t="s">
        <v>15</v>
      </c>
      <c r="H70" s="13">
        <v>145620</v>
      </c>
      <c r="I70" t="str">
        <f t="shared" si="4"/>
        <v xml:space="preserve"> US-PUS-FUR</v>
      </c>
      <c r="J70" t="str">
        <f t="shared" si="5"/>
        <v xml:space="preserve"> Madiun</v>
      </c>
    </row>
    <row r="71" spans="1:10" x14ac:dyDescent="0.25">
      <c r="A71" s="11" t="s">
        <v>112</v>
      </c>
      <c r="B71" s="11" t="str">
        <f t="shared" si="3"/>
        <v>US-2017</v>
      </c>
      <c r="C71" s="11" t="s">
        <v>115</v>
      </c>
      <c r="D71" s="12">
        <v>43080</v>
      </c>
      <c r="E71" s="11" t="s">
        <v>9</v>
      </c>
      <c r="F71" s="11" t="s">
        <v>13</v>
      </c>
      <c r="G71" s="11" t="s">
        <v>16</v>
      </c>
      <c r="H71" s="13">
        <v>408600.00000000006</v>
      </c>
      <c r="I71" t="str">
        <f t="shared" si="4"/>
        <v xml:space="preserve"> US-PUS-PER</v>
      </c>
      <c r="J71" t="str">
        <f t="shared" si="5"/>
        <v xml:space="preserve"> Prabumulih</v>
      </c>
    </row>
    <row r="72" spans="1:10" x14ac:dyDescent="0.25">
      <c r="A72" s="11" t="s">
        <v>116</v>
      </c>
      <c r="B72" s="11" t="str">
        <f t="shared" si="3"/>
        <v>US-2014</v>
      </c>
      <c r="C72" s="11" t="s">
        <v>117</v>
      </c>
      <c r="D72" s="12">
        <v>41974</v>
      </c>
      <c r="E72" s="11" t="s">
        <v>10</v>
      </c>
      <c r="F72" s="11" t="s">
        <v>13</v>
      </c>
      <c r="G72" s="11" t="s">
        <v>15</v>
      </c>
      <c r="H72" s="13">
        <v>289500</v>
      </c>
      <c r="I72" t="str">
        <f t="shared" si="4"/>
        <v xml:space="preserve"> US-PUS-FUR</v>
      </c>
      <c r="J72" t="str">
        <f t="shared" si="5"/>
        <v xml:space="preserve"> Salatiga</v>
      </c>
    </row>
    <row r="73" spans="1:10" x14ac:dyDescent="0.25">
      <c r="A73" s="11" t="s">
        <v>118</v>
      </c>
      <c r="B73" s="11" t="str">
        <f t="shared" si="3"/>
        <v>CA-2016</v>
      </c>
      <c r="C73" s="11" t="s">
        <v>119</v>
      </c>
      <c r="D73" s="12">
        <v>42536</v>
      </c>
      <c r="E73" s="11" t="s">
        <v>9</v>
      </c>
      <c r="F73" s="11" t="s">
        <v>11</v>
      </c>
      <c r="G73" s="11" t="s">
        <v>16</v>
      </c>
      <c r="H73" s="13">
        <v>3122400</v>
      </c>
      <c r="I73" t="str">
        <f t="shared" si="4"/>
        <v xml:space="preserve"> CA-SEL-PER</v>
      </c>
      <c r="J73" t="str">
        <f t="shared" si="5"/>
        <v xml:space="preserve"> Lhokseumawe</v>
      </c>
    </row>
    <row r="74" spans="1:10" x14ac:dyDescent="0.25">
      <c r="A74" s="11" t="s">
        <v>118</v>
      </c>
      <c r="B74" s="11" t="str">
        <f t="shared" si="3"/>
        <v>CA-2016</v>
      </c>
      <c r="C74" s="11" t="s">
        <v>120</v>
      </c>
      <c r="D74" s="12">
        <v>42536</v>
      </c>
      <c r="E74" s="11" t="s">
        <v>9</v>
      </c>
      <c r="F74" s="11" t="s">
        <v>11</v>
      </c>
      <c r="G74" s="11" t="s">
        <v>16</v>
      </c>
      <c r="H74" s="13">
        <v>251100.00000000003</v>
      </c>
      <c r="I74" t="str">
        <f t="shared" si="4"/>
        <v xml:space="preserve"> CA-SEL-PER</v>
      </c>
      <c r="J74" t="str">
        <f t="shared" si="5"/>
        <v xml:space="preserve"> Langsa</v>
      </c>
    </row>
    <row r="75" spans="1:10" x14ac:dyDescent="0.25">
      <c r="A75" s="11" t="s">
        <v>121</v>
      </c>
      <c r="B75" s="11" t="str">
        <f t="shared" si="3"/>
        <v>CA-2014</v>
      </c>
      <c r="C75" s="11" t="s">
        <v>122</v>
      </c>
      <c r="D75" s="12">
        <v>41928</v>
      </c>
      <c r="E75" s="11" t="s">
        <v>10</v>
      </c>
      <c r="F75" s="11" t="s">
        <v>12</v>
      </c>
      <c r="G75" s="11" t="s">
        <v>16</v>
      </c>
      <c r="H75" s="13">
        <v>223500</v>
      </c>
      <c r="I75" t="str">
        <f t="shared" si="4"/>
        <v xml:space="preserve"> CA-BAR-PER</v>
      </c>
      <c r="J75" t="str">
        <f t="shared" si="5"/>
        <v xml:space="preserve"> Palopo</v>
      </c>
    </row>
    <row r="76" spans="1:10" x14ac:dyDescent="0.25">
      <c r="A76" s="11" t="s">
        <v>121</v>
      </c>
      <c r="B76" s="11" t="str">
        <f t="shared" si="3"/>
        <v>CA-2014</v>
      </c>
      <c r="C76" s="11" t="s">
        <v>123</v>
      </c>
      <c r="D76" s="12">
        <v>41928</v>
      </c>
      <c r="E76" s="11" t="s">
        <v>10</v>
      </c>
      <c r="F76" s="11" t="s">
        <v>12</v>
      </c>
      <c r="G76" s="11" t="s">
        <v>16</v>
      </c>
      <c r="H76" s="13">
        <v>320850</v>
      </c>
      <c r="I76" t="str">
        <f t="shared" si="4"/>
        <v xml:space="preserve"> CA-BAR-PER</v>
      </c>
      <c r="J76" t="str">
        <f t="shared" si="5"/>
        <v xml:space="preserve"> Bontang</v>
      </c>
    </row>
    <row r="77" spans="1:10" x14ac:dyDescent="0.25">
      <c r="A77" s="11" t="s">
        <v>124</v>
      </c>
      <c r="B77" s="11" t="str">
        <f t="shared" si="3"/>
        <v>CA-2015</v>
      </c>
      <c r="C77" s="11" t="s">
        <v>125</v>
      </c>
      <c r="D77" s="12">
        <v>42255</v>
      </c>
      <c r="E77" s="11" t="s">
        <v>9</v>
      </c>
      <c r="F77" s="11" t="s">
        <v>11</v>
      </c>
      <c r="G77" s="11" t="s">
        <v>16</v>
      </c>
      <c r="H77" s="13">
        <v>3014760.0000000005</v>
      </c>
      <c r="I77" t="str">
        <f t="shared" si="4"/>
        <v xml:space="preserve"> CA-SEL-PER</v>
      </c>
      <c r="J77" t="str">
        <f t="shared" si="5"/>
        <v xml:space="preserve"> Tanjungbalai</v>
      </c>
    </row>
    <row r="78" spans="1:10" x14ac:dyDescent="0.25">
      <c r="A78" s="11" t="s">
        <v>126</v>
      </c>
      <c r="B78" s="11" t="str">
        <f t="shared" si="3"/>
        <v>US-2017</v>
      </c>
      <c r="C78" s="11" t="s">
        <v>127</v>
      </c>
      <c r="D78" s="12">
        <v>43055</v>
      </c>
      <c r="E78" s="11" t="s">
        <v>8</v>
      </c>
      <c r="F78" s="11" t="s">
        <v>13</v>
      </c>
      <c r="G78" s="11" t="s">
        <v>16</v>
      </c>
      <c r="H78" s="13">
        <v>3455640</v>
      </c>
      <c r="I78" t="str">
        <f t="shared" si="4"/>
        <v xml:space="preserve"> US-PUS-PER</v>
      </c>
      <c r="J78" t="str">
        <f t="shared" si="5"/>
        <v xml:space="preserve"> Tebing Tinggi</v>
      </c>
    </row>
    <row r="79" spans="1:10" x14ac:dyDescent="0.25">
      <c r="A79" s="11" t="s">
        <v>128</v>
      </c>
      <c r="B79" s="11" t="str">
        <f t="shared" si="3"/>
        <v>CA-2017</v>
      </c>
      <c r="C79" s="11" t="s">
        <v>129</v>
      </c>
      <c r="D79" s="12">
        <v>42885</v>
      </c>
      <c r="E79" s="11" t="s">
        <v>10</v>
      </c>
      <c r="F79" s="11" t="s">
        <v>11</v>
      </c>
      <c r="G79" s="11" t="s">
        <v>15</v>
      </c>
      <c r="H79" s="13">
        <v>4529400</v>
      </c>
      <c r="I79" t="str">
        <f t="shared" si="4"/>
        <v xml:space="preserve"> CA-SEL-FUR</v>
      </c>
      <c r="J79" t="str">
        <f t="shared" si="5"/>
        <v xml:space="preserve"> Metro</v>
      </c>
    </row>
    <row r="80" spans="1:10" x14ac:dyDescent="0.25">
      <c r="A80" s="11" t="s">
        <v>130</v>
      </c>
      <c r="B80" s="11" t="str">
        <f t="shared" si="3"/>
        <v>CA-2017</v>
      </c>
      <c r="C80" s="11" t="s">
        <v>131</v>
      </c>
      <c r="D80" s="12">
        <v>43041</v>
      </c>
      <c r="E80" s="11" t="s">
        <v>10</v>
      </c>
      <c r="F80" s="11" t="s">
        <v>13</v>
      </c>
      <c r="G80" s="11" t="s">
        <v>4</v>
      </c>
      <c r="H80" s="13">
        <v>299850</v>
      </c>
      <c r="I80" t="str">
        <f t="shared" si="4"/>
        <v xml:space="preserve"> CA-PUS-TEC</v>
      </c>
      <c r="J80" t="str">
        <f t="shared" si="5"/>
        <v xml:space="preserve"> Baubau</v>
      </c>
    </row>
    <row r="81" spans="1:10" x14ac:dyDescent="0.25">
      <c r="A81" s="11" t="s">
        <v>130</v>
      </c>
      <c r="B81" s="11" t="str">
        <f t="shared" si="3"/>
        <v>CA-2017</v>
      </c>
      <c r="C81" s="11" t="s">
        <v>132</v>
      </c>
      <c r="D81" s="12">
        <v>43041</v>
      </c>
      <c r="E81" s="11" t="s">
        <v>10</v>
      </c>
      <c r="F81" s="11" t="s">
        <v>13</v>
      </c>
      <c r="G81" s="11" t="s">
        <v>16</v>
      </c>
      <c r="H81" s="13">
        <v>92400</v>
      </c>
      <c r="I81" t="str">
        <f t="shared" si="4"/>
        <v xml:space="preserve"> CA-PUS-PER</v>
      </c>
      <c r="J81" t="str">
        <f t="shared" si="5"/>
        <v xml:space="preserve"> Bima</v>
      </c>
    </row>
    <row r="82" spans="1:10" x14ac:dyDescent="0.25">
      <c r="A82" s="11" t="s">
        <v>133</v>
      </c>
      <c r="B82" s="11" t="str">
        <f t="shared" si="3"/>
        <v>CA-2016</v>
      </c>
      <c r="C82" s="11" t="s">
        <v>134</v>
      </c>
      <c r="D82" s="12">
        <v>42470</v>
      </c>
      <c r="E82" s="11" t="s">
        <v>8</v>
      </c>
      <c r="F82" s="11" t="s">
        <v>13</v>
      </c>
      <c r="G82" s="11" t="s">
        <v>16</v>
      </c>
      <c r="H82" s="13">
        <v>2375520.0000000005</v>
      </c>
      <c r="I82" t="str">
        <f t="shared" si="4"/>
        <v xml:space="preserve"> CA-PUS-PER</v>
      </c>
      <c r="J82" t="str">
        <f t="shared" si="5"/>
        <v xml:space="preserve"> Parepare</v>
      </c>
    </row>
    <row r="83" spans="1:10" x14ac:dyDescent="0.25">
      <c r="A83" s="11" t="s">
        <v>135</v>
      </c>
      <c r="B83" s="11" t="str">
        <f t="shared" si="3"/>
        <v>CA-2016</v>
      </c>
      <c r="C83" s="11" t="s">
        <v>136</v>
      </c>
      <c r="D83" s="12">
        <v>42635</v>
      </c>
      <c r="E83" s="11" t="s">
        <v>9</v>
      </c>
      <c r="F83" s="11" t="s">
        <v>12</v>
      </c>
      <c r="G83" s="11" t="s">
        <v>16</v>
      </c>
      <c r="H83" s="13">
        <v>301500</v>
      </c>
      <c r="I83" t="str">
        <f t="shared" si="4"/>
        <v xml:space="preserve"> CA-BAR-PER</v>
      </c>
      <c r="J83" t="str">
        <f t="shared" si="5"/>
        <v xml:space="preserve"> Blitar</v>
      </c>
    </row>
    <row r="84" spans="1:10" x14ac:dyDescent="0.25">
      <c r="A84" s="11" t="s">
        <v>135</v>
      </c>
      <c r="B84" s="11" t="str">
        <f t="shared" si="3"/>
        <v>CA-2016</v>
      </c>
      <c r="C84" s="11" t="s">
        <v>137</v>
      </c>
      <c r="D84" s="12">
        <v>42635</v>
      </c>
      <c r="E84" s="11" t="s">
        <v>9</v>
      </c>
      <c r="F84" s="11" t="s">
        <v>12</v>
      </c>
      <c r="G84" s="11" t="s">
        <v>4</v>
      </c>
      <c r="H84" s="13">
        <v>1103760</v>
      </c>
      <c r="I84" t="str">
        <f t="shared" si="4"/>
        <v xml:space="preserve"> CA-BAR-TEC</v>
      </c>
      <c r="J84" t="str">
        <f t="shared" si="5"/>
        <v xml:space="preserve"> Pagar Alam</v>
      </c>
    </row>
    <row r="85" spans="1:10" x14ac:dyDescent="0.25">
      <c r="A85" s="11" t="s">
        <v>135</v>
      </c>
      <c r="B85" s="11" t="str">
        <f t="shared" si="3"/>
        <v>CA-2016</v>
      </c>
      <c r="C85" s="11" t="s">
        <v>138</v>
      </c>
      <c r="D85" s="12">
        <v>42635</v>
      </c>
      <c r="E85" s="11" t="s">
        <v>9</v>
      </c>
      <c r="F85" s="11" t="s">
        <v>12</v>
      </c>
      <c r="G85" s="11" t="s">
        <v>16</v>
      </c>
      <c r="H85" s="13">
        <v>97200</v>
      </c>
      <c r="I85" t="str">
        <f t="shared" si="4"/>
        <v xml:space="preserve"> CA-BAR-PER</v>
      </c>
      <c r="J85" t="str">
        <f t="shared" si="5"/>
        <v xml:space="preserve"> Payakumbuh</v>
      </c>
    </row>
    <row r="86" spans="1:10" x14ac:dyDescent="0.25">
      <c r="A86" s="11" t="s">
        <v>139</v>
      </c>
      <c r="B86" s="11" t="str">
        <f t="shared" si="3"/>
        <v>CA-2015</v>
      </c>
      <c r="C86" s="11" t="s">
        <v>140</v>
      </c>
      <c r="D86" s="12">
        <v>42040</v>
      </c>
      <c r="E86" s="11" t="s">
        <v>10</v>
      </c>
      <c r="F86" s="11" t="s">
        <v>13</v>
      </c>
      <c r="G86" s="11" t="s">
        <v>16</v>
      </c>
      <c r="H86" s="13">
        <v>194400</v>
      </c>
      <c r="I86" t="str">
        <f t="shared" si="4"/>
        <v xml:space="preserve"> CA-PUS-PER</v>
      </c>
      <c r="J86" t="str">
        <f t="shared" si="5"/>
        <v xml:space="preserve"> Gunungsitoli</v>
      </c>
    </row>
    <row r="87" spans="1:10" x14ac:dyDescent="0.25">
      <c r="A87" s="11" t="s">
        <v>139</v>
      </c>
      <c r="B87" s="11" t="str">
        <f t="shared" si="3"/>
        <v>CA-2015</v>
      </c>
      <c r="C87" s="11" t="s">
        <v>141</v>
      </c>
      <c r="D87" s="12">
        <v>42040</v>
      </c>
      <c r="E87" s="11" t="s">
        <v>10</v>
      </c>
      <c r="F87" s="11" t="s">
        <v>13</v>
      </c>
      <c r="G87" s="11" t="s">
        <v>15</v>
      </c>
      <c r="H87" s="13">
        <v>800100</v>
      </c>
      <c r="I87" t="str">
        <f t="shared" si="4"/>
        <v xml:space="preserve"> CA-PUS-FUR</v>
      </c>
      <c r="J87" t="str">
        <f t="shared" si="5"/>
        <v xml:space="preserve"> Mojokerto</v>
      </c>
    </row>
    <row r="88" spans="1:10" x14ac:dyDescent="0.25">
      <c r="A88" s="11" t="s">
        <v>139</v>
      </c>
      <c r="B88" s="11" t="str">
        <f t="shared" si="3"/>
        <v>CA-2015</v>
      </c>
      <c r="C88" s="11" t="s">
        <v>142</v>
      </c>
      <c r="D88" s="12">
        <v>42040</v>
      </c>
      <c r="E88" s="11" t="s">
        <v>10</v>
      </c>
      <c r="F88" s="11" t="s">
        <v>13</v>
      </c>
      <c r="G88" s="11" t="s">
        <v>16</v>
      </c>
      <c r="H88" s="13">
        <v>494400</v>
      </c>
      <c r="I88" t="str">
        <f t="shared" si="4"/>
        <v xml:space="preserve"> CA-PUS-PER</v>
      </c>
      <c r="J88" t="str">
        <f t="shared" si="5"/>
        <v xml:space="preserve"> Kotamobagu</v>
      </c>
    </row>
    <row r="89" spans="1:10" x14ac:dyDescent="0.25">
      <c r="A89" s="11" t="s">
        <v>143</v>
      </c>
      <c r="B89" s="11" t="str">
        <f t="shared" si="3"/>
        <v>US-2017</v>
      </c>
      <c r="C89" s="11" t="s">
        <v>144</v>
      </c>
      <c r="D89" s="12">
        <v>43051</v>
      </c>
      <c r="E89" s="11" t="s">
        <v>8</v>
      </c>
      <c r="F89" s="11" t="s">
        <v>12</v>
      </c>
      <c r="G89" s="11" t="s">
        <v>16</v>
      </c>
      <c r="H89" s="13">
        <v>85230.000000000015</v>
      </c>
      <c r="I89" t="str">
        <f t="shared" si="4"/>
        <v xml:space="preserve"> US-BAR-PER</v>
      </c>
      <c r="J89" t="str">
        <f t="shared" si="5"/>
        <v xml:space="preserve"> Magelang</v>
      </c>
    </row>
    <row r="90" spans="1:10" x14ac:dyDescent="0.25">
      <c r="A90" s="11" t="s">
        <v>145</v>
      </c>
      <c r="B90" s="11" t="str">
        <f t="shared" si="3"/>
        <v>CA-2017</v>
      </c>
      <c r="C90" s="11" t="s">
        <v>146</v>
      </c>
      <c r="D90" s="12">
        <v>43050</v>
      </c>
      <c r="E90" s="11" t="s">
        <v>8</v>
      </c>
      <c r="F90" s="11" t="s">
        <v>14</v>
      </c>
      <c r="G90" s="11" t="s">
        <v>15</v>
      </c>
      <c r="H90" s="13">
        <v>1447950</v>
      </c>
      <c r="I90" t="str">
        <f t="shared" si="4"/>
        <v xml:space="preserve"> CA-TIM-FUR</v>
      </c>
      <c r="J90" t="str">
        <f t="shared" si="5"/>
        <v xml:space="preserve"> Bukittinggi</v>
      </c>
    </row>
    <row r="91" spans="1:10" x14ac:dyDescent="0.25">
      <c r="A91" s="11" t="s">
        <v>147</v>
      </c>
      <c r="B91" s="11" t="str">
        <f t="shared" si="3"/>
        <v>CA-2017</v>
      </c>
      <c r="C91" s="11" t="s">
        <v>148</v>
      </c>
      <c r="D91" s="12">
        <v>42906</v>
      </c>
      <c r="E91" s="11" t="s">
        <v>10</v>
      </c>
      <c r="F91" s="11" t="s">
        <v>12</v>
      </c>
      <c r="G91" s="11" t="s">
        <v>16</v>
      </c>
      <c r="H91" s="13">
        <v>769680</v>
      </c>
      <c r="I91" t="str">
        <f t="shared" si="4"/>
        <v xml:space="preserve"> CA-BAR-PER</v>
      </c>
      <c r="J91" t="str">
        <f t="shared" si="5"/>
        <v xml:space="preserve"> Tidore Kepula</v>
      </c>
    </row>
    <row r="92" spans="1:10" x14ac:dyDescent="0.25">
      <c r="A92" s="11" t="s">
        <v>149</v>
      </c>
      <c r="B92" s="11" t="str">
        <f t="shared" si="3"/>
        <v>CA-2016</v>
      </c>
      <c r="C92" s="11" t="s">
        <v>150</v>
      </c>
      <c r="D92" s="12">
        <v>42624</v>
      </c>
      <c r="E92" s="11" t="s">
        <v>9</v>
      </c>
      <c r="F92" s="11" t="s">
        <v>13</v>
      </c>
      <c r="G92" s="11" t="s">
        <v>16</v>
      </c>
      <c r="H92" s="13">
        <v>1168200</v>
      </c>
      <c r="I92" t="str">
        <f t="shared" si="4"/>
        <v xml:space="preserve"> CA-PUS-PER</v>
      </c>
      <c r="J92" t="str">
        <f t="shared" si="5"/>
        <v xml:space="preserve"> Tomohon</v>
      </c>
    </row>
    <row r="93" spans="1:10" x14ac:dyDescent="0.25">
      <c r="A93" s="11" t="s">
        <v>151</v>
      </c>
      <c r="B93" s="11" t="str">
        <f t="shared" si="3"/>
        <v>CA-2016</v>
      </c>
      <c r="C93" s="11" t="s">
        <v>152</v>
      </c>
      <c r="D93" s="12">
        <v>42615</v>
      </c>
      <c r="E93" s="11" t="s">
        <v>8</v>
      </c>
      <c r="F93" s="11" t="s">
        <v>13</v>
      </c>
      <c r="G93" s="11" t="s">
        <v>16</v>
      </c>
      <c r="H93" s="13">
        <v>969359.99999999988</v>
      </c>
      <c r="I93" t="str">
        <f t="shared" si="4"/>
        <v xml:space="preserve"> CA-PUS-PER</v>
      </c>
      <c r="J93" t="str">
        <f t="shared" si="5"/>
        <v xml:space="preserve"> Sungaipenuh</v>
      </c>
    </row>
    <row r="94" spans="1:10" x14ac:dyDescent="0.25">
      <c r="A94" s="11" t="s">
        <v>151</v>
      </c>
      <c r="B94" s="11" t="str">
        <f t="shared" si="3"/>
        <v>CA-2016</v>
      </c>
      <c r="C94" s="11" t="s">
        <v>153</v>
      </c>
      <c r="D94" s="12">
        <v>42615</v>
      </c>
      <c r="E94" s="11" t="s">
        <v>8</v>
      </c>
      <c r="F94" s="11" t="s">
        <v>13</v>
      </c>
      <c r="G94" s="11" t="s">
        <v>4</v>
      </c>
      <c r="H94" s="13">
        <v>1439640.0000000002</v>
      </c>
      <c r="I94" t="str">
        <f t="shared" si="4"/>
        <v xml:space="preserve"> CA-PUS-TEC</v>
      </c>
      <c r="J94" t="str">
        <f t="shared" si="5"/>
        <v xml:space="preserve"> Pariaman</v>
      </c>
    </row>
    <row r="95" spans="1:10" x14ac:dyDescent="0.25">
      <c r="A95" s="11" t="s">
        <v>151</v>
      </c>
      <c r="B95" s="11" t="str">
        <f t="shared" si="3"/>
        <v>CA-2016</v>
      </c>
      <c r="C95" s="11" t="s">
        <v>154</v>
      </c>
      <c r="D95" s="12">
        <v>42615</v>
      </c>
      <c r="E95" s="11" t="s">
        <v>8</v>
      </c>
      <c r="F95" s="11" t="s">
        <v>13</v>
      </c>
      <c r="G95" s="11" t="s">
        <v>16</v>
      </c>
      <c r="H95" s="13">
        <v>26819.999999999993</v>
      </c>
      <c r="I95" t="str">
        <f t="shared" si="4"/>
        <v xml:space="preserve"> CA-PUS-PER</v>
      </c>
      <c r="J95" t="str">
        <f t="shared" si="5"/>
        <v xml:space="preserve"> Subulussalam</v>
      </c>
    </row>
    <row r="96" spans="1:10" x14ac:dyDescent="0.25">
      <c r="A96" s="11" t="s">
        <v>155</v>
      </c>
      <c r="B96" s="11" t="str">
        <f t="shared" si="3"/>
        <v>CA-2016</v>
      </c>
      <c r="C96" s="11" t="s">
        <v>156</v>
      </c>
      <c r="D96" s="12">
        <v>42708</v>
      </c>
      <c r="E96" s="11" t="s">
        <v>10</v>
      </c>
      <c r="F96" s="11" t="s">
        <v>13</v>
      </c>
      <c r="G96" s="11" t="s">
        <v>16</v>
      </c>
      <c r="H96" s="13">
        <v>358800</v>
      </c>
      <c r="I96" t="str">
        <f t="shared" si="4"/>
        <v xml:space="preserve"> CA-PUS-PER</v>
      </c>
      <c r="J96" t="str">
        <f t="shared" si="5"/>
        <v xml:space="preserve"> Sibolga</v>
      </c>
    </row>
    <row r="97" spans="1:10" x14ac:dyDescent="0.25">
      <c r="A97" s="11" t="s">
        <v>157</v>
      </c>
      <c r="B97" s="11" t="str">
        <f t="shared" si="3"/>
        <v>US-2015</v>
      </c>
      <c r="C97" s="11" t="s">
        <v>158</v>
      </c>
      <c r="D97" s="12">
        <v>42325</v>
      </c>
      <c r="E97" s="11" t="s">
        <v>10</v>
      </c>
      <c r="F97" s="11" t="s">
        <v>12</v>
      </c>
      <c r="G97" s="11" t="s">
        <v>4</v>
      </c>
      <c r="H97" s="13">
        <v>3583440</v>
      </c>
      <c r="I97" t="str">
        <f t="shared" si="4"/>
        <v xml:space="preserve"> US-BAR-TEC</v>
      </c>
      <c r="J97" t="str">
        <f t="shared" si="5"/>
        <v xml:space="preserve"> Tual</v>
      </c>
    </row>
    <row r="98" spans="1:10" x14ac:dyDescent="0.25">
      <c r="A98" s="11" t="s">
        <v>157</v>
      </c>
      <c r="B98" s="11" t="str">
        <f t="shared" si="3"/>
        <v>US-2015</v>
      </c>
      <c r="C98" s="11" t="s">
        <v>159</v>
      </c>
      <c r="D98" s="12">
        <v>42325</v>
      </c>
      <c r="E98" s="11" t="s">
        <v>10</v>
      </c>
      <c r="F98" s="11" t="s">
        <v>12</v>
      </c>
      <c r="G98" s="11" t="s">
        <v>15</v>
      </c>
      <c r="H98" s="13">
        <v>1535399.9999999998</v>
      </c>
      <c r="I98" t="str">
        <f t="shared" si="4"/>
        <v xml:space="preserve"> US-BAR-FUR</v>
      </c>
      <c r="J98" t="str">
        <f t="shared" si="5"/>
        <v xml:space="preserve"> Solok</v>
      </c>
    </row>
    <row r="99" spans="1:10" x14ac:dyDescent="0.25">
      <c r="A99" s="11" t="s">
        <v>157</v>
      </c>
      <c r="B99" s="11" t="str">
        <f t="shared" si="3"/>
        <v>US-2015</v>
      </c>
      <c r="C99" s="11" t="s">
        <v>160</v>
      </c>
      <c r="D99" s="12">
        <v>42325</v>
      </c>
      <c r="E99" s="11" t="s">
        <v>10</v>
      </c>
      <c r="F99" s="11" t="s">
        <v>12</v>
      </c>
      <c r="G99" s="11" t="s">
        <v>16</v>
      </c>
      <c r="H99" s="13">
        <v>553230.00000000012</v>
      </c>
      <c r="I99" t="str">
        <f t="shared" si="4"/>
        <v xml:space="preserve"> US-BAR-PER</v>
      </c>
      <c r="J99" t="str">
        <f t="shared" si="5"/>
        <v xml:space="preserve"> Sawahlunto</v>
      </c>
    </row>
    <row r="100" spans="1:10" x14ac:dyDescent="0.25">
      <c r="A100" s="11" t="s">
        <v>161</v>
      </c>
      <c r="B100" s="11" t="str">
        <f t="shared" si="3"/>
        <v>CA-2017</v>
      </c>
      <c r="C100" s="11" t="s">
        <v>162</v>
      </c>
      <c r="D100" s="12">
        <v>43067</v>
      </c>
      <c r="E100" s="11" t="s">
        <v>10</v>
      </c>
      <c r="F100" s="11" t="s">
        <v>11</v>
      </c>
      <c r="G100" s="11" t="s">
        <v>4</v>
      </c>
      <c r="H100" s="13">
        <v>1111680.0000000002</v>
      </c>
      <c r="I100" t="str">
        <f t="shared" si="4"/>
        <v xml:space="preserve"> CA-SEL-TEC</v>
      </c>
      <c r="J100" t="str">
        <f t="shared" si="5"/>
        <v xml:space="preserve"> Padang Panjan</v>
      </c>
    </row>
    <row r="101" spans="1:10" x14ac:dyDescent="0.25">
      <c r="A101" s="11" t="s">
        <v>161</v>
      </c>
      <c r="B101" s="11" t="str">
        <f t="shared" si="3"/>
        <v>CA-2017</v>
      </c>
      <c r="C101" s="11" t="s">
        <v>163</v>
      </c>
      <c r="D101" s="12">
        <v>43067</v>
      </c>
      <c r="E101" s="11" t="s">
        <v>10</v>
      </c>
      <c r="F101" s="11" t="s">
        <v>11</v>
      </c>
      <c r="G101" s="11" t="s">
        <v>4</v>
      </c>
      <c r="H101" s="13">
        <v>419880.00000000006</v>
      </c>
      <c r="I101" t="str">
        <f t="shared" si="4"/>
        <v xml:space="preserve"> CA-SEL-TEC</v>
      </c>
      <c r="J101" t="str">
        <f t="shared" si="5"/>
        <v xml:space="preserve"> Sabang</v>
      </c>
    </row>
    <row r="102" spans="1:10" x14ac:dyDescent="0.25">
      <c r="A102" s="11" t="s">
        <v>161</v>
      </c>
      <c r="B102" s="11" t="str">
        <f t="shared" si="3"/>
        <v>CA-2017</v>
      </c>
      <c r="C102" s="11" t="s">
        <v>24</v>
      </c>
      <c r="D102" s="12">
        <v>43067</v>
      </c>
      <c r="E102" s="11" t="s">
        <v>10</v>
      </c>
      <c r="F102" s="11" t="s">
        <v>11</v>
      </c>
      <c r="G102" s="11" t="s">
        <v>16</v>
      </c>
      <c r="H102" s="13">
        <v>49560.000000000007</v>
      </c>
      <c r="I102" t="str">
        <f t="shared" si="4"/>
        <v xml:space="preserve"> CA-SEL-PER</v>
      </c>
      <c r="J102" t="str">
        <f t="shared" si="5"/>
        <v xml:space="preserve"> Bekasi</v>
      </c>
    </row>
    <row r="103" spans="1:10" x14ac:dyDescent="0.25">
      <c r="A103" s="11" t="s">
        <v>164</v>
      </c>
      <c r="B103" s="11" t="str">
        <f t="shared" si="3"/>
        <v>CA-2015</v>
      </c>
      <c r="C103" s="11" t="s">
        <v>165</v>
      </c>
      <c r="D103" s="12">
        <v>42297</v>
      </c>
      <c r="E103" s="11" t="s">
        <v>8</v>
      </c>
      <c r="F103" s="11" t="s">
        <v>13</v>
      </c>
      <c r="G103" s="11" t="s">
        <v>4</v>
      </c>
      <c r="H103" s="13">
        <v>5099400.0000000009</v>
      </c>
      <c r="I103" t="str">
        <f t="shared" si="4"/>
        <v xml:space="preserve"> CA-PUS-TEC</v>
      </c>
      <c r="J103" t="str">
        <f t="shared" si="5"/>
        <v xml:space="preserve"> Bandung</v>
      </c>
    </row>
    <row r="104" spans="1:10" x14ac:dyDescent="0.25">
      <c r="A104" s="11" t="s">
        <v>166</v>
      </c>
      <c r="B104" s="11" t="str">
        <f t="shared" si="3"/>
        <v>CA-2017</v>
      </c>
      <c r="C104" s="11" t="s">
        <v>167</v>
      </c>
      <c r="D104" s="12">
        <v>43099</v>
      </c>
      <c r="E104" s="11" t="s">
        <v>9</v>
      </c>
      <c r="F104" s="11" t="s">
        <v>14</v>
      </c>
      <c r="G104" s="11" t="s">
        <v>15</v>
      </c>
      <c r="H104" s="13">
        <v>629400</v>
      </c>
      <c r="I104" t="str">
        <f t="shared" si="4"/>
        <v xml:space="preserve"> CA-TIM-FUR</v>
      </c>
      <c r="J104" t="str">
        <f t="shared" si="5"/>
        <v xml:space="preserve"> Medan</v>
      </c>
    </row>
    <row r="105" spans="1:10" x14ac:dyDescent="0.25">
      <c r="A105" s="11" t="s">
        <v>168</v>
      </c>
      <c r="B105" s="11" t="str">
        <f t="shared" si="3"/>
        <v>CA-2016</v>
      </c>
      <c r="C105" s="11" t="s">
        <v>27</v>
      </c>
      <c r="D105" s="12">
        <v>42684</v>
      </c>
      <c r="E105" s="11" t="s">
        <v>10</v>
      </c>
      <c r="F105" s="11" t="s">
        <v>13</v>
      </c>
      <c r="G105" s="11" t="s">
        <v>16</v>
      </c>
      <c r="H105" s="13">
        <v>1139400</v>
      </c>
      <c r="I105" t="str">
        <f t="shared" si="4"/>
        <v xml:space="preserve"> CA-PUS-PER</v>
      </c>
      <c r="J105" t="str">
        <f t="shared" si="5"/>
        <v xml:space="preserve"> Jakarta Barat</v>
      </c>
    </row>
    <row r="106" spans="1:10" x14ac:dyDescent="0.25">
      <c r="A106" s="11" t="s">
        <v>168</v>
      </c>
      <c r="B106" s="11" t="str">
        <f t="shared" si="3"/>
        <v>CA-2016</v>
      </c>
      <c r="C106" s="11" t="s">
        <v>29</v>
      </c>
      <c r="D106" s="12">
        <v>42684</v>
      </c>
      <c r="E106" s="11" t="s">
        <v>10</v>
      </c>
      <c r="F106" s="11" t="s">
        <v>13</v>
      </c>
      <c r="G106" s="11" t="s">
        <v>16</v>
      </c>
      <c r="H106" s="13">
        <v>408600.00000000006</v>
      </c>
      <c r="I106" t="str">
        <f t="shared" si="4"/>
        <v xml:space="preserve"> CA-PUS-PER</v>
      </c>
      <c r="J106" t="str">
        <f t="shared" si="5"/>
        <v xml:space="preserve"> Jakarta Selat</v>
      </c>
    </row>
    <row r="107" spans="1:10" x14ac:dyDescent="0.25">
      <c r="A107" s="11" t="s">
        <v>169</v>
      </c>
      <c r="B107" s="11" t="str">
        <f t="shared" si="3"/>
        <v>CA-2014</v>
      </c>
      <c r="C107" s="11" t="s">
        <v>170</v>
      </c>
      <c r="D107" s="12">
        <v>41878</v>
      </c>
      <c r="E107" s="11" t="s">
        <v>10</v>
      </c>
      <c r="F107" s="11" t="s">
        <v>14</v>
      </c>
      <c r="G107" s="11" t="s">
        <v>16</v>
      </c>
      <c r="H107" s="13">
        <v>601440</v>
      </c>
      <c r="I107" t="str">
        <f t="shared" si="4"/>
        <v xml:space="preserve"> CA-TIM-PER</v>
      </c>
      <c r="J107" t="str">
        <f t="shared" si="5"/>
        <v xml:space="preserve"> Depok</v>
      </c>
    </row>
    <row r="108" spans="1:10" x14ac:dyDescent="0.25">
      <c r="A108" s="11" t="s">
        <v>169</v>
      </c>
      <c r="B108" s="11" t="str">
        <f t="shared" si="3"/>
        <v>CA-2014</v>
      </c>
      <c r="C108" s="11" t="s">
        <v>31</v>
      </c>
      <c r="D108" s="12">
        <v>41878</v>
      </c>
      <c r="E108" s="11" t="s">
        <v>10</v>
      </c>
      <c r="F108" s="11" t="s">
        <v>14</v>
      </c>
      <c r="G108" s="11" t="s">
        <v>16</v>
      </c>
      <c r="H108" s="13">
        <v>70800.000000000015</v>
      </c>
      <c r="I108" t="str">
        <f t="shared" si="4"/>
        <v xml:space="preserve"> CA-TIM-PER</v>
      </c>
      <c r="J108" t="str">
        <f t="shared" si="5"/>
        <v xml:space="preserve"> Tangerang</v>
      </c>
    </row>
    <row r="109" spans="1:10" x14ac:dyDescent="0.25">
      <c r="A109" s="11" t="s">
        <v>169</v>
      </c>
      <c r="B109" s="11" t="str">
        <f t="shared" si="3"/>
        <v>CA-2014</v>
      </c>
      <c r="C109" s="11" t="s">
        <v>33</v>
      </c>
      <c r="D109" s="12">
        <v>41878</v>
      </c>
      <c r="E109" s="11" t="s">
        <v>10</v>
      </c>
      <c r="F109" s="11" t="s">
        <v>14</v>
      </c>
      <c r="G109" s="11" t="s">
        <v>16</v>
      </c>
      <c r="H109" s="13">
        <v>359640.00000000006</v>
      </c>
      <c r="I109" t="str">
        <f t="shared" si="4"/>
        <v xml:space="preserve"> CA-TIM-PER</v>
      </c>
      <c r="J109" t="str">
        <f t="shared" si="5"/>
        <v xml:space="preserve"> Jakarta Utara</v>
      </c>
    </row>
    <row r="110" spans="1:10" x14ac:dyDescent="0.25">
      <c r="A110" s="11" t="s">
        <v>169</v>
      </c>
      <c r="B110" s="11" t="str">
        <f t="shared" si="3"/>
        <v>CA-2014</v>
      </c>
      <c r="C110" s="11" t="s">
        <v>35</v>
      </c>
      <c r="D110" s="12">
        <v>41878</v>
      </c>
      <c r="E110" s="11" t="s">
        <v>10</v>
      </c>
      <c r="F110" s="11" t="s">
        <v>14</v>
      </c>
      <c r="G110" s="11" t="s">
        <v>16</v>
      </c>
      <c r="H110" s="13">
        <v>1956960</v>
      </c>
      <c r="I110" t="str">
        <f t="shared" si="4"/>
        <v xml:space="preserve"> CA-TIM-PER</v>
      </c>
      <c r="J110" t="str">
        <f t="shared" si="5"/>
        <v xml:space="preserve"> Palembang</v>
      </c>
    </row>
    <row r="111" spans="1:10" x14ac:dyDescent="0.25">
      <c r="A111" s="11" t="s">
        <v>171</v>
      </c>
      <c r="B111" s="11" t="str">
        <f t="shared" si="3"/>
        <v>CA-2015</v>
      </c>
      <c r="C111" s="11" t="s">
        <v>37</v>
      </c>
      <c r="D111" s="12">
        <v>42069</v>
      </c>
      <c r="E111" s="11" t="s">
        <v>10</v>
      </c>
      <c r="F111" s="11" t="s">
        <v>12</v>
      </c>
      <c r="G111" s="11" t="s">
        <v>15</v>
      </c>
      <c r="H111" s="13">
        <v>11812950</v>
      </c>
      <c r="I111" t="str">
        <f t="shared" si="4"/>
        <v xml:space="preserve"> CA-BAR-FUR</v>
      </c>
      <c r="J111" t="str">
        <f t="shared" si="5"/>
        <v xml:space="preserve"> Semarang</v>
      </c>
    </row>
    <row r="112" spans="1:10" x14ac:dyDescent="0.25">
      <c r="A112" s="11" t="s">
        <v>172</v>
      </c>
      <c r="B112" s="11" t="str">
        <f t="shared" si="3"/>
        <v>US-2015</v>
      </c>
      <c r="C112" s="11" t="s">
        <v>173</v>
      </c>
      <c r="D112" s="12">
        <v>42104</v>
      </c>
      <c r="E112" s="11" t="s">
        <v>9</v>
      </c>
      <c r="F112" s="11" t="s">
        <v>11</v>
      </c>
      <c r="G112" s="11" t="s">
        <v>16</v>
      </c>
      <c r="H112" s="13">
        <v>2366910.0000000005</v>
      </c>
      <c r="I112" t="str">
        <f t="shared" si="4"/>
        <v xml:space="preserve"> US-SEL-PER</v>
      </c>
      <c r="J112" t="str">
        <f t="shared" si="5"/>
        <v xml:space="preserve"> Makassar</v>
      </c>
    </row>
    <row r="113" spans="1:10" x14ac:dyDescent="0.25">
      <c r="A113" s="11" t="s">
        <v>174</v>
      </c>
      <c r="B113" s="11" t="str">
        <f t="shared" si="3"/>
        <v>CA-2016</v>
      </c>
      <c r="C113" s="11" t="s">
        <v>39</v>
      </c>
      <c r="D113" s="12">
        <v>42536</v>
      </c>
      <c r="E113" s="11" t="s">
        <v>10</v>
      </c>
      <c r="F113" s="11" t="s">
        <v>14</v>
      </c>
      <c r="G113" s="11" t="s">
        <v>15</v>
      </c>
      <c r="H113" s="13">
        <v>705600</v>
      </c>
      <c r="I113" t="str">
        <f t="shared" si="4"/>
        <v xml:space="preserve"> CA-TIM-FUR</v>
      </c>
      <c r="J113" t="str">
        <f t="shared" si="5"/>
        <v xml:space="preserve"> Tangerang Sel</v>
      </c>
    </row>
    <row r="114" spans="1:10" x14ac:dyDescent="0.25">
      <c r="A114" s="11" t="s">
        <v>174</v>
      </c>
      <c r="B114" s="11" t="str">
        <f t="shared" si="3"/>
        <v>CA-2016</v>
      </c>
      <c r="C114" s="11" t="s">
        <v>41</v>
      </c>
      <c r="D114" s="12">
        <v>42536</v>
      </c>
      <c r="E114" s="11" t="s">
        <v>10</v>
      </c>
      <c r="F114" s="11" t="s">
        <v>14</v>
      </c>
      <c r="G114" s="11" t="s">
        <v>16</v>
      </c>
      <c r="H114" s="13">
        <v>462600</v>
      </c>
      <c r="I114" t="str">
        <f t="shared" si="4"/>
        <v xml:space="preserve"> CA-TIM-PER</v>
      </c>
      <c r="J114" t="str">
        <f t="shared" si="5"/>
        <v xml:space="preserve"> Batam</v>
      </c>
    </row>
    <row r="115" spans="1:10" x14ac:dyDescent="0.25">
      <c r="A115" s="11" t="s">
        <v>174</v>
      </c>
      <c r="B115" s="11" t="str">
        <f t="shared" si="3"/>
        <v>CA-2016</v>
      </c>
      <c r="C115" s="11" t="s">
        <v>43</v>
      </c>
      <c r="D115" s="12">
        <v>42536</v>
      </c>
      <c r="E115" s="11" t="s">
        <v>10</v>
      </c>
      <c r="F115" s="11" t="s">
        <v>14</v>
      </c>
      <c r="G115" s="11" t="s">
        <v>16</v>
      </c>
      <c r="H115" s="13">
        <v>3398400</v>
      </c>
      <c r="I115" t="str">
        <f t="shared" si="4"/>
        <v xml:space="preserve"> CA-TIM-PER</v>
      </c>
      <c r="J115" t="str">
        <f t="shared" si="5"/>
        <v xml:space="preserve"> Bandar Lampun</v>
      </c>
    </row>
    <row r="116" spans="1:10" x14ac:dyDescent="0.25">
      <c r="A116" s="11" t="s">
        <v>174</v>
      </c>
      <c r="B116" s="11" t="str">
        <f t="shared" si="3"/>
        <v>CA-2016</v>
      </c>
      <c r="C116" s="11" t="s">
        <v>44</v>
      </c>
      <c r="D116" s="12">
        <v>42536</v>
      </c>
      <c r="E116" s="11" t="s">
        <v>10</v>
      </c>
      <c r="F116" s="11" t="s">
        <v>14</v>
      </c>
      <c r="G116" s="11" t="s">
        <v>16</v>
      </c>
      <c r="H116" s="13">
        <v>1725300</v>
      </c>
      <c r="I116" t="str">
        <f t="shared" si="4"/>
        <v xml:space="preserve"> CA-TIM-PER</v>
      </c>
      <c r="J116" t="str">
        <f t="shared" si="5"/>
        <v xml:space="preserve"> Jakarta Pusat</v>
      </c>
    </row>
    <row r="117" spans="1:10" x14ac:dyDescent="0.25">
      <c r="A117" s="11" t="s">
        <v>174</v>
      </c>
      <c r="B117" s="11" t="str">
        <f t="shared" si="3"/>
        <v>CA-2016</v>
      </c>
      <c r="C117" s="11" t="s">
        <v>46</v>
      </c>
      <c r="D117" s="12">
        <v>42536</v>
      </c>
      <c r="E117" s="11" t="s">
        <v>10</v>
      </c>
      <c r="F117" s="11" t="s">
        <v>14</v>
      </c>
      <c r="G117" s="11" t="s">
        <v>4</v>
      </c>
      <c r="H117" s="13">
        <v>1020600.0000000001</v>
      </c>
      <c r="I117" t="str">
        <f t="shared" si="4"/>
        <v xml:space="preserve"> CA-TIM-TEC</v>
      </c>
      <c r="J117" t="str">
        <f t="shared" si="5"/>
        <v xml:space="preserve"> Bogor</v>
      </c>
    </row>
    <row r="118" spans="1:10" x14ac:dyDescent="0.25">
      <c r="A118" s="11" t="s">
        <v>175</v>
      </c>
      <c r="B118" s="11" t="str">
        <f t="shared" si="3"/>
        <v>US-2014</v>
      </c>
      <c r="C118" s="11" t="s">
        <v>47</v>
      </c>
      <c r="D118" s="12">
        <v>42001</v>
      </c>
      <c r="E118" s="11" t="s">
        <v>8</v>
      </c>
      <c r="F118" s="11" t="s">
        <v>13</v>
      </c>
      <c r="G118" s="11" t="s">
        <v>15</v>
      </c>
      <c r="H118" s="13">
        <v>9008370</v>
      </c>
      <c r="I118" t="str">
        <f t="shared" si="4"/>
        <v xml:space="preserve"> US-PUS-FUR</v>
      </c>
      <c r="J118" t="str">
        <f t="shared" si="5"/>
        <v xml:space="preserve"> Pekanbaru</v>
      </c>
    </row>
    <row r="119" spans="1:10" x14ac:dyDescent="0.25">
      <c r="A119" s="11" t="s">
        <v>176</v>
      </c>
      <c r="B119" s="11" t="str">
        <f t="shared" si="3"/>
        <v>US-2014</v>
      </c>
      <c r="C119" s="11" t="s">
        <v>21</v>
      </c>
      <c r="D119" s="12">
        <v>41907</v>
      </c>
      <c r="E119" s="11" t="s">
        <v>10</v>
      </c>
      <c r="F119" s="11" t="s">
        <v>13</v>
      </c>
      <c r="G119" s="11" t="s">
        <v>15</v>
      </c>
      <c r="H119" s="13">
        <v>9265500</v>
      </c>
      <c r="I119" t="str">
        <f t="shared" si="4"/>
        <v xml:space="preserve"> US-PUS-FUR</v>
      </c>
      <c r="J119" t="str">
        <f t="shared" si="5"/>
        <v xml:space="preserve"> Padang</v>
      </c>
    </row>
    <row r="120" spans="1:10" x14ac:dyDescent="0.25">
      <c r="A120" s="11" t="s">
        <v>177</v>
      </c>
      <c r="B120" s="11" t="str">
        <f t="shared" si="3"/>
        <v>US-2017</v>
      </c>
      <c r="C120" s="11" t="s">
        <v>48</v>
      </c>
      <c r="D120" s="12">
        <v>43051</v>
      </c>
      <c r="E120" s="11" t="s">
        <v>10</v>
      </c>
      <c r="F120" s="11" t="s">
        <v>12</v>
      </c>
      <c r="G120" s="11" t="s">
        <v>16</v>
      </c>
      <c r="H120" s="13">
        <v>35820.000000000007</v>
      </c>
      <c r="I120" t="str">
        <f t="shared" si="4"/>
        <v xml:space="preserve"> US-BAR-PER</v>
      </c>
      <c r="J120" t="str">
        <f t="shared" si="5"/>
        <v xml:space="preserve"> Malang</v>
      </c>
    </row>
    <row r="121" spans="1:10" x14ac:dyDescent="0.25">
      <c r="A121" s="11" t="s">
        <v>177</v>
      </c>
      <c r="B121" s="11" t="str">
        <f t="shared" si="3"/>
        <v>US-2017</v>
      </c>
      <c r="C121" s="11" t="s">
        <v>49</v>
      </c>
      <c r="D121" s="12">
        <v>43051</v>
      </c>
      <c r="E121" s="11" t="s">
        <v>10</v>
      </c>
      <c r="F121" s="11" t="s">
        <v>12</v>
      </c>
      <c r="G121" s="11" t="s">
        <v>16</v>
      </c>
      <c r="H121" s="13">
        <v>3659880.0000000005</v>
      </c>
      <c r="I121" t="str">
        <f t="shared" si="4"/>
        <v xml:space="preserve"> US-BAR-PER</v>
      </c>
      <c r="J121" t="str">
        <f t="shared" si="5"/>
        <v xml:space="preserve"> Samarinda</v>
      </c>
    </row>
    <row r="122" spans="1:10" x14ac:dyDescent="0.25">
      <c r="A122" s="11" t="s">
        <v>178</v>
      </c>
      <c r="B122" s="11" t="str">
        <f t="shared" si="3"/>
        <v>US-2016</v>
      </c>
      <c r="C122" s="11" t="s">
        <v>50</v>
      </c>
      <c r="D122" s="12">
        <v>42684</v>
      </c>
      <c r="E122" s="11" t="s">
        <v>8</v>
      </c>
      <c r="F122" s="11" t="s">
        <v>12</v>
      </c>
      <c r="G122" s="11" t="s">
        <v>15</v>
      </c>
      <c r="H122" s="13">
        <v>1221360</v>
      </c>
      <c r="I122" t="str">
        <f t="shared" si="4"/>
        <v xml:space="preserve"> US-BAR-FUR</v>
      </c>
      <c r="J122" t="str">
        <f t="shared" si="5"/>
        <v xml:space="preserve"> Denpasar</v>
      </c>
    </row>
    <row r="123" spans="1:10" x14ac:dyDescent="0.25">
      <c r="A123" s="11" t="s">
        <v>178</v>
      </c>
      <c r="B123" s="11" t="str">
        <f t="shared" si="3"/>
        <v>US-2016</v>
      </c>
      <c r="C123" s="11" t="s">
        <v>51</v>
      </c>
      <c r="D123" s="12">
        <v>42684</v>
      </c>
      <c r="E123" s="11" t="s">
        <v>8</v>
      </c>
      <c r="F123" s="11" t="s">
        <v>12</v>
      </c>
      <c r="G123" s="11" t="s">
        <v>15</v>
      </c>
      <c r="H123" s="13">
        <v>3578400</v>
      </c>
      <c r="I123" t="str">
        <f t="shared" si="4"/>
        <v xml:space="preserve"> US-BAR-FUR</v>
      </c>
      <c r="J123" t="str">
        <f t="shared" si="5"/>
        <v xml:space="preserve"> Tasikmalaya</v>
      </c>
    </row>
    <row r="124" spans="1:10" x14ac:dyDescent="0.25">
      <c r="A124" s="11" t="s">
        <v>179</v>
      </c>
      <c r="B124" s="11" t="str">
        <f t="shared" si="3"/>
        <v>US-2017</v>
      </c>
      <c r="C124" s="11" t="s">
        <v>53</v>
      </c>
      <c r="D124" s="12">
        <v>42771</v>
      </c>
      <c r="E124" s="11" t="s">
        <v>9</v>
      </c>
      <c r="F124" s="11" t="s">
        <v>14</v>
      </c>
      <c r="G124" s="11" t="s">
        <v>4</v>
      </c>
      <c r="H124" s="13">
        <v>899549.99999999988</v>
      </c>
      <c r="I124" t="str">
        <f t="shared" si="4"/>
        <v xml:space="preserve"> US-TIM-TEC</v>
      </c>
      <c r="J124" t="str">
        <f t="shared" si="5"/>
        <v xml:space="preserve"> Serang</v>
      </c>
    </row>
    <row r="125" spans="1:10" x14ac:dyDescent="0.25">
      <c r="A125" s="11" t="s">
        <v>179</v>
      </c>
      <c r="B125" s="11" t="str">
        <f t="shared" si="3"/>
        <v>US-2017</v>
      </c>
      <c r="C125" s="11" t="s">
        <v>55</v>
      </c>
      <c r="D125" s="12">
        <v>42771</v>
      </c>
      <c r="E125" s="11" t="s">
        <v>9</v>
      </c>
      <c r="F125" s="11" t="s">
        <v>14</v>
      </c>
      <c r="G125" s="11" t="s">
        <v>16</v>
      </c>
      <c r="H125" s="13">
        <v>1174560</v>
      </c>
      <c r="I125" t="str">
        <f t="shared" si="4"/>
        <v xml:space="preserve"> US-TIM-PER</v>
      </c>
      <c r="J125" t="str">
        <f t="shared" si="5"/>
        <v xml:space="preserve"> Balikpapan</v>
      </c>
    </row>
    <row r="126" spans="1:10" x14ac:dyDescent="0.25">
      <c r="A126" s="11" t="s">
        <v>179</v>
      </c>
      <c r="B126" s="11" t="str">
        <f t="shared" si="3"/>
        <v>US-2017</v>
      </c>
      <c r="C126" s="11" t="s">
        <v>56</v>
      </c>
      <c r="D126" s="12">
        <v>42771</v>
      </c>
      <c r="E126" s="11" t="s">
        <v>9</v>
      </c>
      <c r="F126" s="11" t="s">
        <v>14</v>
      </c>
      <c r="G126" s="11" t="s">
        <v>16</v>
      </c>
      <c r="H126" s="13">
        <v>321840</v>
      </c>
      <c r="I126" t="str">
        <f t="shared" si="4"/>
        <v xml:space="preserve"> US-TIM-PER</v>
      </c>
      <c r="J126" t="str">
        <f t="shared" si="5"/>
        <v xml:space="preserve"> Pontianak</v>
      </c>
    </row>
    <row r="127" spans="1:10" x14ac:dyDescent="0.25">
      <c r="A127" s="11" t="s">
        <v>180</v>
      </c>
      <c r="B127" s="11" t="str">
        <f t="shared" si="3"/>
        <v>CA-2016</v>
      </c>
      <c r="C127" s="11" t="s">
        <v>58</v>
      </c>
      <c r="D127" s="12">
        <v>42662</v>
      </c>
      <c r="E127" s="11" t="s">
        <v>10</v>
      </c>
      <c r="F127" s="11" t="s">
        <v>12</v>
      </c>
      <c r="G127" s="11" t="s">
        <v>16</v>
      </c>
      <c r="H127" s="13">
        <v>300600</v>
      </c>
      <c r="I127" t="str">
        <f t="shared" si="4"/>
        <v xml:space="preserve"> CA-BAR-PER</v>
      </c>
      <c r="J127" t="str">
        <f t="shared" si="5"/>
        <v xml:space="preserve"> Banjarmasin</v>
      </c>
    </row>
    <row r="128" spans="1:10" x14ac:dyDescent="0.25">
      <c r="A128" s="11" t="s">
        <v>180</v>
      </c>
      <c r="B128" s="11" t="str">
        <f t="shared" si="3"/>
        <v>CA-2016</v>
      </c>
      <c r="C128" s="11" t="s">
        <v>59</v>
      </c>
      <c r="D128" s="12">
        <v>42662</v>
      </c>
      <c r="E128" s="11" t="s">
        <v>10</v>
      </c>
      <c r="F128" s="11" t="s">
        <v>12</v>
      </c>
      <c r="G128" s="11" t="s">
        <v>16</v>
      </c>
      <c r="H128" s="13">
        <v>531600</v>
      </c>
      <c r="I128" t="str">
        <f t="shared" si="4"/>
        <v xml:space="preserve"> CA-BAR-PER</v>
      </c>
      <c r="J128" t="str">
        <f t="shared" si="5"/>
        <v xml:space="preserve"> Jambi</v>
      </c>
    </row>
    <row r="129" spans="1:10" x14ac:dyDescent="0.25">
      <c r="A129" s="11" t="s">
        <v>180</v>
      </c>
      <c r="B129" s="11" t="str">
        <f t="shared" si="3"/>
        <v>CA-2016</v>
      </c>
      <c r="C129" s="11" t="s">
        <v>60</v>
      </c>
      <c r="D129" s="12">
        <v>42662</v>
      </c>
      <c r="E129" s="11" t="s">
        <v>10</v>
      </c>
      <c r="F129" s="11" t="s">
        <v>12</v>
      </c>
      <c r="G129" s="11" t="s">
        <v>16</v>
      </c>
      <c r="H129" s="13">
        <v>172800</v>
      </c>
      <c r="I129" t="str">
        <f t="shared" si="4"/>
        <v xml:space="preserve"> CA-BAR-PER</v>
      </c>
      <c r="J129" t="str">
        <f t="shared" si="5"/>
        <v xml:space="preserve"> Cimahi</v>
      </c>
    </row>
    <row r="130" spans="1:10" x14ac:dyDescent="0.25">
      <c r="A130" s="11" t="s">
        <v>180</v>
      </c>
      <c r="B130" s="11" t="str">
        <f t="shared" si="3"/>
        <v>CA-2016</v>
      </c>
      <c r="C130" s="11" t="s">
        <v>61</v>
      </c>
      <c r="D130" s="12">
        <v>42662</v>
      </c>
      <c r="E130" s="11" t="s">
        <v>10</v>
      </c>
      <c r="F130" s="11" t="s">
        <v>12</v>
      </c>
      <c r="G130" s="11" t="s">
        <v>16</v>
      </c>
      <c r="H130" s="13">
        <v>60299.999999999993</v>
      </c>
      <c r="I130" t="str">
        <f t="shared" si="4"/>
        <v xml:space="preserve"> CA-BAR-PER</v>
      </c>
      <c r="J130" t="str">
        <f t="shared" si="5"/>
        <v xml:space="preserve"> Surakarta</v>
      </c>
    </row>
    <row r="131" spans="1:10" x14ac:dyDescent="0.25">
      <c r="A131" s="11" t="s">
        <v>180</v>
      </c>
      <c r="B131" s="11" t="str">
        <f t="shared" ref="B131:B194" si="6">MID(A131,6,7)</f>
        <v>CA-2016</v>
      </c>
      <c r="C131" s="11" t="s">
        <v>63</v>
      </c>
      <c r="D131" s="12">
        <v>42662</v>
      </c>
      <c r="E131" s="11" t="s">
        <v>10</v>
      </c>
      <c r="F131" s="11" t="s">
        <v>12</v>
      </c>
      <c r="G131" s="11" t="s">
        <v>16</v>
      </c>
      <c r="H131" s="13">
        <v>1142640</v>
      </c>
      <c r="I131" t="str">
        <f t="shared" ref="I131:I194" si="7">UPPER(_xlfn.CONCAT(MID(A131,5,3),"-",LEFT(F131,3),"-",LEFT(G131,3)))</f>
        <v xml:space="preserve"> CA-BAR-PER</v>
      </c>
      <c r="J131" t="str">
        <f t="shared" ref="J131:J194" si="8">MID(C131,7,40)</f>
        <v xml:space="preserve"> Manado</v>
      </c>
    </row>
    <row r="132" spans="1:10" x14ac:dyDescent="0.25">
      <c r="A132" s="11" t="s">
        <v>180</v>
      </c>
      <c r="B132" s="11" t="str">
        <f t="shared" si="6"/>
        <v>CA-2016</v>
      </c>
      <c r="C132" s="11" t="s">
        <v>65</v>
      </c>
      <c r="D132" s="12">
        <v>42662</v>
      </c>
      <c r="E132" s="11" t="s">
        <v>10</v>
      </c>
      <c r="F132" s="11" t="s">
        <v>12</v>
      </c>
      <c r="G132" s="11" t="s">
        <v>16</v>
      </c>
      <c r="H132" s="13">
        <v>988199.99999999988</v>
      </c>
      <c r="I132" t="str">
        <f t="shared" si="7"/>
        <v xml:space="preserve"> CA-BAR-PER</v>
      </c>
      <c r="J132" t="str">
        <f t="shared" si="8"/>
        <v xml:space="preserve"> Kupang</v>
      </c>
    </row>
    <row r="133" spans="1:10" x14ac:dyDescent="0.25">
      <c r="A133" s="11" t="s">
        <v>180</v>
      </c>
      <c r="B133" s="11" t="str">
        <f t="shared" si="6"/>
        <v>CA-2016</v>
      </c>
      <c r="C133" s="11" t="s">
        <v>67</v>
      </c>
      <c r="D133" s="12">
        <v>42662</v>
      </c>
      <c r="E133" s="11" t="s">
        <v>10</v>
      </c>
      <c r="F133" s="11" t="s">
        <v>12</v>
      </c>
      <c r="G133" s="11" t="s">
        <v>15</v>
      </c>
      <c r="H133" s="13">
        <v>646800.00000000012</v>
      </c>
      <c r="I133" t="str">
        <f t="shared" si="7"/>
        <v xml:space="preserve"> CA-BAR-FUR</v>
      </c>
      <c r="J133" t="str">
        <f t="shared" si="8"/>
        <v xml:space="preserve"> Cilegon</v>
      </c>
    </row>
    <row r="134" spans="1:10" x14ac:dyDescent="0.25">
      <c r="A134" s="11" t="s">
        <v>181</v>
      </c>
      <c r="B134" s="11" t="str">
        <f t="shared" si="6"/>
        <v>CA-2016</v>
      </c>
      <c r="C134" s="11" t="s">
        <v>69</v>
      </c>
      <c r="D134" s="12">
        <v>42620</v>
      </c>
      <c r="E134" s="11" t="s">
        <v>9</v>
      </c>
      <c r="F134" s="11" t="s">
        <v>14</v>
      </c>
      <c r="G134" s="11" t="s">
        <v>15</v>
      </c>
      <c r="H134" s="13">
        <v>1242000.0000000002</v>
      </c>
      <c r="I134" t="str">
        <f t="shared" si="7"/>
        <v xml:space="preserve"> CA-TIM-FUR</v>
      </c>
      <c r="J134" t="str">
        <f t="shared" si="8"/>
        <v xml:space="preserve"> Mataram</v>
      </c>
    </row>
    <row r="135" spans="1:10" x14ac:dyDescent="0.25">
      <c r="A135" s="11" t="s">
        <v>182</v>
      </c>
      <c r="B135" s="11" t="str">
        <f t="shared" si="6"/>
        <v>CA-2017</v>
      </c>
      <c r="C135" s="11" t="s">
        <v>70</v>
      </c>
      <c r="D135" s="12">
        <v>43001</v>
      </c>
      <c r="E135" s="11" t="s">
        <v>9</v>
      </c>
      <c r="F135" s="11" t="s">
        <v>12</v>
      </c>
      <c r="G135" s="11" t="s">
        <v>16</v>
      </c>
      <c r="H135" s="13">
        <v>132300</v>
      </c>
      <c r="I135" t="str">
        <f t="shared" si="7"/>
        <v xml:space="preserve"> CA-BAR-PER</v>
      </c>
      <c r="J135" t="str">
        <f t="shared" si="8"/>
        <v xml:space="preserve"> Jayapura</v>
      </c>
    </row>
    <row r="136" spans="1:10" x14ac:dyDescent="0.25">
      <c r="A136" s="11" t="s">
        <v>182</v>
      </c>
      <c r="B136" s="11" t="str">
        <f t="shared" si="6"/>
        <v>CA-2017</v>
      </c>
      <c r="C136" s="11" t="s">
        <v>72</v>
      </c>
      <c r="D136" s="12">
        <v>43001</v>
      </c>
      <c r="E136" s="11" t="s">
        <v>9</v>
      </c>
      <c r="F136" s="11" t="s">
        <v>12</v>
      </c>
      <c r="G136" s="11" t="s">
        <v>16</v>
      </c>
      <c r="H136" s="13">
        <v>162900</v>
      </c>
      <c r="I136" t="str">
        <f t="shared" si="7"/>
        <v xml:space="preserve"> CA-BAR-PER</v>
      </c>
      <c r="J136" t="str">
        <f t="shared" si="8"/>
        <v xml:space="preserve"> Bengkulu</v>
      </c>
    </row>
    <row r="137" spans="1:10" x14ac:dyDescent="0.25">
      <c r="A137" s="11" t="s">
        <v>182</v>
      </c>
      <c r="B137" s="11" t="str">
        <f t="shared" si="6"/>
        <v>CA-2017</v>
      </c>
      <c r="C137" s="11" t="s">
        <v>74</v>
      </c>
      <c r="D137" s="12">
        <v>43001</v>
      </c>
      <c r="E137" s="11" t="s">
        <v>9</v>
      </c>
      <c r="F137" s="11" t="s">
        <v>12</v>
      </c>
      <c r="G137" s="11" t="s">
        <v>16</v>
      </c>
      <c r="H137" s="13">
        <v>2155500</v>
      </c>
      <c r="I137" t="str">
        <f t="shared" si="7"/>
        <v xml:space="preserve"> CA-BAR-PER</v>
      </c>
      <c r="J137" t="str">
        <f t="shared" si="8"/>
        <v xml:space="preserve"> Yogyakarta</v>
      </c>
    </row>
    <row r="138" spans="1:10" x14ac:dyDescent="0.25">
      <c r="A138" s="11" t="s">
        <v>183</v>
      </c>
      <c r="B138" s="11" t="str">
        <f t="shared" si="6"/>
        <v>CA-2017</v>
      </c>
      <c r="C138" s="11" t="s">
        <v>75</v>
      </c>
      <c r="D138" s="12">
        <v>43096</v>
      </c>
      <c r="E138" s="11" t="s">
        <v>10</v>
      </c>
      <c r="F138" s="11" t="s">
        <v>13</v>
      </c>
      <c r="G138" s="11" t="s">
        <v>16</v>
      </c>
      <c r="H138" s="13">
        <v>12591450.000000002</v>
      </c>
      <c r="I138" t="str">
        <f t="shared" si="7"/>
        <v xml:space="preserve"> CA-PUS-PER</v>
      </c>
      <c r="J138" t="str">
        <f t="shared" si="8"/>
        <v xml:space="preserve"> Palu</v>
      </c>
    </row>
    <row r="139" spans="1:10" x14ac:dyDescent="0.25">
      <c r="A139" s="11" t="s">
        <v>184</v>
      </c>
      <c r="B139" s="11" t="str">
        <f t="shared" si="6"/>
        <v>CA-2015</v>
      </c>
      <c r="C139" s="11" t="s">
        <v>77</v>
      </c>
      <c r="D139" s="12">
        <v>42259</v>
      </c>
      <c r="E139" s="11" t="s">
        <v>10</v>
      </c>
      <c r="F139" s="11" t="s">
        <v>12</v>
      </c>
      <c r="G139" s="11" t="s">
        <v>16</v>
      </c>
      <c r="H139" s="13">
        <v>10078950</v>
      </c>
      <c r="I139" t="str">
        <f t="shared" si="7"/>
        <v xml:space="preserve"> CA-BAR-PER</v>
      </c>
      <c r="J139" t="str">
        <f t="shared" si="8"/>
        <v xml:space="preserve"> Ambon</v>
      </c>
    </row>
    <row r="140" spans="1:10" x14ac:dyDescent="0.25">
      <c r="A140" s="11" t="s">
        <v>185</v>
      </c>
      <c r="B140" s="11" t="str">
        <f t="shared" si="6"/>
        <v>CA-2014</v>
      </c>
      <c r="C140" s="11" t="s">
        <v>78</v>
      </c>
      <c r="D140" s="12">
        <v>41940</v>
      </c>
      <c r="E140" s="11" t="s">
        <v>8</v>
      </c>
      <c r="F140" s="11" t="s">
        <v>14</v>
      </c>
      <c r="G140" s="11" t="s">
        <v>15</v>
      </c>
      <c r="H140" s="13">
        <v>1408320</v>
      </c>
      <c r="I140" t="str">
        <f t="shared" si="7"/>
        <v xml:space="preserve"> CA-TIM-FUR</v>
      </c>
      <c r="J140" t="str">
        <f t="shared" si="8"/>
        <v xml:space="preserve"> Sukabumi</v>
      </c>
    </row>
    <row r="141" spans="1:10" x14ac:dyDescent="0.25">
      <c r="A141" s="11" t="s">
        <v>186</v>
      </c>
      <c r="B141" s="11" t="str">
        <f t="shared" si="6"/>
        <v>CA-2016</v>
      </c>
      <c r="C141" s="11" t="s">
        <v>79</v>
      </c>
      <c r="D141" s="12">
        <v>42713</v>
      </c>
      <c r="E141" s="11" t="s">
        <v>9</v>
      </c>
      <c r="F141" s="11" t="s">
        <v>13</v>
      </c>
      <c r="G141" s="11" t="s">
        <v>4</v>
      </c>
      <c r="H141" s="13">
        <v>5766750.0000000009</v>
      </c>
      <c r="I141" t="str">
        <f t="shared" si="7"/>
        <v xml:space="preserve"> CA-PUS-TEC</v>
      </c>
      <c r="J141" t="str">
        <f t="shared" si="8"/>
        <v xml:space="preserve"> Kendari</v>
      </c>
    </row>
    <row r="142" spans="1:10" x14ac:dyDescent="0.25">
      <c r="A142" s="11" t="s">
        <v>186</v>
      </c>
      <c r="B142" s="11" t="str">
        <f t="shared" si="6"/>
        <v>CA-2016</v>
      </c>
      <c r="C142" s="11" t="s">
        <v>80</v>
      </c>
      <c r="D142" s="12">
        <v>42713</v>
      </c>
      <c r="E142" s="11" t="s">
        <v>9</v>
      </c>
      <c r="F142" s="11" t="s">
        <v>13</v>
      </c>
      <c r="G142" s="11" t="s">
        <v>4</v>
      </c>
      <c r="H142" s="13">
        <v>2249550</v>
      </c>
      <c r="I142" t="str">
        <f t="shared" si="7"/>
        <v xml:space="preserve"> CA-PUS-TEC</v>
      </c>
      <c r="J142" t="str">
        <f t="shared" si="8"/>
        <v xml:space="preserve"> Cirebon</v>
      </c>
    </row>
    <row r="143" spans="1:10" x14ac:dyDescent="0.25">
      <c r="A143" s="11" t="s">
        <v>186</v>
      </c>
      <c r="B143" s="11" t="str">
        <f t="shared" si="6"/>
        <v>CA-2016</v>
      </c>
      <c r="C143" s="11" t="s">
        <v>82</v>
      </c>
      <c r="D143" s="12">
        <v>42713</v>
      </c>
      <c r="E143" s="11" t="s">
        <v>9</v>
      </c>
      <c r="F143" s="11" t="s">
        <v>13</v>
      </c>
      <c r="G143" s="11" t="s">
        <v>15</v>
      </c>
      <c r="H143" s="13">
        <v>29277600</v>
      </c>
      <c r="I143" t="str">
        <f t="shared" si="7"/>
        <v xml:space="preserve"> CA-PUS-FUR</v>
      </c>
      <c r="J143" t="str">
        <f t="shared" si="8"/>
        <v xml:space="preserve"> Dumai</v>
      </c>
    </row>
    <row r="144" spans="1:10" x14ac:dyDescent="0.25">
      <c r="A144" s="11" t="s">
        <v>186</v>
      </c>
      <c r="B144" s="11" t="str">
        <f t="shared" si="6"/>
        <v>CA-2016</v>
      </c>
      <c r="C144" s="11" t="s">
        <v>83</v>
      </c>
      <c r="D144" s="12">
        <v>42713</v>
      </c>
      <c r="E144" s="11" t="s">
        <v>9</v>
      </c>
      <c r="F144" s="11" t="s">
        <v>13</v>
      </c>
      <c r="G144" s="11" t="s">
        <v>16</v>
      </c>
      <c r="H144" s="13">
        <v>2573250</v>
      </c>
      <c r="I144" t="str">
        <f t="shared" si="7"/>
        <v xml:space="preserve"> CA-PUS-PER</v>
      </c>
      <c r="J144" t="str">
        <f t="shared" si="8"/>
        <v xml:space="preserve"> Pekalongan</v>
      </c>
    </row>
    <row r="145" spans="1:10" x14ac:dyDescent="0.25">
      <c r="A145" s="11" t="s">
        <v>187</v>
      </c>
      <c r="B145" s="11" t="str">
        <f t="shared" si="6"/>
        <v>CA-2016</v>
      </c>
      <c r="C145" s="11" t="s">
        <v>85</v>
      </c>
      <c r="D145" s="12">
        <v>42445</v>
      </c>
      <c r="E145" s="11" t="s">
        <v>8</v>
      </c>
      <c r="F145" s="11" t="s">
        <v>12</v>
      </c>
      <c r="G145" s="11" t="s">
        <v>16</v>
      </c>
      <c r="H145" s="13">
        <v>2368800</v>
      </c>
      <c r="I145" t="str">
        <f t="shared" si="7"/>
        <v xml:space="preserve"> CA-BAR-PER</v>
      </c>
      <c r="J145" t="str">
        <f t="shared" si="8"/>
        <v xml:space="preserve"> Palangka Raya</v>
      </c>
    </row>
    <row r="146" spans="1:10" x14ac:dyDescent="0.25">
      <c r="A146" s="11" t="s">
        <v>187</v>
      </c>
      <c r="B146" s="11" t="str">
        <f t="shared" si="6"/>
        <v>CA-2016</v>
      </c>
      <c r="C146" s="11" t="s">
        <v>86</v>
      </c>
      <c r="D146" s="12">
        <v>42445</v>
      </c>
      <c r="E146" s="11" t="s">
        <v>8</v>
      </c>
      <c r="F146" s="11" t="s">
        <v>12</v>
      </c>
      <c r="G146" s="11" t="s">
        <v>4</v>
      </c>
      <c r="H146" s="13">
        <v>3047760</v>
      </c>
      <c r="I146" t="str">
        <f t="shared" si="7"/>
        <v xml:space="preserve"> CA-BAR-TEC</v>
      </c>
      <c r="J146" t="str">
        <f t="shared" si="8"/>
        <v xml:space="preserve"> Binjai</v>
      </c>
    </row>
    <row r="147" spans="1:10" x14ac:dyDescent="0.25">
      <c r="A147" s="11" t="s">
        <v>188</v>
      </c>
      <c r="B147" s="11" t="str">
        <f t="shared" si="6"/>
        <v>CA-2015</v>
      </c>
      <c r="C147" s="11" t="s">
        <v>87</v>
      </c>
      <c r="D147" s="12">
        <v>42157</v>
      </c>
      <c r="E147" s="11" t="s">
        <v>9</v>
      </c>
      <c r="F147" s="11" t="s">
        <v>12</v>
      </c>
      <c r="G147" s="11" t="s">
        <v>16</v>
      </c>
      <c r="H147" s="13">
        <v>875699.99999999988</v>
      </c>
      <c r="I147" t="str">
        <f t="shared" si="7"/>
        <v xml:space="preserve"> CA-BAR-PER</v>
      </c>
      <c r="J147" t="str">
        <f t="shared" si="8"/>
        <v xml:space="preserve"> Kediri</v>
      </c>
    </row>
    <row r="148" spans="1:10" x14ac:dyDescent="0.25">
      <c r="A148" s="11" t="s">
        <v>188</v>
      </c>
      <c r="B148" s="11" t="str">
        <f t="shared" si="6"/>
        <v>CA-2015</v>
      </c>
      <c r="C148" s="11" t="s">
        <v>88</v>
      </c>
      <c r="D148" s="12">
        <v>42157</v>
      </c>
      <c r="E148" s="11" t="s">
        <v>9</v>
      </c>
      <c r="F148" s="11" t="s">
        <v>12</v>
      </c>
      <c r="G148" s="11" t="s">
        <v>16</v>
      </c>
      <c r="H148" s="13">
        <v>1582800</v>
      </c>
      <c r="I148" t="str">
        <f t="shared" si="7"/>
        <v xml:space="preserve"> CA-BAR-PER</v>
      </c>
      <c r="J148" t="str">
        <f t="shared" si="8"/>
        <v xml:space="preserve"> Sorong</v>
      </c>
    </row>
    <row r="149" spans="1:10" x14ac:dyDescent="0.25">
      <c r="A149" s="11" t="s">
        <v>188</v>
      </c>
      <c r="B149" s="11" t="str">
        <f t="shared" si="6"/>
        <v>CA-2015</v>
      </c>
      <c r="C149" s="11" t="s">
        <v>89</v>
      </c>
      <c r="D149" s="12">
        <v>42157</v>
      </c>
      <c r="E149" s="11" t="s">
        <v>9</v>
      </c>
      <c r="F149" s="11" t="s">
        <v>12</v>
      </c>
      <c r="G149" s="11" t="s">
        <v>16</v>
      </c>
      <c r="H149" s="13">
        <v>1213200</v>
      </c>
      <c r="I149" t="str">
        <f t="shared" si="7"/>
        <v xml:space="preserve"> CA-BAR-PER</v>
      </c>
      <c r="J149" t="str">
        <f t="shared" si="8"/>
        <v xml:space="preserve"> Tegal</v>
      </c>
    </row>
    <row r="150" spans="1:10" x14ac:dyDescent="0.25">
      <c r="A150" s="11" t="s">
        <v>189</v>
      </c>
      <c r="B150" s="11" t="str">
        <f t="shared" si="6"/>
        <v>CA-2015</v>
      </c>
      <c r="C150" s="11" t="s">
        <v>90</v>
      </c>
      <c r="D150" s="12">
        <v>42158</v>
      </c>
      <c r="E150" s="11" t="s">
        <v>8</v>
      </c>
      <c r="F150" s="11" t="s">
        <v>12</v>
      </c>
      <c r="G150" s="11" t="s">
        <v>16</v>
      </c>
      <c r="H150" s="13">
        <v>99450</v>
      </c>
      <c r="I150" t="str">
        <f t="shared" si="7"/>
        <v xml:space="preserve"> CA-BAR-PER</v>
      </c>
      <c r="J150" t="str">
        <f t="shared" si="8"/>
        <v xml:space="preserve"> Pematangsiant</v>
      </c>
    </row>
    <row r="151" spans="1:10" x14ac:dyDescent="0.25">
      <c r="A151" s="11" t="s">
        <v>190</v>
      </c>
      <c r="B151" s="11" t="str">
        <f t="shared" si="6"/>
        <v>CA-2014</v>
      </c>
      <c r="C151" s="11" t="s">
        <v>91</v>
      </c>
      <c r="D151" s="12">
        <v>41704</v>
      </c>
      <c r="E151" s="11" t="s">
        <v>10</v>
      </c>
      <c r="F151" s="11" t="s">
        <v>12</v>
      </c>
      <c r="G151" s="11" t="s">
        <v>15</v>
      </c>
      <c r="H151" s="13">
        <v>6863520.0000000009</v>
      </c>
      <c r="I151" t="str">
        <f t="shared" si="7"/>
        <v xml:space="preserve"> CA-BAR-FUR</v>
      </c>
      <c r="J151" t="str">
        <f t="shared" si="8"/>
        <v xml:space="preserve"> Banjarbaru</v>
      </c>
    </row>
    <row r="152" spans="1:10" x14ac:dyDescent="0.25">
      <c r="A152" s="11" t="s">
        <v>191</v>
      </c>
      <c r="B152" s="11" t="str">
        <f t="shared" si="6"/>
        <v>CA-2016</v>
      </c>
      <c r="C152" s="11" t="s">
        <v>93</v>
      </c>
      <c r="D152" s="12">
        <v>42698</v>
      </c>
      <c r="E152" s="11" t="s">
        <v>10</v>
      </c>
      <c r="F152" s="11" t="s">
        <v>13</v>
      </c>
      <c r="G152" s="11" t="s">
        <v>16</v>
      </c>
      <c r="H152" s="13">
        <v>219300</v>
      </c>
      <c r="I152" t="str">
        <f t="shared" si="7"/>
        <v xml:space="preserve"> CA-PUS-PER</v>
      </c>
      <c r="J152" t="str">
        <f t="shared" si="8"/>
        <v xml:space="preserve"> Banda Aceh</v>
      </c>
    </row>
    <row r="153" spans="1:10" x14ac:dyDescent="0.25">
      <c r="A153" s="11" t="s">
        <v>191</v>
      </c>
      <c r="B153" s="11" t="str">
        <f t="shared" si="6"/>
        <v>CA-2016</v>
      </c>
      <c r="C153" s="11" t="s">
        <v>94</v>
      </c>
      <c r="D153" s="12">
        <v>42698</v>
      </c>
      <c r="E153" s="11" t="s">
        <v>10</v>
      </c>
      <c r="F153" s="11" t="s">
        <v>13</v>
      </c>
      <c r="G153" s="11" t="s">
        <v>4</v>
      </c>
      <c r="H153" s="13">
        <v>14173950.000000002</v>
      </c>
      <c r="I153" t="str">
        <f t="shared" si="7"/>
        <v xml:space="preserve"> CA-PUS-TEC</v>
      </c>
      <c r="J153" t="str">
        <f t="shared" si="8"/>
        <v xml:space="preserve"> Tarakan</v>
      </c>
    </row>
    <row r="154" spans="1:10" x14ac:dyDescent="0.25">
      <c r="A154" s="11" t="s">
        <v>192</v>
      </c>
      <c r="B154" s="11" t="str">
        <f t="shared" si="6"/>
        <v>CA-2016</v>
      </c>
      <c r="C154" s="11" t="s">
        <v>95</v>
      </c>
      <c r="D154" s="12">
        <v>42502</v>
      </c>
      <c r="E154" s="11" t="s">
        <v>10</v>
      </c>
      <c r="F154" s="11" t="s">
        <v>12</v>
      </c>
      <c r="G154" s="11" t="s">
        <v>16</v>
      </c>
      <c r="H154" s="13">
        <v>89700</v>
      </c>
      <c r="I154" t="str">
        <f t="shared" si="7"/>
        <v xml:space="preserve"> CA-BAR-PER</v>
      </c>
      <c r="J154" t="str">
        <f t="shared" si="8"/>
        <v xml:space="preserve"> Probolinggo</v>
      </c>
    </row>
    <row r="155" spans="1:10" x14ac:dyDescent="0.25">
      <c r="A155" s="11" t="s">
        <v>193</v>
      </c>
      <c r="B155" s="11" t="str">
        <f t="shared" si="6"/>
        <v>CA-2015</v>
      </c>
      <c r="C155" s="11" t="s">
        <v>96</v>
      </c>
      <c r="D155" s="12">
        <v>42369</v>
      </c>
      <c r="E155" s="11" t="s">
        <v>10</v>
      </c>
      <c r="F155" s="11" t="s">
        <v>14</v>
      </c>
      <c r="G155" s="11" t="s">
        <v>4</v>
      </c>
      <c r="H155" s="13">
        <v>815760.00000000012</v>
      </c>
      <c r="I155" t="str">
        <f t="shared" si="7"/>
        <v xml:space="preserve"> CA-TIM-TEC</v>
      </c>
      <c r="J155" t="str">
        <f t="shared" si="8"/>
        <v xml:space="preserve"> Singkawang</v>
      </c>
    </row>
    <row r="156" spans="1:10" x14ac:dyDescent="0.25">
      <c r="A156" s="11" t="s">
        <v>194</v>
      </c>
      <c r="B156" s="11" t="str">
        <f t="shared" si="6"/>
        <v>CA-2016</v>
      </c>
      <c r="C156" s="11" t="s">
        <v>98</v>
      </c>
      <c r="D156" s="12">
        <v>42694</v>
      </c>
      <c r="E156" s="11" t="s">
        <v>10</v>
      </c>
      <c r="F156" s="11" t="s">
        <v>12</v>
      </c>
      <c r="G156" s="11" t="s">
        <v>16</v>
      </c>
      <c r="H156" s="13">
        <v>426000</v>
      </c>
      <c r="I156" t="str">
        <f t="shared" si="7"/>
        <v xml:space="preserve"> CA-BAR-PER</v>
      </c>
      <c r="J156" t="str">
        <f t="shared" si="8"/>
        <v xml:space="preserve"> Lubuklinggau</v>
      </c>
    </row>
    <row r="157" spans="1:10" x14ac:dyDescent="0.25">
      <c r="A157" s="11" t="s">
        <v>195</v>
      </c>
      <c r="B157" s="11" t="str">
        <f t="shared" si="6"/>
        <v>CA-2016</v>
      </c>
      <c r="C157" s="11" t="s">
        <v>100</v>
      </c>
      <c r="D157" s="12">
        <v>42685</v>
      </c>
      <c r="E157" s="11" t="s">
        <v>10</v>
      </c>
      <c r="F157" s="11" t="s">
        <v>12</v>
      </c>
      <c r="G157" s="11" t="s">
        <v>16</v>
      </c>
      <c r="H157" s="13">
        <v>415200.00000000006</v>
      </c>
      <c r="I157" t="str">
        <f t="shared" si="7"/>
        <v xml:space="preserve"> CA-BAR-PER</v>
      </c>
      <c r="J157" t="str">
        <f t="shared" si="8"/>
        <v xml:space="preserve"> Tanjungpinang</v>
      </c>
    </row>
    <row r="158" spans="1:10" x14ac:dyDescent="0.25">
      <c r="A158" s="11" t="s">
        <v>196</v>
      </c>
      <c r="B158" s="11" t="str">
        <f t="shared" si="6"/>
        <v>CA-2014</v>
      </c>
      <c r="C158" s="11" t="s">
        <v>101</v>
      </c>
      <c r="D158" s="12">
        <v>41894</v>
      </c>
      <c r="E158" s="11" t="s">
        <v>10</v>
      </c>
      <c r="F158" s="11" t="s">
        <v>13</v>
      </c>
      <c r="G158" s="11" t="s">
        <v>16</v>
      </c>
      <c r="H158" s="13">
        <v>149040</v>
      </c>
      <c r="I158" t="str">
        <f t="shared" si="7"/>
        <v xml:space="preserve"> CA-PUS-PER</v>
      </c>
      <c r="J158" t="str">
        <f t="shared" si="8"/>
        <v xml:space="preserve"> Bitung</v>
      </c>
    </row>
    <row r="159" spans="1:10" x14ac:dyDescent="0.25">
      <c r="A159" s="11" t="s">
        <v>196</v>
      </c>
      <c r="B159" s="11" t="str">
        <f t="shared" si="6"/>
        <v>CA-2014</v>
      </c>
      <c r="C159" s="11" t="s">
        <v>103</v>
      </c>
      <c r="D159" s="12">
        <v>41894</v>
      </c>
      <c r="E159" s="11" t="s">
        <v>10</v>
      </c>
      <c r="F159" s="11" t="s">
        <v>13</v>
      </c>
      <c r="G159" s="11" t="s">
        <v>4</v>
      </c>
      <c r="H159" s="13">
        <v>122399279.99999999</v>
      </c>
      <c r="I159" t="str">
        <f t="shared" si="7"/>
        <v xml:space="preserve"> CA-PUS-TEC</v>
      </c>
      <c r="J159" t="str">
        <f t="shared" si="8"/>
        <v xml:space="preserve"> Padang Sidemp</v>
      </c>
    </row>
    <row r="160" spans="1:10" x14ac:dyDescent="0.25">
      <c r="A160" s="11" t="s">
        <v>196</v>
      </c>
      <c r="B160" s="11" t="str">
        <f t="shared" si="6"/>
        <v>CA-2014</v>
      </c>
      <c r="C160" s="11" t="s">
        <v>105</v>
      </c>
      <c r="D160" s="12">
        <v>41894</v>
      </c>
      <c r="E160" s="11" t="s">
        <v>10</v>
      </c>
      <c r="F160" s="11" t="s">
        <v>13</v>
      </c>
      <c r="G160" s="11" t="s">
        <v>16</v>
      </c>
      <c r="H160" s="13">
        <v>4138920</v>
      </c>
      <c r="I160" t="str">
        <f t="shared" si="7"/>
        <v xml:space="preserve"> CA-PUS-PER</v>
      </c>
      <c r="J160" t="str">
        <f t="shared" si="8"/>
        <v xml:space="preserve"> Pangkalpinang</v>
      </c>
    </row>
    <row r="161" spans="1:10" x14ac:dyDescent="0.25">
      <c r="A161" s="11" t="s">
        <v>196</v>
      </c>
      <c r="B161" s="11" t="str">
        <f t="shared" si="6"/>
        <v>CA-2014</v>
      </c>
      <c r="C161" s="11" t="s">
        <v>107</v>
      </c>
      <c r="D161" s="12">
        <v>41894</v>
      </c>
      <c r="E161" s="11" t="s">
        <v>10</v>
      </c>
      <c r="F161" s="11" t="s">
        <v>13</v>
      </c>
      <c r="G161" s="11" t="s">
        <v>15</v>
      </c>
      <c r="H161" s="13">
        <v>26100899.999999996</v>
      </c>
      <c r="I161" t="str">
        <f t="shared" si="7"/>
        <v xml:space="preserve"> CA-PUS-FUR</v>
      </c>
      <c r="J161" t="str">
        <f t="shared" si="8"/>
        <v xml:space="preserve"> Batu</v>
      </c>
    </row>
    <row r="162" spans="1:10" x14ac:dyDescent="0.25">
      <c r="A162" s="11" t="s">
        <v>196</v>
      </c>
      <c r="B162" s="11" t="str">
        <f t="shared" si="6"/>
        <v>CA-2014</v>
      </c>
      <c r="C162" s="11" t="s">
        <v>109</v>
      </c>
      <c r="D162" s="12">
        <v>41894</v>
      </c>
      <c r="E162" s="11" t="s">
        <v>10</v>
      </c>
      <c r="F162" s="11" t="s">
        <v>13</v>
      </c>
      <c r="G162" s="11" t="s">
        <v>16</v>
      </c>
      <c r="H162" s="13">
        <v>480960</v>
      </c>
      <c r="I162" t="str">
        <f t="shared" si="7"/>
        <v xml:space="preserve"> CA-PUS-PER</v>
      </c>
      <c r="J162" t="str">
        <f t="shared" si="8"/>
        <v xml:space="preserve"> Pasuruan</v>
      </c>
    </row>
    <row r="163" spans="1:10" x14ac:dyDescent="0.25">
      <c r="A163" s="11" t="s">
        <v>196</v>
      </c>
      <c r="B163" s="11" t="str">
        <f t="shared" si="6"/>
        <v>CA-2014</v>
      </c>
      <c r="C163" s="11" t="s">
        <v>110</v>
      </c>
      <c r="D163" s="12">
        <v>41894</v>
      </c>
      <c r="E163" s="11" t="s">
        <v>10</v>
      </c>
      <c r="F163" s="11" t="s">
        <v>13</v>
      </c>
      <c r="G163" s="11" t="s">
        <v>16</v>
      </c>
      <c r="H163" s="13">
        <v>2669699.9999999995</v>
      </c>
      <c r="I163" t="str">
        <f t="shared" si="7"/>
        <v xml:space="preserve"> CA-PUS-PER</v>
      </c>
      <c r="J163" t="str">
        <f t="shared" si="8"/>
        <v xml:space="preserve"> Ternate</v>
      </c>
    </row>
    <row r="164" spans="1:10" x14ac:dyDescent="0.25">
      <c r="A164" s="11" t="s">
        <v>196</v>
      </c>
      <c r="B164" s="11" t="str">
        <f t="shared" si="6"/>
        <v>CA-2014</v>
      </c>
      <c r="C164" s="11" t="s">
        <v>111</v>
      </c>
      <c r="D164" s="12">
        <v>41894</v>
      </c>
      <c r="E164" s="11" t="s">
        <v>10</v>
      </c>
      <c r="F164" s="11" t="s">
        <v>13</v>
      </c>
      <c r="G164" s="11" t="s">
        <v>4</v>
      </c>
      <c r="H164" s="13">
        <v>2159640</v>
      </c>
      <c r="I164" t="str">
        <f t="shared" si="7"/>
        <v xml:space="preserve"> CA-PUS-TEC</v>
      </c>
      <c r="J164" t="str">
        <f t="shared" si="8"/>
        <v xml:space="preserve"> Banjar</v>
      </c>
    </row>
    <row r="165" spans="1:10" x14ac:dyDescent="0.25">
      <c r="A165" s="11" t="s">
        <v>197</v>
      </c>
      <c r="B165" s="11" t="str">
        <f t="shared" si="6"/>
        <v>CA-2014</v>
      </c>
      <c r="C165" s="11" t="s">
        <v>113</v>
      </c>
      <c r="D165" s="12">
        <v>41860</v>
      </c>
      <c r="E165" s="11" t="s">
        <v>10</v>
      </c>
      <c r="F165" s="11" t="s">
        <v>12</v>
      </c>
      <c r="G165" s="11" t="s">
        <v>16</v>
      </c>
      <c r="H165" s="13">
        <v>314100</v>
      </c>
      <c r="I165" t="str">
        <f t="shared" si="7"/>
        <v xml:space="preserve"> CA-BAR-PER</v>
      </c>
      <c r="J165" t="str">
        <f t="shared" si="8"/>
        <v xml:space="preserve"> Gorontalo</v>
      </c>
    </row>
    <row r="166" spans="1:10" x14ac:dyDescent="0.25">
      <c r="A166" s="11" t="s">
        <v>197</v>
      </c>
      <c r="B166" s="11" t="str">
        <f t="shared" si="6"/>
        <v>CA-2014</v>
      </c>
      <c r="C166" s="11" t="s">
        <v>114</v>
      </c>
      <c r="D166" s="12">
        <v>41860</v>
      </c>
      <c r="E166" s="11" t="s">
        <v>10</v>
      </c>
      <c r="F166" s="11" t="s">
        <v>12</v>
      </c>
      <c r="G166" s="11" t="s">
        <v>16</v>
      </c>
      <c r="H166" s="13">
        <v>1664400</v>
      </c>
      <c r="I166" t="str">
        <f t="shared" si="7"/>
        <v xml:space="preserve"> CA-BAR-PER</v>
      </c>
      <c r="J166" t="str">
        <f t="shared" si="8"/>
        <v xml:space="preserve"> Madiun</v>
      </c>
    </row>
    <row r="167" spans="1:10" x14ac:dyDescent="0.25">
      <c r="A167" s="11" t="s">
        <v>197</v>
      </c>
      <c r="B167" s="11" t="str">
        <f t="shared" si="6"/>
        <v>CA-2014</v>
      </c>
      <c r="C167" s="11" t="s">
        <v>115</v>
      </c>
      <c r="D167" s="12">
        <v>41860</v>
      </c>
      <c r="E167" s="11" t="s">
        <v>10</v>
      </c>
      <c r="F167" s="11" t="s">
        <v>12</v>
      </c>
      <c r="G167" s="11" t="s">
        <v>15</v>
      </c>
      <c r="H167" s="13">
        <v>5102160.0000000009</v>
      </c>
      <c r="I167" t="str">
        <f t="shared" si="7"/>
        <v xml:space="preserve"> CA-BAR-FUR</v>
      </c>
      <c r="J167" t="str">
        <f t="shared" si="8"/>
        <v xml:space="preserve"> Prabumulih</v>
      </c>
    </row>
    <row r="168" spans="1:10" x14ac:dyDescent="0.25">
      <c r="A168" s="11" t="s">
        <v>198</v>
      </c>
      <c r="B168" s="11" t="str">
        <f t="shared" si="6"/>
        <v>US-2014</v>
      </c>
      <c r="C168" s="11" t="s">
        <v>117</v>
      </c>
      <c r="D168" s="12">
        <v>41901</v>
      </c>
      <c r="E168" s="11" t="s">
        <v>9</v>
      </c>
      <c r="F168" s="11" t="s">
        <v>13</v>
      </c>
      <c r="G168" s="11" t="s">
        <v>16</v>
      </c>
      <c r="H168" s="13">
        <v>786719.99999999988</v>
      </c>
      <c r="I168" t="str">
        <f t="shared" si="7"/>
        <v xml:space="preserve"> US-PUS-PER</v>
      </c>
      <c r="J168" t="str">
        <f t="shared" si="8"/>
        <v xml:space="preserve"> Salatiga</v>
      </c>
    </row>
    <row r="169" spans="1:10" x14ac:dyDescent="0.25">
      <c r="A169" s="11" t="s">
        <v>198</v>
      </c>
      <c r="B169" s="11" t="str">
        <f t="shared" si="6"/>
        <v>US-2014</v>
      </c>
      <c r="C169" s="11" t="s">
        <v>119</v>
      </c>
      <c r="D169" s="12">
        <v>41901</v>
      </c>
      <c r="E169" s="11" t="s">
        <v>9</v>
      </c>
      <c r="F169" s="11" t="s">
        <v>13</v>
      </c>
      <c r="G169" s="11" t="s">
        <v>16</v>
      </c>
      <c r="H169" s="13">
        <v>302400</v>
      </c>
      <c r="I169" t="str">
        <f t="shared" si="7"/>
        <v xml:space="preserve"> US-PUS-PER</v>
      </c>
      <c r="J169" t="str">
        <f t="shared" si="8"/>
        <v xml:space="preserve"> Lhokseumawe</v>
      </c>
    </row>
    <row r="170" spans="1:10" x14ac:dyDescent="0.25">
      <c r="A170" s="11" t="s">
        <v>199</v>
      </c>
      <c r="B170" s="11" t="str">
        <f t="shared" si="6"/>
        <v>US-2017</v>
      </c>
      <c r="C170" s="11" t="s">
        <v>120</v>
      </c>
      <c r="D170" s="12">
        <v>42850</v>
      </c>
      <c r="E170" s="11" t="s">
        <v>10</v>
      </c>
      <c r="F170" s="11" t="s">
        <v>13</v>
      </c>
      <c r="G170" s="11" t="s">
        <v>16</v>
      </c>
      <c r="H170" s="13">
        <v>1458959.9999999998</v>
      </c>
      <c r="I170" t="str">
        <f t="shared" si="7"/>
        <v xml:space="preserve"> US-PUS-PER</v>
      </c>
      <c r="J170" t="str">
        <f t="shared" si="8"/>
        <v xml:space="preserve"> Langsa</v>
      </c>
    </row>
    <row r="171" spans="1:10" x14ac:dyDescent="0.25">
      <c r="A171" s="11" t="s">
        <v>200</v>
      </c>
      <c r="B171" s="11" t="str">
        <f t="shared" si="6"/>
        <v>US-2015</v>
      </c>
      <c r="C171" s="11" t="s">
        <v>122</v>
      </c>
      <c r="D171" s="12">
        <v>42331</v>
      </c>
      <c r="E171" s="11" t="s">
        <v>10</v>
      </c>
      <c r="F171" s="11" t="s">
        <v>14</v>
      </c>
      <c r="G171" s="11" t="s">
        <v>15</v>
      </c>
      <c r="H171" s="13">
        <v>5952030</v>
      </c>
      <c r="I171" t="str">
        <f t="shared" si="7"/>
        <v xml:space="preserve"> US-TIM-FUR</v>
      </c>
      <c r="J171" t="str">
        <f t="shared" si="8"/>
        <v xml:space="preserve"> Palopo</v>
      </c>
    </row>
    <row r="172" spans="1:10" x14ac:dyDescent="0.25">
      <c r="A172" s="11" t="s">
        <v>200</v>
      </c>
      <c r="B172" s="11" t="str">
        <f t="shared" si="6"/>
        <v>US-2015</v>
      </c>
      <c r="C172" s="11" t="s">
        <v>123</v>
      </c>
      <c r="D172" s="12">
        <v>42331</v>
      </c>
      <c r="E172" s="11" t="s">
        <v>10</v>
      </c>
      <c r="F172" s="11" t="s">
        <v>14</v>
      </c>
      <c r="G172" s="11" t="s">
        <v>16</v>
      </c>
      <c r="H172" s="13">
        <v>238200</v>
      </c>
      <c r="I172" t="str">
        <f t="shared" si="7"/>
        <v xml:space="preserve"> US-TIM-PER</v>
      </c>
      <c r="J172" t="str">
        <f t="shared" si="8"/>
        <v xml:space="preserve"> Bontang</v>
      </c>
    </row>
    <row r="173" spans="1:10" x14ac:dyDescent="0.25">
      <c r="A173" s="11" t="s">
        <v>201</v>
      </c>
      <c r="B173" s="11" t="str">
        <f t="shared" si="6"/>
        <v>CA-2015</v>
      </c>
      <c r="C173" s="11" t="s">
        <v>125</v>
      </c>
      <c r="D173" s="12">
        <v>42357</v>
      </c>
      <c r="E173" s="11" t="s">
        <v>8</v>
      </c>
      <c r="F173" s="11" t="s">
        <v>14</v>
      </c>
      <c r="G173" s="11" t="s">
        <v>16</v>
      </c>
      <c r="H173" s="13">
        <v>49200</v>
      </c>
      <c r="I173" t="str">
        <f t="shared" si="7"/>
        <v xml:space="preserve"> CA-TIM-PER</v>
      </c>
      <c r="J173" t="str">
        <f t="shared" si="8"/>
        <v xml:space="preserve"> Tanjungbalai</v>
      </c>
    </row>
    <row r="174" spans="1:10" x14ac:dyDescent="0.25">
      <c r="A174" s="11" t="s">
        <v>202</v>
      </c>
      <c r="B174" s="11" t="str">
        <f t="shared" si="6"/>
        <v>CA-2014</v>
      </c>
      <c r="C174" s="11" t="s">
        <v>127</v>
      </c>
      <c r="D174" s="12">
        <v>41982</v>
      </c>
      <c r="E174" s="11" t="s">
        <v>9</v>
      </c>
      <c r="F174" s="11" t="s">
        <v>13</v>
      </c>
      <c r="G174" s="11" t="s">
        <v>16</v>
      </c>
      <c r="H174" s="13">
        <v>372240.00000000006</v>
      </c>
      <c r="I174" t="str">
        <f t="shared" si="7"/>
        <v xml:space="preserve"> CA-PUS-PER</v>
      </c>
      <c r="J174" t="str">
        <f t="shared" si="8"/>
        <v xml:space="preserve"> Tebing Tinggi</v>
      </c>
    </row>
    <row r="175" spans="1:10" x14ac:dyDescent="0.25">
      <c r="A175" s="11" t="s">
        <v>202</v>
      </c>
      <c r="B175" s="11" t="str">
        <f t="shared" si="6"/>
        <v>CA-2014</v>
      </c>
      <c r="C175" s="11" t="s">
        <v>129</v>
      </c>
      <c r="D175" s="12">
        <v>41982</v>
      </c>
      <c r="E175" s="11" t="s">
        <v>9</v>
      </c>
      <c r="F175" s="11" t="s">
        <v>13</v>
      </c>
      <c r="G175" s="11" t="s">
        <v>4</v>
      </c>
      <c r="H175" s="13">
        <v>6131160</v>
      </c>
      <c r="I175" t="str">
        <f t="shared" si="7"/>
        <v xml:space="preserve"> CA-PUS-TEC</v>
      </c>
      <c r="J175" t="str">
        <f t="shared" si="8"/>
        <v xml:space="preserve"> Metro</v>
      </c>
    </row>
    <row r="176" spans="1:10" x14ac:dyDescent="0.25">
      <c r="A176" s="11" t="s">
        <v>203</v>
      </c>
      <c r="B176" s="11" t="str">
        <f t="shared" si="6"/>
        <v>CA-2014</v>
      </c>
      <c r="C176" s="11" t="s">
        <v>131</v>
      </c>
      <c r="D176" s="12">
        <v>41967</v>
      </c>
      <c r="E176" s="11" t="s">
        <v>8</v>
      </c>
      <c r="F176" s="11" t="s">
        <v>11</v>
      </c>
      <c r="G176" s="11" t="s">
        <v>4</v>
      </c>
      <c r="H176" s="13">
        <v>7559400</v>
      </c>
      <c r="I176" t="str">
        <f t="shared" si="7"/>
        <v xml:space="preserve"> CA-SEL-TEC</v>
      </c>
      <c r="J176" t="str">
        <f t="shared" si="8"/>
        <v xml:space="preserve"> Baubau</v>
      </c>
    </row>
    <row r="177" spans="1:10" x14ac:dyDescent="0.25">
      <c r="A177" s="11" t="s">
        <v>203</v>
      </c>
      <c r="B177" s="11" t="str">
        <f t="shared" si="6"/>
        <v>CA-2014</v>
      </c>
      <c r="C177" s="11" t="s">
        <v>132</v>
      </c>
      <c r="D177" s="12">
        <v>41967</v>
      </c>
      <c r="E177" s="11" t="s">
        <v>8</v>
      </c>
      <c r="F177" s="11" t="s">
        <v>11</v>
      </c>
      <c r="G177" s="11" t="s">
        <v>4</v>
      </c>
      <c r="H177" s="13">
        <v>2249250</v>
      </c>
      <c r="I177" t="str">
        <f t="shared" si="7"/>
        <v xml:space="preserve"> CA-SEL-TEC</v>
      </c>
      <c r="J177" t="str">
        <f t="shared" si="8"/>
        <v xml:space="preserve"> Bima</v>
      </c>
    </row>
    <row r="178" spans="1:10" x14ac:dyDescent="0.25">
      <c r="A178" s="11" t="s">
        <v>203</v>
      </c>
      <c r="B178" s="11" t="str">
        <f t="shared" si="6"/>
        <v>CA-2014</v>
      </c>
      <c r="C178" s="11" t="s">
        <v>134</v>
      </c>
      <c r="D178" s="12">
        <v>41967</v>
      </c>
      <c r="E178" s="11" t="s">
        <v>8</v>
      </c>
      <c r="F178" s="11" t="s">
        <v>11</v>
      </c>
      <c r="G178" s="11" t="s">
        <v>4</v>
      </c>
      <c r="H178" s="13">
        <v>435000</v>
      </c>
      <c r="I178" t="str">
        <f t="shared" si="7"/>
        <v xml:space="preserve"> CA-SEL-TEC</v>
      </c>
      <c r="J178" t="str">
        <f t="shared" si="8"/>
        <v xml:space="preserve"> Parepare</v>
      </c>
    </row>
    <row r="179" spans="1:10" x14ac:dyDescent="0.25">
      <c r="A179" s="11" t="s">
        <v>204</v>
      </c>
      <c r="B179" s="11" t="str">
        <f t="shared" si="6"/>
        <v>CA-2016</v>
      </c>
      <c r="C179" s="11" t="s">
        <v>136</v>
      </c>
      <c r="D179" s="12">
        <v>42706</v>
      </c>
      <c r="E179" s="11" t="s">
        <v>10</v>
      </c>
      <c r="F179" s="11" t="s">
        <v>14</v>
      </c>
      <c r="G179" s="11" t="s">
        <v>16</v>
      </c>
      <c r="H179" s="13">
        <v>107400</v>
      </c>
      <c r="I179" t="str">
        <f t="shared" si="7"/>
        <v xml:space="preserve"> CA-TIM-PER</v>
      </c>
      <c r="J179" t="str">
        <f t="shared" si="8"/>
        <v xml:space="preserve"> Blitar</v>
      </c>
    </row>
    <row r="180" spans="1:10" x14ac:dyDescent="0.25">
      <c r="A180" s="11" t="s">
        <v>205</v>
      </c>
      <c r="B180" s="11" t="str">
        <f t="shared" si="6"/>
        <v>CA-2014</v>
      </c>
      <c r="C180" s="11" t="s">
        <v>137</v>
      </c>
      <c r="D180" s="12">
        <v>41881</v>
      </c>
      <c r="E180" s="11" t="s">
        <v>8</v>
      </c>
      <c r="F180" s="11" t="s">
        <v>12</v>
      </c>
      <c r="G180" s="11" t="s">
        <v>4</v>
      </c>
      <c r="H180" s="13">
        <v>2652000</v>
      </c>
      <c r="I180" t="str">
        <f t="shared" si="7"/>
        <v xml:space="preserve"> CA-BAR-TEC</v>
      </c>
      <c r="J180" t="str">
        <f t="shared" si="8"/>
        <v xml:space="preserve"> Pagar Alam</v>
      </c>
    </row>
    <row r="181" spans="1:10" x14ac:dyDescent="0.25">
      <c r="A181" s="11" t="s">
        <v>206</v>
      </c>
      <c r="B181" s="11" t="str">
        <f t="shared" si="6"/>
        <v>CA-2016</v>
      </c>
      <c r="C181" s="11" t="s">
        <v>138</v>
      </c>
      <c r="D181" s="12">
        <v>42573</v>
      </c>
      <c r="E181" s="11" t="s">
        <v>9</v>
      </c>
      <c r="F181" s="11" t="s">
        <v>13</v>
      </c>
      <c r="G181" s="11" t="s">
        <v>16</v>
      </c>
      <c r="H181" s="13">
        <v>558360</v>
      </c>
      <c r="I181" t="str">
        <f t="shared" si="7"/>
        <v xml:space="preserve"> CA-PUS-PER</v>
      </c>
      <c r="J181" t="str">
        <f t="shared" si="8"/>
        <v xml:space="preserve"> Payakumbuh</v>
      </c>
    </row>
    <row r="182" spans="1:10" x14ac:dyDescent="0.25">
      <c r="A182" s="11" t="s">
        <v>206</v>
      </c>
      <c r="B182" s="11" t="str">
        <f t="shared" si="6"/>
        <v>CA-2016</v>
      </c>
      <c r="C182" s="11" t="s">
        <v>140</v>
      </c>
      <c r="D182" s="12">
        <v>42573</v>
      </c>
      <c r="E182" s="11" t="s">
        <v>9</v>
      </c>
      <c r="F182" s="11" t="s">
        <v>13</v>
      </c>
      <c r="G182" s="11" t="s">
        <v>16</v>
      </c>
      <c r="H182" s="13">
        <v>300240</v>
      </c>
      <c r="I182" t="str">
        <f t="shared" si="7"/>
        <v xml:space="preserve"> CA-PUS-PER</v>
      </c>
      <c r="J182" t="str">
        <f t="shared" si="8"/>
        <v xml:space="preserve"> Gunungsitoli</v>
      </c>
    </row>
    <row r="183" spans="1:10" x14ac:dyDescent="0.25">
      <c r="A183" s="11" t="s">
        <v>207</v>
      </c>
      <c r="B183" s="11" t="str">
        <f t="shared" si="6"/>
        <v>CA-2015</v>
      </c>
      <c r="C183" s="11" t="s">
        <v>141</v>
      </c>
      <c r="D183" s="12">
        <v>42291</v>
      </c>
      <c r="E183" s="11" t="s">
        <v>8</v>
      </c>
      <c r="F183" s="11" t="s">
        <v>14</v>
      </c>
      <c r="G183" s="11" t="s">
        <v>15</v>
      </c>
      <c r="H183" s="13">
        <v>13487040.000000002</v>
      </c>
      <c r="I183" t="str">
        <f t="shared" si="7"/>
        <v xml:space="preserve"> CA-TIM-FUR</v>
      </c>
      <c r="J183" t="str">
        <f t="shared" si="8"/>
        <v xml:space="preserve"> Mojokerto</v>
      </c>
    </row>
    <row r="184" spans="1:10" x14ac:dyDescent="0.25">
      <c r="A184" s="11" t="s">
        <v>207</v>
      </c>
      <c r="B184" s="11" t="str">
        <f t="shared" si="6"/>
        <v>CA-2015</v>
      </c>
      <c r="C184" s="11" t="s">
        <v>142</v>
      </c>
      <c r="D184" s="12">
        <v>42291</v>
      </c>
      <c r="E184" s="11" t="s">
        <v>8</v>
      </c>
      <c r="F184" s="11" t="s">
        <v>14</v>
      </c>
      <c r="G184" s="11" t="s">
        <v>4</v>
      </c>
      <c r="H184" s="13">
        <v>1076400</v>
      </c>
      <c r="I184" t="str">
        <f t="shared" si="7"/>
        <v xml:space="preserve"> CA-TIM-TEC</v>
      </c>
      <c r="J184" t="str">
        <f t="shared" si="8"/>
        <v xml:space="preserve"> Kotamobagu</v>
      </c>
    </row>
    <row r="185" spans="1:10" x14ac:dyDescent="0.25">
      <c r="A185" s="11" t="s">
        <v>207</v>
      </c>
      <c r="B185" s="11" t="str">
        <f t="shared" si="6"/>
        <v>CA-2015</v>
      </c>
      <c r="C185" s="11" t="s">
        <v>144</v>
      </c>
      <c r="D185" s="12">
        <v>42291</v>
      </c>
      <c r="E185" s="11" t="s">
        <v>8</v>
      </c>
      <c r="F185" s="11" t="s">
        <v>14</v>
      </c>
      <c r="G185" s="11" t="s">
        <v>16</v>
      </c>
      <c r="H185" s="13">
        <v>777600</v>
      </c>
      <c r="I185" t="str">
        <f t="shared" si="7"/>
        <v xml:space="preserve"> CA-TIM-PER</v>
      </c>
      <c r="J185" t="str">
        <f t="shared" si="8"/>
        <v xml:space="preserve"> Magelang</v>
      </c>
    </row>
    <row r="186" spans="1:10" x14ac:dyDescent="0.25">
      <c r="A186" s="11" t="s">
        <v>207</v>
      </c>
      <c r="B186" s="11" t="str">
        <f t="shared" si="6"/>
        <v>CA-2015</v>
      </c>
      <c r="C186" s="11" t="s">
        <v>146</v>
      </c>
      <c r="D186" s="12">
        <v>42291</v>
      </c>
      <c r="E186" s="11" t="s">
        <v>8</v>
      </c>
      <c r="F186" s="11" t="s">
        <v>14</v>
      </c>
      <c r="G186" s="11" t="s">
        <v>15</v>
      </c>
      <c r="H186" s="13">
        <v>9395280.0000000019</v>
      </c>
      <c r="I186" t="str">
        <f t="shared" si="7"/>
        <v xml:space="preserve"> CA-TIM-FUR</v>
      </c>
      <c r="J186" t="str">
        <f t="shared" si="8"/>
        <v xml:space="preserve"> Bukittinggi</v>
      </c>
    </row>
    <row r="187" spans="1:10" x14ac:dyDescent="0.25">
      <c r="A187" s="11" t="s">
        <v>207</v>
      </c>
      <c r="B187" s="11" t="str">
        <f t="shared" si="6"/>
        <v>CA-2015</v>
      </c>
      <c r="C187" s="11" t="s">
        <v>148</v>
      </c>
      <c r="D187" s="12">
        <v>42291</v>
      </c>
      <c r="E187" s="11" t="s">
        <v>8</v>
      </c>
      <c r="F187" s="11" t="s">
        <v>14</v>
      </c>
      <c r="G187" s="11" t="s">
        <v>16</v>
      </c>
      <c r="H187" s="13">
        <v>298500</v>
      </c>
      <c r="I187" t="str">
        <f t="shared" si="7"/>
        <v xml:space="preserve"> CA-TIM-PER</v>
      </c>
      <c r="J187" t="str">
        <f t="shared" si="8"/>
        <v xml:space="preserve"> Tidore Kepula</v>
      </c>
    </row>
    <row r="188" spans="1:10" x14ac:dyDescent="0.25">
      <c r="A188" s="11" t="s">
        <v>208</v>
      </c>
      <c r="B188" s="11" t="str">
        <f t="shared" si="6"/>
        <v>CA-2015</v>
      </c>
      <c r="C188" s="11" t="s">
        <v>150</v>
      </c>
      <c r="D188" s="12">
        <v>42314</v>
      </c>
      <c r="E188" s="11" t="s">
        <v>9</v>
      </c>
      <c r="F188" s="11" t="s">
        <v>12</v>
      </c>
      <c r="G188" s="11" t="s">
        <v>16</v>
      </c>
      <c r="H188" s="13">
        <v>214200.00000000003</v>
      </c>
      <c r="I188" t="str">
        <f t="shared" si="7"/>
        <v xml:space="preserve"> CA-BAR-PER</v>
      </c>
      <c r="J188" t="str">
        <f t="shared" si="8"/>
        <v xml:space="preserve"> Tomohon</v>
      </c>
    </row>
    <row r="189" spans="1:10" x14ac:dyDescent="0.25">
      <c r="A189" s="11" t="s">
        <v>209</v>
      </c>
      <c r="B189" s="11" t="str">
        <f t="shared" si="6"/>
        <v>CA-2014</v>
      </c>
      <c r="C189" s="11" t="s">
        <v>152</v>
      </c>
      <c r="D189" s="12">
        <v>41723</v>
      </c>
      <c r="E189" s="11" t="s">
        <v>10</v>
      </c>
      <c r="F189" s="11" t="s">
        <v>14</v>
      </c>
      <c r="G189" s="11" t="s">
        <v>16</v>
      </c>
      <c r="H189" s="13">
        <v>111120</v>
      </c>
      <c r="I189" t="str">
        <f t="shared" si="7"/>
        <v xml:space="preserve"> CA-TIM-PER</v>
      </c>
      <c r="J189" t="str">
        <f t="shared" si="8"/>
        <v xml:space="preserve"> Sungaipenuh</v>
      </c>
    </row>
    <row r="190" spans="1:10" x14ac:dyDescent="0.25">
      <c r="A190" s="11" t="s">
        <v>209</v>
      </c>
      <c r="B190" s="11" t="str">
        <f t="shared" si="6"/>
        <v>CA-2014</v>
      </c>
      <c r="C190" s="11" t="s">
        <v>153</v>
      </c>
      <c r="D190" s="12">
        <v>41723</v>
      </c>
      <c r="E190" s="11" t="s">
        <v>10</v>
      </c>
      <c r="F190" s="11" t="s">
        <v>14</v>
      </c>
      <c r="G190" s="11" t="s">
        <v>16</v>
      </c>
      <c r="H190" s="13">
        <v>90720</v>
      </c>
      <c r="I190" t="str">
        <f t="shared" si="7"/>
        <v xml:space="preserve"> CA-TIM-PER</v>
      </c>
      <c r="J190" t="str">
        <f t="shared" si="8"/>
        <v xml:space="preserve"> Pariaman</v>
      </c>
    </row>
    <row r="191" spans="1:10" x14ac:dyDescent="0.25">
      <c r="A191" s="11" t="s">
        <v>210</v>
      </c>
      <c r="B191" s="11" t="str">
        <f t="shared" si="6"/>
        <v>CA-2017</v>
      </c>
      <c r="C191" s="11" t="s">
        <v>154</v>
      </c>
      <c r="D191" s="12">
        <v>43052</v>
      </c>
      <c r="E191" s="11" t="s">
        <v>8</v>
      </c>
      <c r="F191" s="11" t="s">
        <v>14</v>
      </c>
      <c r="G191" s="11" t="s">
        <v>16</v>
      </c>
      <c r="H191" s="13">
        <v>693900</v>
      </c>
      <c r="I191" t="str">
        <f t="shared" si="7"/>
        <v xml:space="preserve"> CA-TIM-PER</v>
      </c>
      <c r="J191" t="str">
        <f t="shared" si="8"/>
        <v xml:space="preserve"> Subulussalam</v>
      </c>
    </row>
    <row r="192" spans="1:10" x14ac:dyDescent="0.25">
      <c r="A192" s="11" t="s">
        <v>211</v>
      </c>
      <c r="B192" s="11" t="str">
        <f t="shared" si="6"/>
        <v>US-2017</v>
      </c>
      <c r="C192" s="11" t="s">
        <v>156</v>
      </c>
      <c r="D192" s="12">
        <v>42929</v>
      </c>
      <c r="E192" s="11" t="s">
        <v>9</v>
      </c>
      <c r="F192" s="11" t="s">
        <v>14</v>
      </c>
      <c r="G192" s="11" t="s">
        <v>16</v>
      </c>
      <c r="H192" s="13">
        <v>44190.000000000007</v>
      </c>
      <c r="I192" t="str">
        <f t="shared" si="7"/>
        <v xml:space="preserve"> US-TIM-PER</v>
      </c>
      <c r="J192" t="str">
        <f t="shared" si="8"/>
        <v xml:space="preserve"> Sibolga</v>
      </c>
    </row>
    <row r="193" spans="1:10" x14ac:dyDescent="0.25">
      <c r="A193" s="11" t="s">
        <v>211</v>
      </c>
      <c r="B193" s="11" t="str">
        <f t="shared" si="6"/>
        <v>US-2017</v>
      </c>
      <c r="C193" s="11" t="s">
        <v>158</v>
      </c>
      <c r="D193" s="12">
        <v>42929</v>
      </c>
      <c r="E193" s="11" t="s">
        <v>9</v>
      </c>
      <c r="F193" s="11" t="s">
        <v>14</v>
      </c>
      <c r="G193" s="11" t="s">
        <v>16</v>
      </c>
      <c r="H193" s="13">
        <v>240840</v>
      </c>
      <c r="I193" t="str">
        <f t="shared" si="7"/>
        <v xml:space="preserve"> US-TIM-PER</v>
      </c>
      <c r="J193" t="str">
        <f t="shared" si="8"/>
        <v xml:space="preserve"> Tual</v>
      </c>
    </row>
    <row r="194" spans="1:10" x14ac:dyDescent="0.25">
      <c r="A194" s="11" t="s">
        <v>212</v>
      </c>
      <c r="B194" s="11" t="str">
        <f t="shared" si="6"/>
        <v>CA-2017</v>
      </c>
      <c r="C194" s="11" t="s">
        <v>159</v>
      </c>
      <c r="D194" s="12">
        <v>42915</v>
      </c>
      <c r="E194" s="11" t="s">
        <v>10</v>
      </c>
      <c r="F194" s="11" t="s">
        <v>14</v>
      </c>
      <c r="G194" s="11" t="s">
        <v>16</v>
      </c>
      <c r="H194" s="13">
        <v>326160.00000000006</v>
      </c>
      <c r="I194" t="str">
        <f t="shared" si="7"/>
        <v xml:space="preserve"> CA-TIM-PER</v>
      </c>
      <c r="J194" t="str">
        <f t="shared" si="8"/>
        <v xml:space="preserve"> Solok</v>
      </c>
    </row>
    <row r="195" spans="1:10" x14ac:dyDescent="0.25">
      <c r="A195" s="11" t="s">
        <v>213</v>
      </c>
      <c r="B195" s="11" t="str">
        <f t="shared" ref="B195:B258" si="9">MID(A195,6,7)</f>
        <v>CA-2014</v>
      </c>
      <c r="C195" s="11" t="s">
        <v>160</v>
      </c>
      <c r="D195" s="12">
        <v>41856</v>
      </c>
      <c r="E195" s="11" t="s">
        <v>10</v>
      </c>
      <c r="F195" s="11" t="s">
        <v>12</v>
      </c>
      <c r="G195" s="11" t="s">
        <v>15</v>
      </c>
      <c r="H195" s="13">
        <v>3281250</v>
      </c>
      <c r="I195" t="str">
        <f t="shared" ref="I195:I258" si="10">UPPER(_xlfn.CONCAT(MID(A195,5,3),"-",LEFT(F195,3),"-",LEFT(G195,3)))</f>
        <v xml:space="preserve"> CA-BAR-FUR</v>
      </c>
      <c r="J195" t="str">
        <f t="shared" ref="J195:J258" si="11">MID(C195,7,40)</f>
        <v xml:space="preserve"> Sawahlunto</v>
      </c>
    </row>
    <row r="196" spans="1:10" x14ac:dyDescent="0.25">
      <c r="A196" s="11" t="s">
        <v>213</v>
      </c>
      <c r="B196" s="11" t="str">
        <f t="shared" si="9"/>
        <v>CA-2014</v>
      </c>
      <c r="C196" s="11" t="s">
        <v>162</v>
      </c>
      <c r="D196" s="12">
        <v>41856</v>
      </c>
      <c r="E196" s="11" t="s">
        <v>10</v>
      </c>
      <c r="F196" s="11" t="s">
        <v>12</v>
      </c>
      <c r="G196" s="11" t="s">
        <v>16</v>
      </c>
      <c r="H196" s="13">
        <v>39000</v>
      </c>
      <c r="I196" t="str">
        <f t="shared" si="10"/>
        <v xml:space="preserve"> CA-BAR-PER</v>
      </c>
      <c r="J196" t="str">
        <f t="shared" si="11"/>
        <v xml:space="preserve"> Padang Panjan</v>
      </c>
    </row>
    <row r="197" spans="1:10" x14ac:dyDescent="0.25">
      <c r="A197" s="11" t="s">
        <v>214</v>
      </c>
      <c r="B197" s="11" t="str">
        <f t="shared" si="9"/>
        <v>US-2017</v>
      </c>
      <c r="C197" s="11" t="s">
        <v>163</v>
      </c>
      <c r="D197" s="12">
        <v>43090</v>
      </c>
      <c r="E197" s="11" t="s">
        <v>10</v>
      </c>
      <c r="F197" s="11" t="s">
        <v>13</v>
      </c>
      <c r="G197" s="11" t="s">
        <v>16</v>
      </c>
      <c r="H197" s="13">
        <v>994259.99999999988</v>
      </c>
      <c r="I197" t="str">
        <f t="shared" si="10"/>
        <v xml:space="preserve"> US-PUS-PER</v>
      </c>
      <c r="J197" t="str">
        <f t="shared" si="11"/>
        <v xml:space="preserve"> Sabang</v>
      </c>
    </row>
    <row r="198" spans="1:10" x14ac:dyDescent="0.25">
      <c r="A198" s="11" t="s">
        <v>215</v>
      </c>
      <c r="B198" s="11" t="str">
        <f t="shared" si="9"/>
        <v>CA-2017</v>
      </c>
      <c r="C198" s="11" t="s">
        <v>24</v>
      </c>
      <c r="D198" s="12">
        <v>42893</v>
      </c>
      <c r="E198" s="11" t="s">
        <v>9</v>
      </c>
      <c r="F198" s="11" t="s">
        <v>11</v>
      </c>
      <c r="G198" s="11" t="s">
        <v>15</v>
      </c>
      <c r="H198" s="13">
        <v>527520.00000000012</v>
      </c>
      <c r="I198" t="str">
        <f t="shared" si="10"/>
        <v xml:space="preserve"> CA-SEL-FUR</v>
      </c>
      <c r="J198" t="str">
        <f t="shared" si="11"/>
        <v xml:space="preserve"> Bekasi</v>
      </c>
    </row>
    <row r="199" spans="1:10" x14ac:dyDescent="0.25">
      <c r="A199" s="11" t="s">
        <v>216</v>
      </c>
      <c r="B199" s="11" t="str">
        <f t="shared" si="9"/>
        <v>CA-2017</v>
      </c>
      <c r="C199" s="11" t="s">
        <v>165</v>
      </c>
      <c r="D199" s="12">
        <v>43083</v>
      </c>
      <c r="E199" s="11" t="s">
        <v>10</v>
      </c>
      <c r="F199" s="11" t="s">
        <v>12</v>
      </c>
      <c r="G199" s="11" t="s">
        <v>4</v>
      </c>
      <c r="H199" s="13">
        <v>6671520</v>
      </c>
      <c r="I199" t="str">
        <f t="shared" si="10"/>
        <v xml:space="preserve"> CA-BAR-TEC</v>
      </c>
      <c r="J199" t="str">
        <f t="shared" si="11"/>
        <v xml:space="preserve"> Bandung</v>
      </c>
    </row>
    <row r="200" spans="1:10" x14ac:dyDescent="0.25">
      <c r="A200" s="11" t="s">
        <v>217</v>
      </c>
      <c r="B200" s="11" t="str">
        <f t="shared" si="9"/>
        <v>CA-2017</v>
      </c>
      <c r="C200" s="11" t="s">
        <v>167</v>
      </c>
      <c r="D200" s="12">
        <v>43076</v>
      </c>
      <c r="E200" s="11" t="s">
        <v>10</v>
      </c>
      <c r="F200" s="11" t="s">
        <v>13</v>
      </c>
      <c r="G200" s="11" t="s">
        <v>16</v>
      </c>
      <c r="H200" s="13">
        <v>1258800</v>
      </c>
      <c r="I200" t="str">
        <f t="shared" si="10"/>
        <v xml:space="preserve"> CA-PUS-PER</v>
      </c>
      <c r="J200" t="str">
        <f t="shared" si="11"/>
        <v xml:space="preserve"> Medan</v>
      </c>
    </row>
    <row r="201" spans="1:10" x14ac:dyDescent="0.25">
      <c r="A201" s="11" t="s">
        <v>217</v>
      </c>
      <c r="B201" s="11" t="str">
        <f t="shared" si="9"/>
        <v>CA-2017</v>
      </c>
      <c r="C201" s="11" t="s">
        <v>27</v>
      </c>
      <c r="D201" s="12">
        <v>43076</v>
      </c>
      <c r="E201" s="11" t="s">
        <v>10</v>
      </c>
      <c r="F201" s="11" t="s">
        <v>13</v>
      </c>
      <c r="G201" s="11" t="s">
        <v>4</v>
      </c>
      <c r="H201" s="13">
        <v>1979699.9999999998</v>
      </c>
      <c r="I201" t="str">
        <f t="shared" si="10"/>
        <v xml:space="preserve"> CA-PUS-TEC</v>
      </c>
      <c r="J201" t="str">
        <f t="shared" si="11"/>
        <v xml:space="preserve"> Jakarta Barat</v>
      </c>
    </row>
    <row r="202" spans="1:10" x14ac:dyDescent="0.25">
      <c r="A202" s="11" t="s">
        <v>217</v>
      </c>
      <c r="B202" s="11" t="str">
        <f t="shared" si="9"/>
        <v>CA-2017</v>
      </c>
      <c r="C202" s="11" t="s">
        <v>29</v>
      </c>
      <c r="D202" s="12">
        <v>43076</v>
      </c>
      <c r="E202" s="11" t="s">
        <v>10</v>
      </c>
      <c r="F202" s="11" t="s">
        <v>13</v>
      </c>
      <c r="G202" s="11" t="s">
        <v>16</v>
      </c>
      <c r="H202" s="13">
        <v>238800</v>
      </c>
      <c r="I202" t="str">
        <f t="shared" si="10"/>
        <v xml:space="preserve"> CA-PUS-PER</v>
      </c>
      <c r="J202" t="str">
        <f t="shared" si="11"/>
        <v xml:space="preserve"> Jakarta Selat</v>
      </c>
    </row>
    <row r="203" spans="1:10" x14ac:dyDescent="0.25">
      <c r="A203" s="11" t="s">
        <v>217</v>
      </c>
      <c r="B203" s="11" t="str">
        <f t="shared" si="9"/>
        <v>CA-2017</v>
      </c>
      <c r="C203" s="11" t="s">
        <v>170</v>
      </c>
      <c r="D203" s="12">
        <v>43076</v>
      </c>
      <c r="E203" s="11" t="s">
        <v>10</v>
      </c>
      <c r="F203" s="11" t="s">
        <v>13</v>
      </c>
      <c r="G203" s="11" t="s">
        <v>16</v>
      </c>
      <c r="H203" s="13">
        <v>784350</v>
      </c>
      <c r="I203" t="str">
        <f t="shared" si="10"/>
        <v xml:space="preserve"> CA-PUS-PER</v>
      </c>
      <c r="J203" t="str">
        <f t="shared" si="11"/>
        <v xml:space="preserve"> Depok</v>
      </c>
    </row>
    <row r="204" spans="1:10" x14ac:dyDescent="0.25">
      <c r="A204" s="11" t="s">
        <v>217</v>
      </c>
      <c r="B204" s="11" t="str">
        <f t="shared" si="9"/>
        <v>CA-2017</v>
      </c>
      <c r="C204" s="11" t="s">
        <v>31</v>
      </c>
      <c r="D204" s="12">
        <v>43076</v>
      </c>
      <c r="E204" s="11" t="s">
        <v>10</v>
      </c>
      <c r="F204" s="11" t="s">
        <v>13</v>
      </c>
      <c r="G204" s="11" t="s">
        <v>16</v>
      </c>
      <c r="H204" s="13">
        <v>1379850</v>
      </c>
      <c r="I204" t="str">
        <f t="shared" si="10"/>
        <v xml:space="preserve"> CA-PUS-PER</v>
      </c>
      <c r="J204" t="str">
        <f t="shared" si="11"/>
        <v xml:space="preserve"> Tangerang</v>
      </c>
    </row>
    <row r="205" spans="1:10" x14ac:dyDescent="0.25">
      <c r="A205" s="11" t="s">
        <v>218</v>
      </c>
      <c r="B205" s="11" t="str">
        <f t="shared" si="9"/>
        <v>CA-2015</v>
      </c>
      <c r="C205" s="11" t="s">
        <v>33</v>
      </c>
      <c r="D205" s="12">
        <v>42048</v>
      </c>
      <c r="E205" s="11" t="s">
        <v>9</v>
      </c>
      <c r="F205" s="11" t="s">
        <v>13</v>
      </c>
      <c r="G205" s="11" t="s">
        <v>4</v>
      </c>
      <c r="H205" s="13">
        <v>312000</v>
      </c>
      <c r="I205" t="str">
        <f t="shared" si="10"/>
        <v xml:space="preserve"> CA-PUS-TEC</v>
      </c>
      <c r="J205" t="str">
        <f t="shared" si="11"/>
        <v xml:space="preserve"> Jakarta Utara</v>
      </c>
    </row>
    <row r="206" spans="1:10" x14ac:dyDescent="0.25">
      <c r="A206" s="11" t="s">
        <v>219</v>
      </c>
      <c r="B206" s="11" t="str">
        <f t="shared" si="9"/>
        <v>CA-2015</v>
      </c>
      <c r="C206" s="11" t="s">
        <v>35</v>
      </c>
      <c r="D206" s="12">
        <v>42013</v>
      </c>
      <c r="E206" s="11" t="s">
        <v>9</v>
      </c>
      <c r="F206" s="11" t="s">
        <v>14</v>
      </c>
      <c r="G206" s="11" t="s">
        <v>16</v>
      </c>
      <c r="H206" s="13">
        <v>355200.00000000006</v>
      </c>
      <c r="I206" t="str">
        <f t="shared" si="10"/>
        <v xml:space="preserve"> CA-TIM-PER</v>
      </c>
      <c r="J206" t="str">
        <f t="shared" si="11"/>
        <v xml:space="preserve"> Palembang</v>
      </c>
    </row>
    <row r="207" spans="1:10" x14ac:dyDescent="0.25">
      <c r="A207" s="11" t="s">
        <v>219</v>
      </c>
      <c r="B207" s="11" t="str">
        <f t="shared" si="9"/>
        <v>CA-2015</v>
      </c>
      <c r="C207" s="11" t="s">
        <v>37</v>
      </c>
      <c r="D207" s="12">
        <v>42013</v>
      </c>
      <c r="E207" s="11" t="s">
        <v>9</v>
      </c>
      <c r="F207" s="11" t="s">
        <v>14</v>
      </c>
      <c r="G207" s="11" t="s">
        <v>15</v>
      </c>
      <c r="H207" s="13">
        <v>6786750</v>
      </c>
      <c r="I207" t="str">
        <f t="shared" si="10"/>
        <v xml:space="preserve"> CA-TIM-FUR</v>
      </c>
      <c r="J207" t="str">
        <f t="shared" si="11"/>
        <v xml:space="preserve"> Semarang</v>
      </c>
    </row>
    <row r="208" spans="1:10" x14ac:dyDescent="0.25">
      <c r="A208" s="11" t="s">
        <v>219</v>
      </c>
      <c r="B208" s="11" t="str">
        <f t="shared" si="9"/>
        <v>CA-2015</v>
      </c>
      <c r="C208" s="11" t="s">
        <v>173</v>
      </c>
      <c r="D208" s="12">
        <v>42013</v>
      </c>
      <c r="E208" s="11" t="s">
        <v>9</v>
      </c>
      <c r="F208" s="11" t="s">
        <v>14</v>
      </c>
      <c r="G208" s="11" t="s">
        <v>4</v>
      </c>
      <c r="H208" s="13">
        <v>944730</v>
      </c>
      <c r="I208" t="str">
        <f t="shared" si="10"/>
        <v xml:space="preserve"> CA-TIM-TEC</v>
      </c>
      <c r="J208" t="str">
        <f t="shared" si="11"/>
        <v xml:space="preserve"> Makassar</v>
      </c>
    </row>
    <row r="209" spans="1:10" x14ac:dyDescent="0.25">
      <c r="A209" s="11" t="s">
        <v>219</v>
      </c>
      <c r="B209" s="11" t="str">
        <f t="shared" si="9"/>
        <v>CA-2015</v>
      </c>
      <c r="C209" s="11" t="s">
        <v>39</v>
      </c>
      <c r="D209" s="12">
        <v>42013</v>
      </c>
      <c r="E209" s="11" t="s">
        <v>9</v>
      </c>
      <c r="F209" s="11" t="s">
        <v>14</v>
      </c>
      <c r="G209" s="11" t="s">
        <v>4</v>
      </c>
      <c r="H209" s="13">
        <v>17820000.000000004</v>
      </c>
      <c r="I209" t="str">
        <f t="shared" si="10"/>
        <v xml:space="preserve"> CA-TIM-TEC</v>
      </c>
      <c r="J209" t="str">
        <f t="shared" si="11"/>
        <v xml:space="preserve"> Tangerang Sel</v>
      </c>
    </row>
    <row r="210" spans="1:10" x14ac:dyDescent="0.25">
      <c r="A210" s="11" t="s">
        <v>219</v>
      </c>
      <c r="B210" s="11" t="str">
        <f t="shared" si="9"/>
        <v>CA-2015</v>
      </c>
      <c r="C210" s="11" t="s">
        <v>41</v>
      </c>
      <c r="D210" s="12">
        <v>42013</v>
      </c>
      <c r="E210" s="11" t="s">
        <v>9</v>
      </c>
      <c r="F210" s="11" t="s">
        <v>14</v>
      </c>
      <c r="G210" s="11" t="s">
        <v>4</v>
      </c>
      <c r="H210" s="13">
        <v>1343760</v>
      </c>
      <c r="I210" t="str">
        <f t="shared" si="10"/>
        <v xml:space="preserve"> CA-TIM-TEC</v>
      </c>
      <c r="J210" t="str">
        <f t="shared" si="11"/>
        <v xml:space="preserve"> Batam</v>
      </c>
    </row>
    <row r="211" spans="1:10" x14ac:dyDescent="0.25">
      <c r="A211" s="11" t="s">
        <v>220</v>
      </c>
      <c r="B211" s="11" t="str">
        <f t="shared" si="9"/>
        <v>CA-2016</v>
      </c>
      <c r="C211" s="11" t="s">
        <v>43</v>
      </c>
      <c r="D211" s="12">
        <v>42675</v>
      </c>
      <c r="E211" s="11" t="s">
        <v>10</v>
      </c>
      <c r="F211" s="11" t="s">
        <v>12</v>
      </c>
      <c r="G211" s="11" t="s">
        <v>16</v>
      </c>
      <c r="H211" s="13">
        <v>1395900</v>
      </c>
      <c r="I211" t="str">
        <f t="shared" si="10"/>
        <v xml:space="preserve"> CA-BAR-PER</v>
      </c>
      <c r="J211" t="str">
        <f t="shared" si="11"/>
        <v xml:space="preserve"> Bandar Lampun</v>
      </c>
    </row>
    <row r="212" spans="1:10" x14ac:dyDescent="0.25">
      <c r="A212" s="11" t="s">
        <v>220</v>
      </c>
      <c r="B212" s="11" t="str">
        <f t="shared" si="9"/>
        <v>CA-2016</v>
      </c>
      <c r="C212" s="11" t="s">
        <v>44</v>
      </c>
      <c r="D212" s="12">
        <v>42675</v>
      </c>
      <c r="E212" s="11" t="s">
        <v>10</v>
      </c>
      <c r="F212" s="11" t="s">
        <v>12</v>
      </c>
      <c r="G212" s="11" t="s">
        <v>4</v>
      </c>
      <c r="H212" s="13">
        <v>4535640</v>
      </c>
      <c r="I212" t="str">
        <f t="shared" si="10"/>
        <v xml:space="preserve"> CA-BAR-TEC</v>
      </c>
      <c r="J212" t="str">
        <f t="shared" si="11"/>
        <v xml:space="preserve"> Jakarta Pusat</v>
      </c>
    </row>
    <row r="213" spans="1:10" x14ac:dyDescent="0.25">
      <c r="A213" s="11" t="s">
        <v>221</v>
      </c>
      <c r="B213" s="11" t="str">
        <f t="shared" si="9"/>
        <v>CA-2015</v>
      </c>
      <c r="C213" s="11" t="s">
        <v>46</v>
      </c>
      <c r="D213" s="12">
        <v>42365</v>
      </c>
      <c r="E213" s="11" t="s">
        <v>10</v>
      </c>
      <c r="F213" s="11" t="s">
        <v>14</v>
      </c>
      <c r="G213" s="11" t="s">
        <v>16</v>
      </c>
      <c r="H213" s="13">
        <v>83760.000000000015</v>
      </c>
      <c r="I213" t="str">
        <f t="shared" si="10"/>
        <v xml:space="preserve"> CA-TIM-PER</v>
      </c>
      <c r="J213" t="str">
        <f t="shared" si="11"/>
        <v xml:space="preserve"> Bogor</v>
      </c>
    </row>
    <row r="214" spans="1:10" x14ac:dyDescent="0.25">
      <c r="A214" s="11" t="s">
        <v>221</v>
      </c>
      <c r="B214" s="11" t="str">
        <f t="shared" si="9"/>
        <v>CA-2015</v>
      </c>
      <c r="C214" s="11" t="s">
        <v>47</v>
      </c>
      <c r="D214" s="12">
        <v>42365</v>
      </c>
      <c r="E214" s="11" t="s">
        <v>10</v>
      </c>
      <c r="F214" s="11" t="s">
        <v>14</v>
      </c>
      <c r="G214" s="11" t="s">
        <v>16</v>
      </c>
      <c r="H214" s="13">
        <v>340560.00000000006</v>
      </c>
      <c r="I214" t="str">
        <f t="shared" si="10"/>
        <v xml:space="preserve"> CA-TIM-PER</v>
      </c>
      <c r="J214" t="str">
        <f t="shared" si="11"/>
        <v xml:space="preserve"> Pekanbaru</v>
      </c>
    </row>
    <row r="215" spans="1:10" x14ac:dyDescent="0.25">
      <c r="A215" s="11" t="s">
        <v>221</v>
      </c>
      <c r="B215" s="11" t="str">
        <f t="shared" si="9"/>
        <v>CA-2015</v>
      </c>
      <c r="C215" s="11" t="s">
        <v>21</v>
      </c>
      <c r="D215" s="12">
        <v>42365</v>
      </c>
      <c r="E215" s="11" t="s">
        <v>10</v>
      </c>
      <c r="F215" s="11" t="s">
        <v>14</v>
      </c>
      <c r="G215" s="11" t="s">
        <v>16</v>
      </c>
      <c r="H215" s="13">
        <v>296640.00000000006</v>
      </c>
      <c r="I215" t="str">
        <f t="shared" si="10"/>
        <v xml:space="preserve"> CA-TIM-PER</v>
      </c>
      <c r="J215" t="str">
        <f t="shared" si="11"/>
        <v xml:space="preserve"> Padang</v>
      </c>
    </row>
    <row r="216" spans="1:10" x14ac:dyDescent="0.25">
      <c r="A216" s="11" t="s">
        <v>221</v>
      </c>
      <c r="B216" s="11" t="str">
        <f t="shared" si="9"/>
        <v>CA-2015</v>
      </c>
      <c r="C216" s="11" t="s">
        <v>48</v>
      </c>
      <c r="D216" s="12">
        <v>42365</v>
      </c>
      <c r="E216" s="11" t="s">
        <v>10</v>
      </c>
      <c r="F216" s="11" t="s">
        <v>14</v>
      </c>
      <c r="G216" s="11" t="s">
        <v>15</v>
      </c>
      <c r="H216" s="13">
        <v>1090560</v>
      </c>
      <c r="I216" t="str">
        <f t="shared" si="10"/>
        <v xml:space="preserve"> CA-TIM-FUR</v>
      </c>
      <c r="J216" t="str">
        <f t="shared" si="11"/>
        <v xml:space="preserve"> Malang</v>
      </c>
    </row>
    <row r="217" spans="1:10" x14ac:dyDescent="0.25">
      <c r="A217" s="11" t="s">
        <v>221</v>
      </c>
      <c r="B217" s="11" t="str">
        <f t="shared" si="9"/>
        <v>CA-2015</v>
      </c>
      <c r="C217" s="11" t="s">
        <v>49</v>
      </c>
      <c r="D217" s="12">
        <v>42365</v>
      </c>
      <c r="E217" s="11" t="s">
        <v>10</v>
      </c>
      <c r="F217" s="11" t="s">
        <v>14</v>
      </c>
      <c r="G217" s="11" t="s">
        <v>4</v>
      </c>
      <c r="H217" s="13">
        <v>7199820.0000000009</v>
      </c>
      <c r="I217" t="str">
        <f t="shared" si="10"/>
        <v xml:space="preserve"> CA-TIM-TEC</v>
      </c>
      <c r="J217" t="str">
        <f t="shared" si="11"/>
        <v xml:space="preserve"> Samarinda</v>
      </c>
    </row>
    <row r="218" spans="1:10" x14ac:dyDescent="0.25">
      <c r="A218" s="11" t="s">
        <v>221</v>
      </c>
      <c r="B218" s="11" t="str">
        <f t="shared" si="9"/>
        <v>CA-2015</v>
      </c>
      <c r="C218" s="11" t="s">
        <v>50</v>
      </c>
      <c r="D218" s="12">
        <v>42365</v>
      </c>
      <c r="E218" s="11" t="s">
        <v>10</v>
      </c>
      <c r="F218" s="11" t="s">
        <v>14</v>
      </c>
      <c r="G218" s="11" t="s">
        <v>16</v>
      </c>
      <c r="H218" s="13">
        <v>407520.00000000006</v>
      </c>
      <c r="I218" t="str">
        <f t="shared" si="10"/>
        <v xml:space="preserve"> CA-TIM-PER</v>
      </c>
      <c r="J218" t="str">
        <f t="shared" si="11"/>
        <v xml:space="preserve"> Denpasar</v>
      </c>
    </row>
    <row r="219" spans="1:10" x14ac:dyDescent="0.25">
      <c r="A219" s="11" t="s">
        <v>222</v>
      </c>
      <c r="B219" s="11" t="str">
        <f t="shared" si="9"/>
        <v>CA-2015</v>
      </c>
      <c r="C219" s="11" t="s">
        <v>51</v>
      </c>
      <c r="D219" s="12">
        <v>42232</v>
      </c>
      <c r="E219" s="11" t="s">
        <v>9</v>
      </c>
      <c r="F219" s="11" t="s">
        <v>13</v>
      </c>
      <c r="G219" s="11" t="s">
        <v>16</v>
      </c>
      <c r="H219" s="13">
        <v>33000</v>
      </c>
      <c r="I219" t="str">
        <f t="shared" si="10"/>
        <v xml:space="preserve"> CA-PUS-PER</v>
      </c>
      <c r="J219" t="str">
        <f t="shared" si="11"/>
        <v xml:space="preserve"> Tasikmalaya</v>
      </c>
    </row>
    <row r="220" spans="1:10" x14ac:dyDescent="0.25">
      <c r="A220" s="11" t="s">
        <v>222</v>
      </c>
      <c r="B220" s="11" t="str">
        <f t="shared" si="9"/>
        <v>CA-2015</v>
      </c>
      <c r="C220" s="11" t="s">
        <v>53</v>
      </c>
      <c r="D220" s="12">
        <v>42232</v>
      </c>
      <c r="E220" s="11" t="s">
        <v>9</v>
      </c>
      <c r="F220" s="11" t="s">
        <v>13</v>
      </c>
      <c r="G220" s="11" t="s">
        <v>15</v>
      </c>
      <c r="H220" s="13">
        <v>9336749.9999999981</v>
      </c>
      <c r="I220" t="str">
        <f t="shared" si="10"/>
        <v xml:space="preserve"> CA-PUS-FUR</v>
      </c>
      <c r="J220" t="str">
        <f t="shared" si="11"/>
        <v xml:space="preserve"> Serang</v>
      </c>
    </row>
    <row r="221" spans="1:10" x14ac:dyDescent="0.25">
      <c r="A221" s="11" t="s">
        <v>222</v>
      </c>
      <c r="B221" s="11" t="str">
        <f t="shared" si="9"/>
        <v>CA-2015</v>
      </c>
      <c r="C221" s="11" t="s">
        <v>55</v>
      </c>
      <c r="D221" s="12">
        <v>42232</v>
      </c>
      <c r="E221" s="11" t="s">
        <v>9</v>
      </c>
      <c r="F221" s="11" t="s">
        <v>13</v>
      </c>
      <c r="G221" s="11" t="s">
        <v>16</v>
      </c>
      <c r="H221" s="13">
        <v>329700</v>
      </c>
      <c r="I221" t="str">
        <f t="shared" si="10"/>
        <v xml:space="preserve"> CA-PUS-PER</v>
      </c>
      <c r="J221" t="str">
        <f t="shared" si="11"/>
        <v xml:space="preserve"> Balikpapan</v>
      </c>
    </row>
    <row r="222" spans="1:10" x14ac:dyDescent="0.25">
      <c r="A222" s="11" t="s">
        <v>223</v>
      </c>
      <c r="B222" s="11" t="str">
        <f t="shared" si="9"/>
        <v>US-2015</v>
      </c>
      <c r="C222" s="11" t="s">
        <v>56</v>
      </c>
      <c r="D222" s="12">
        <v>42067</v>
      </c>
      <c r="E222" s="11" t="s">
        <v>10</v>
      </c>
      <c r="F222" s="11" t="s">
        <v>11</v>
      </c>
      <c r="G222" s="11" t="s">
        <v>15</v>
      </c>
      <c r="H222" s="13">
        <v>2423520</v>
      </c>
      <c r="I222" t="str">
        <f t="shared" si="10"/>
        <v xml:space="preserve"> US-SEL-FUR</v>
      </c>
      <c r="J222" t="str">
        <f t="shared" si="11"/>
        <v xml:space="preserve"> Pontianak</v>
      </c>
    </row>
    <row r="223" spans="1:10" x14ac:dyDescent="0.25">
      <c r="A223" s="11" t="s">
        <v>223</v>
      </c>
      <c r="B223" s="11" t="str">
        <f t="shared" si="9"/>
        <v>US-2015</v>
      </c>
      <c r="C223" s="11" t="s">
        <v>58</v>
      </c>
      <c r="D223" s="12">
        <v>42067</v>
      </c>
      <c r="E223" s="11" t="s">
        <v>10</v>
      </c>
      <c r="F223" s="11" t="s">
        <v>11</v>
      </c>
      <c r="G223" s="11" t="s">
        <v>15</v>
      </c>
      <c r="H223" s="13">
        <v>5845440</v>
      </c>
      <c r="I223" t="str">
        <f t="shared" si="10"/>
        <v xml:space="preserve"> US-SEL-FUR</v>
      </c>
      <c r="J223" t="str">
        <f t="shared" si="11"/>
        <v xml:space="preserve"> Banjarmasin</v>
      </c>
    </row>
    <row r="224" spans="1:10" x14ac:dyDescent="0.25">
      <c r="A224" s="11" t="s">
        <v>224</v>
      </c>
      <c r="B224" s="11" t="str">
        <f t="shared" si="9"/>
        <v>US-2014</v>
      </c>
      <c r="C224" s="11" t="s">
        <v>59</v>
      </c>
      <c r="D224" s="12">
        <v>41899</v>
      </c>
      <c r="E224" s="11" t="s">
        <v>9</v>
      </c>
      <c r="F224" s="11" t="s">
        <v>11</v>
      </c>
      <c r="G224" s="11" t="s">
        <v>16</v>
      </c>
      <c r="H224" s="13">
        <v>279720.00000000006</v>
      </c>
      <c r="I224" t="str">
        <f t="shared" si="10"/>
        <v xml:space="preserve"> US-SEL-PER</v>
      </c>
      <c r="J224" t="str">
        <f t="shared" si="11"/>
        <v xml:space="preserve"> Jambi</v>
      </c>
    </row>
    <row r="225" spans="1:10" x14ac:dyDescent="0.25">
      <c r="A225" s="11" t="s">
        <v>225</v>
      </c>
      <c r="B225" s="11" t="str">
        <f t="shared" si="9"/>
        <v>US-2017</v>
      </c>
      <c r="C225" s="11" t="s">
        <v>60</v>
      </c>
      <c r="D225" s="12">
        <v>42837</v>
      </c>
      <c r="E225" s="11" t="s">
        <v>8</v>
      </c>
      <c r="F225" s="11" t="s">
        <v>11</v>
      </c>
      <c r="G225" s="11" t="s">
        <v>15</v>
      </c>
      <c r="H225" s="13">
        <v>3507900</v>
      </c>
      <c r="I225" t="str">
        <f t="shared" si="10"/>
        <v xml:space="preserve"> US-SEL-FUR</v>
      </c>
      <c r="J225" t="str">
        <f t="shared" si="11"/>
        <v xml:space="preserve"> Cimahi</v>
      </c>
    </row>
    <row r="226" spans="1:10" x14ac:dyDescent="0.25">
      <c r="A226" s="11" t="s">
        <v>225</v>
      </c>
      <c r="B226" s="11" t="str">
        <f t="shared" si="9"/>
        <v>US-2017</v>
      </c>
      <c r="C226" s="11" t="s">
        <v>61</v>
      </c>
      <c r="D226" s="12">
        <v>42837</v>
      </c>
      <c r="E226" s="11" t="s">
        <v>8</v>
      </c>
      <c r="F226" s="11" t="s">
        <v>11</v>
      </c>
      <c r="G226" s="11" t="s">
        <v>15</v>
      </c>
      <c r="H226" s="13">
        <v>9309217.5000000019</v>
      </c>
      <c r="I226" t="str">
        <f t="shared" si="10"/>
        <v xml:space="preserve"> US-SEL-FUR</v>
      </c>
      <c r="J226" t="str">
        <f t="shared" si="11"/>
        <v xml:space="preserve"> Surakarta</v>
      </c>
    </row>
    <row r="227" spans="1:10" x14ac:dyDescent="0.25">
      <c r="A227" s="11" t="s">
        <v>225</v>
      </c>
      <c r="B227" s="11" t="str">
        <f t="shared" si="9"/>
        <v>US-2017</v>
      </c>
      <c r="C227" s="11" t="s">
        <v>63</v>
      </c>
      <c r="D227" s="12">
        <v>42837</v>
      </c>
      <c r="E227" s="11" t="s">
        <v>8</v>
      </c>
      <c r="F227" s="11" t="s">
        <v>11</v>
      </c>
      <c r="G227" s="11" t="s">
        <v>16</v>
      </c>
      <c r="H227" s="13">
        <v>79920.000000000015</v>
      </c>
      <c r="I227" t="str">
        <f t="shared" si="10"/>
        <v xml:space="preserve"> US-SEL-PER</v>
      </c>
      <c r="J227" t="str">
        <f t="shared" si="11"/>
        <v xml:space="preserve"> Manado</v>
      </c>
    </row>
    <row r="228" spans="1:10" x14ac:dyDescent="0.25">
      <c r="A228" s="11" t="s">
        <v>225</v>
      </c>
      <c r="B228" s="11" t="str">
        <f t="shared" si="9"/>
        <v>US-2017</v>
      </c>
      <c r="C228" s="11" t="s">
        <v>65</v>
      </c>
      <c r="D228" s="12">
        <v>42837</v>
      </c>
      <c r="E228" s="11" t="s">
        <v>8</v>
      </c>
      <c r="F228" s="11" t="s">
        <v>11</v>
      </c>
      <c r="G228" s="11" t="s">
        <v>15</v>
      </c>
      <c r="H228" s="13">
        <v>3871080</v>
      </c>
      <c r="I228" t="str">
        <f t="shared" si="10"/>
        <v xml:space="preserve"> US-SEL-FUR</v>
      </c>
      <c r="J228" t="str">
        <f t="shared" si="11"/>
        <v xml:space="preserve"> Kupang</v>
      </c>
    </row>
    <row r="229" spans="1:10" x14ac:dyDescent="0.25">
      <c r="A229" s="11" t="s">
        <v>225</v>
      </c>
      <c r="B229" s="11" t="str">
        <f t="shared" si="9"/>
        <v>US-2017</v>
      </c>
      <c r="C229" s="11" t="s">
        <v>67</v>
      </c>
      <c r="D229" s="12">
        <v>42837</v>
      </c>
      <c r="E229" s="11" t="s">
        <v>8</v>
      </c>
      <c r="F229" s="11" t="s">
        <v>11</v>
      </c>
      <c r="G229" s="11" t="s">
        <v>4</v>
      </c>
      <c r="H229" s="13">
        <v>9269640.0000000019</v>
      </c>
      <c r="I229" t="str">
        <f t="shared" si="10"/>
        <v xml:space="preserve"> US-SEL-TEC</v>
      </c>
      <c r="J229" t="str">
        <f t="shared" si="11"/>
        <v xml:space="preserve"> Cilegon</v>
      </c>
    </row>
    <row r="230" spans="1:10" x14ac:dyDescent="0.25">
      <c r="A230" s="11" t="s">
        <v>226</v>
      </c>
      <c r="B230" s="11" t="str">
        <f t="shared" si="9"/>
        <v>CA-2017</v>
      </c>
      <c r="C230" s="11" t="s">
        <v>69</v>
      </c>
      <c r="D230" s="12">
        <v>43055</v>
      </c>
      <c r="E230" s="11" t="s">
        <v>9</v>
      </c>
      <c r="F230" s="11" t="s">
        <v>12</v>
      </c>
      <c r="G230" s="11" t="s">
        <v>16</v>
      </c>
      <c r="H230" s="13">
        <v>158400</v>
      </c>
      <c r="I230" t="str">
        <f t="shared" si="10"/>
        <v xml:space="preserve"> CA-BAR-PER</v>
      </c>
      <c r="J230" t="str">
        <f t="shared" si="11"/>
        <v xml:space="preserve"> Mataram</v>
      </c>
    </row>
    <row r="231" spans="1:10" x14ac:dyDescent="0.25">
      <c r="A231" s="11" t="s">
        <v>227</v>
      </c>
      <c r="B231" s="11" t="str">
        <f t="shared" si="9"/>
        <v>CA-2016</v>
      </c>
      <c r="C231" s="11" t="s">
        <v>228</v>
      </c>
      <c r="D231" s="12">
        <v>42530</v>
      </c>
      <c r="E231" s="11" t="s">
        <v>10</v>
      </c>
      <c r="F231" s="11" t="s">
        <v>13</v>
      </c>
      <c r="G231" s="11" t="s">
        <v>16</v>
      </c>
      <c r="H231" s="13">
        <v>388800.00000000006</v>
      </c>
      <c r="I231" t="str">
        <f t="shared" si="10"/>
        <v xml:space="preserve"> CA-PUS-PER</v>
      </c>
      <c r="J231" t="str">
        <f t="shared" si="11"/>
        <v xml:space="preserve"> anten</v>
      </c>
    </row>
    <row r="232" spans="1:10" x14ac:dyDescent="0.25">
      <c r="A232" s="11" t="s">
        <v>227</v>
      </c>
      <c r="B232" s="11" t="str">
        <f t="shared" si="9"/>
        <v>CA-2016</v>
      </c>
      <c r="C232" s="11" t="s">
        <v>228</v>
      </c>
      <c r="D232" s="12">
        <v>42530</v>
      </c>
      <c r="E232" s="11" t="s">
        <v>10</v>
      </c>
      <c r="F232" s="11" t="s">
        <v>13</v>
      </c>
      <c r="G232" s="11" t="s">
        <v>15</v>
      </c>
      <c r="H232" s="13">
        <v>6295200.0000000009</v>
      </c>
      <c r="I232" t="str">
        <f t="shared" si="10"/>
        <v xml:space="preserve"> CA-PUS-FUR</v>
      </c>
      <c r="J232" t="str">
        <f t="shared" si="11"/>
        <v xml:space="preserve"> anten</v>
      </c>
    </row>
    <row r="233" spans="1:10" x14ac:dyDescent="0.25">
      <c r="A233" s="11" t="s">
        <v>227</v>
      </c>
      <c r="B233" s="11" t="str">
        <f t="shared" si="9"/>
        <v>CA-2016</v>
      </c>
      <c r="C233" s="11" t="s">
        <v>229</v>
      </c>
      <c r="D233" s="12">
        <v>42530</v>
      </c>
      <c r="E233" s="11" t="s">
        <v>10</v>
      </c>
      <c r="F233" s="11" t="s">
        <v>13</v>
      </c>
      <c r="G233" s="11" t="s">
        <v>15</v>
      </c>
      <c r="H233" s="13">
        <v>175320</v>
      </c>
      <c r="I233" t="str">
        <f t="shared" si="10"/>
        <v xml:space="preserve"> CA-PUS-FUR</v>
      </c>
      <c r="J233" t="str">
        <f t="shared" si="11"/>
        <v xml:space="preserve"> adang</v>
      </c>
    </row>
    <row r="234" spans="1:10" x14ac:dyDescent="0.25">
      <c r="A234" s="11" t="s">
        <v>227</v>
      </c>
      <c r="B234" s="11" t="str">
        <f t="shared" si="9"/>
        <v>CA-2016</v>
      </c>
      <c r="C234" s="11" t="s">
        <v>229</v>
      </c>
      <c r="D234" s="12">
        <v>42530</v>
      </c>
      <c r="E234" s="11" t="s">
        <v>10</v>
      </c>
      <c r="F234" s="11" t="s">
        <v>13</v>
      </c>
      <c r="G234" s="11" t="s">
        <v>4</v>
      </c>
      <c r="H234" s="13">
        <v>479760</v>
      </c>
      <c r="I234" t="str">
        <f t="shared" si="10"/>
        <v xml:space="preserve"> CA-PUS-TEC</v>
      </c>
      <c r="J234" t="str">
        <f t="shared" si="11"/>
        <v xml:space="preserve"> adang</v>
      </c>
    </row>
    <row r="235" spans="1:10" x14ac:dyDescent="0.25">
      <c r="A235" s="11" t="s">
        <v>227</v>
      </c>
      <c r="B235" s="11" t="str">
        <f t="shared" si="9"/>
        <v>CA-2016</v>
      </c>
      <c r="C235" s="11" t="s">
        <v>24</v>
      </c>
      <c r="D235" s="12">
        <v>42530</v>
      </c>
      <c r="E235" s="11" t="s">
        <v>10</v>
      </c>
      <c r="F235" s="11" t="s">
        <v>13</v>
      </c>
      <c r="G235" s="11" t="s">
        <v>15</v>
      </c>
      <c r="H235" s="13">
        <v>2658375</v>
      </c>
      <c r="I235" t="str">
        <f t="shared" si="10"/>
        <v xml:space="preserve"> CA-PUS-FUR</v>
      </c>
      <c r="J235" t="str">
        <f t="shared" si="11"/>
        <v xml:space="preserve"> Bekasi</v>
      </c>
    </row>
    <row r="236" spans="1:10" x14ac:dyDescent="0.25">
      <c r="A236" s="11" t="s">
        <v>227</v>
      </c>
      <c r="B236" s="11" t="str">
        <f t="shared" si="9"/>
        <v>CA-2016</v>
      </c>
      <c r="C236" s="11" t="s">
        <v>24</v>
      </c>
      <c r="D236" s="12">
        <v>42530</v>
      </c>
      <c r="E236" s="11" t="s">
        <v>10</v>
      </c>
      <c r="F236" s="11" t="s">
        <v>13</v>
      </c>
      <c r="G236" s="11" t="s">
        <v>15</v>
      </c>
      <c r="H236" s="13">
        <v>60660.000000000007</v>
      </c>
      <c r="I236" t="str">
        <f t="shared" si="10"/>
        <v xml:space="preserve"> CA-PUS-FUR</v>
      </c>
      <c r="J236" t="str">
        <f t="shared" si="11"/>
        <v xml:space="preserve"> Bekasi</v>
      </c>
    </row>
    <row r="237" spans="1:10" x14ac:dyDescent="0.25">
      <c r="A237" s="11" t="s">
        <v>227</v>
      </c>
      <c r="B237" s="11" t="str">
        <f t="shared" si="9"/>
        <v>CA-2016</v>
      </c>
      <c r="C237" s="11" t="s">
        <v>24</v>
      </c>
      <c r="D237" s="12">
        <v>42530</v>
      </c>
      <c r="E237" s="11" t="s">
        <v>10</v>
      </c>
      <c r="F237" s="11" t="s">
        <v>13</v>
      </c>
      <c r="G237" s="11" t="s">
        <v>16</v>
      </c>
      <c r="H237" s="13">
        <v>111120</v>
      </c>
      <c r="I237" t="str">
        <f t="shared" si="10"/>
        <v xml:space="preserve"> CA-PUS-PER</v>
      </c>
      <c r="J237" t="str">
        <f t="shared" si="11"/>
        <v xml:space="preserve"> Bekasi</v>
      </c>
    </row>
    <row r="238" spans="1:10" x14ac:dyDescent="0.25">
      <c r="A238" s="11" t="s">
        <v>230</v>
      </c>
      <c r="B238" s="11" t="str">
        <f t="shared" si="9"/>
        <v>CA-2014</v>
      </c>
      <c r="C238" s="11" t="s">
        <v>27</v>
      </c>
      <c r="D238" s="12">
        <v>41796</v>
      </c>
      <c r="E238" s="11" t="s">
        <v>8</v>
      </c>
      <c r="F238" s="11" t="s">
        <v>13</v>
      </c>
      <c r="G238" s="11" t="s">
        <v>15</v>
      </c>
      <c r="H238" s="13">
        <v>30027900.000000004</v>
      </c>
      <c r="I238" t="str">
        <f t="shared" si="10"/>
        <v xml:space="preserve"> CA-PUS-FUR</v>
      </c>
      <c r="J238" t="str">
        <f t="shared" si="11"/>
        <v xml:space="preserve"> Jakarta Barat</v>
      </c>
    </row>
    <row r="239" spans="1:10" x14ac:dyDescent="0.25">
      <c r="A239" s="11" t="s">
        <v>230</v>
      </c>
      <c r="B239" s="11" t="str">
        <f t="shared" si="9"/>
        <v>CA-2014</v>
      </c>
      <c r="C239" s="11" t="s">
        <v>29</v>
      </c>
      <c r="D239" s="12">
        <v>41796</v>
      </c>
      <c r="E239" s="11" t="s">
        <v>8</v>
      </c>
      <c r="F239" s="11" t="s">
        <v>13</v>
      </c>
      <c r="G239" s="11" t="s">
        <v>16</v>
      </c>
      <c r="H239" s="13">
        <v>2500800</v>
      </c>
      <c r="I239" t="str">
        <f t="shared" si="10"/>
        <v xml:space="preserve"> CA-PUS-PER</v>
      </c>
      <c r="J239" t="str">
        <f t="shared" si="11"/>
        <v xml:space="preserve"> Jakarta Selat</v>
      </c>
    </row>
    <row r="240" spans="1:10" x14ac:dyDescent="0.25">
      <c r="A240" s="11" t="s">
        <v>230</v>
      </c>
      <c r="B240" s="11" t="str">
        <f t="shared" si="9"/>
        <v>CA-2014</v>
      </c>
      <c r="C240" s="11" t="s">
        <v>29</v>
      </c>
      <c r="D240" s="12">
        <v>41796</v>
      </c>
      <c r="E240" s="11" t="s">
        <v>8</v>
      </c>
      <c r="F240" s="11" t="s">
        <v>13</v>
      </c>
      <c r="G240" s="11" t="s">
        <v>16</v>
      </c>
      <c r="H240" s="13">
        <v>718200</v>
      </c>
      <c r="I240" t="str">
        <f t="shared" si="10"/>
        <v xml:space="preserve"> CA-PUS-PER</v>
      </c>
      <c r="J240" t="str">
        <f t="shared" si="11"/>
        <v xml:space="preserve"> Jakarta Selat</v>
      </c>
    </row>
    <row r="241" spans="1:10" x14ac:dyDescent="0.25">
      <c r="A241" s="11" t="s">
        <v>230</v>
      </c>
      <c r="B241" s="11" t="str">
        <f t="shared" si="9"/>
        <v>CA-2014</v>
      </c>
      <c r="C241" s="11" t="s">
        <v>31</v>
      </c>
      <c r="D241" s="12">
        <v>41796</v>
      </c>
      <c r="E241" s="11" t="s">
        <v>8</v>
      </c>
      <c r="F241" s="11" t="s">
        <v>13</v>
      </c>
      <c r="G241" s="11" t="s">
        <v>16</v>
      </c>
      <c r="H241" s="13">
        <v>22548750</v>
      </c>
      <c r="I241" t="str">
        <f t="shared" si="10"/>
        <v xml:space="preserve"> CA-PUS-PER</v>
      </c>
      <c r="J241" t="str">
        <f t="shared" si="11"/>
        <v xml:space="preserve"> Tangerang</v>
      </c>
    </row>
    <row r="242" spans="1:10" x14ac:dyDescent="0.25">
      <c r="A242" s="11" t="s">
        <v>230</v>
      </c>
      <c r="B242" s="11" t="str">
        <f t="shared" si="9"/>
        <v>CA-2014</v>
      </c>
      <c r="C242" s="11" t="s">
        <v>33</v>
      </c>
      <c r="D242" s="12">
        <v>41796</v>
      </c>
      <c r="E242" s="11" t="s">
        <v>8</v>
      </c>
      <c r="F242" s="11" t="s">
        <v>13</v>
      </c>
      <c r="G242" s="11" t="s">
        <v>16</v>
      </c>
      <c r="H242" s="13">
        <v>388800</v>
      </c>
      <c r="I242" t="str">
        <f t="shared" si="10"/>
        <v xml:space="preserve"> CA-PUS-PER</v>
      </c>
      <c r="J242" t="str">
        <f t="shared" si="11"/>
        <v xml:space="preserve"> Jakarta Utara</v>
      </c>
    </row>
    <row r="243" spans="1:10" x14ac:dyDescent="0.25">
      <c r="A243" s="11" t="s">
        <v>231</v>
      </c>
      <c r="B243" s="11" t="str">
        <f t="shared" si="9"/>
        <v>CA-2016</v>
      </c>
      <c r="C243" s="11" t="s">
        <v>35</v>
      </c>
      <c r="D243" s="12">
        <v>42719</v>
      </c>
      <c r="E243" s="11" t="s">
        <v>10</v>
      </c>
      <c r="F243" s="11" t="s">
        <v>12</v>
      </c>
      <c r="G243" s="11" t="s">
        <v>15</v>
      </c>
      <c r="H243" s="13">
        <v>4823520</v>
      </c>
      <c r="I243" t="str">
        <f t="shared" si="10"/>
        <v xml:space="preserve"> CA-BAR-FUR</v>
      </c>
      <c r="J243" t="str">
        <f t="shared" si="11"/>
        <v xml:space="preserve"> Palembang</v>
      </c>
    </row>
    <row r="244" spans="1:10" x14ac:dyDescent="0.25">
      <c r="A244" s="11" t="s">
        <v>232</v>
      </c>
      <c r="B244" s="11" t="str">
        <f t="shared" si="9"/>
        <v>CA-2016</v>
      </c>
      <c r="C244" s="11" t="s">
        <v>37</v>
      </c>
      <c r="D244" s="12">
        <v>42630</v>
      </c>
      <c r="E244" s="11" t="s">
        <v>10</v>
      </c>
      <c r="F244" s="11" t="s">
        <v>12</v>
      </c>
      <c r="G244" s="11" t="s">
        <v>16</v>
      </c>
      <c r="H244" s="13">
        <v>114150</v>
      </c>
      <c r="I244" t="str">
        <f t="shared" si="10"/>
        <v xml:space="preserve"> CA-BAR-PER</v>
      </c>
      <c r="J244" t="str">
        <f t="shared" si="11"/>
        <v xml:space="preserve"> Semarang</v>
      </c>
    </row>
    <row r="245" spans="1:10" x14ac:dyDescent="0.25">
      <c r="A245" s="11" t="s">
        <v>232</v>
      </c>
      <c r="B245" s="11" t="str">
        <f t="shared" si="9"/>
        <v>CA-2016</v>
      </c>
      <c r="C245" s="11" t="s">
        <v>37</v>
      </c>
      <c r="D245" s="12">
        <v>42630</v>
      </c>
      <c r="E245" s="11" t="s">
        <v>10</v>
      </c>
      <c r="F245" s="11" t="s">
        <v>12</v>
      </c>
      <c r="G245" s="11" t="s">
        <v>4</v>
      </c>
      <c r="H245" s="13">
        <v>50210550</v>
      </c>
      <c r="I245" t="str">
        <f t="shared" si="10"/>
        <v xml:space="preserve"> CA-BAR-TEC</v>
      </c>
      <c r="J245" t="str">
        <f t="shared" si="11"/>
        <v xml:space="preserve"> Semarang</v>
      </c>
    </row>
    <row r="246" spans="1:10" x14ac:dyDescent="0.25">
      <c r="A246" s="11" t="s">
        <v>233</v>
      </c>
      <c r="B246" s="11" t="str">
        <f t="shared" si="9"/>
        <v>CA-2016</v>
      </c>
      <c r="C246" s="11" t="s">
        <v>39</v>
      </c>
      <c r="D246" s="12">
        <v>42717</v>
      </c>
      <c r="E246" s="11" t="s">
        <v>10</v>
      </c>
      <c r="F246" s="11" t="s">
        <v>14</v>
      </c>
      <c r="G246" s="11" t="s">
        <v>16</v>
      </c>
      <c r="H246" s="13">
        <v>1208700</v>
      </c>
      <c r="I246" t="str">
        <f t="shared" si="10"/>
        <v xml:space="preserve"> CA-TIM-PER</v>
      </c>
      <c r="J246" t="str">
        <f t="shared" si="11"/>
        <v xml:space="preserve"> Tangerang Sel</v>
      </c>
    </row>
    <row r="247" spans="1:10" x14ac:dyDescent="0.25">
      <c r="A247" s="11" t="s">
        <v>233</v>
      </c>
      <c r="B247" s="11" t="str">
        <f t="shared" si="9"/>
        <v>CA-2016</v>
      </c>
      <c r="C247" s="11" t="s">
        <v>41</v>
      </c>
      <c r="D247" s="12">
        <v>42717</v>
      </c>
      <c r="E247" s="11" t="s">
        <v>10</v>
      </c>
      <c r="F247" s="11" t="s">
        <v>14</v>
      </c>
      <c r="G247" s="11" t="s">
        <v>16</v>
      </c>
      <c r="H247" s="13">
        <v>5428800</v>
      </c>
      <c r="I247" t="str">
        <f t="shared" si="10"/>
        <v xml:space="preserve"> CA-TIM-PER</v>
      </c>
      <c r="J247" t="str">
        <f t="shared" si="11"/>
        <v xml:space="preserve"> Batam</v>
      </c>
    </row>
    <row r="248" spans="1:10" x14ac:dyDescent="0.25">
      <c r="A248" s="11" t="s">
        <v>234</v>
      </c>
      <c r="B248" s="11" t="str">
        <f t="shared" si="9"/>
        <v>US-2015</v>
      </c>
      <c r="C248" s="11" t="s">
        <v>43</v>
      </c>
      <c r="D248" s="12">
        <v>42342</v>
      </c>
      <c r="E248" s="11" t="s">
        <v>9</v>
      </c>
      <c r="F248" s="11" t="s">
        <v>13</v>
      </c>
      <c r="G248" s="11" t="s">
        <v>15</v>
      </c>
      <c r="H248" s="13">
        <v>181980.00000000003</v>
      </c>
      <c r="I248" t="str">
        <f t="shared" si="10"/>
        <v xml:space="preserve"> US-PUS-FUR</v>
      </c>
      <c r="J248" t="str">
        <f t="shared" si="11"/>
        <v xml:space="preserve"> Bandar Lampun</v>
      </c>
    </row>
    <row r="249" spans="1:10" x14ac:dyDescent="0.25">
      <c r="A249" s="11" t="s">
        <v>234</v>
      </c>
      <c r="B249" s="11" t="str">
        <f t="shared" si="9"/>
        <v>US-2015</v>
      </c>
      <c r="C249" s="11" t="s">
        <v>44</v>
      </c>
      <c r="D249" s="12">
        <v>42342</v>
      </c>
      <c r="E249" s="11" t="s">
        <v>9</v>
      </c>
      <c r="F249" s="11" t="s">
        <v>13</v>
      </c>
      <c r="G249" s="11" t="s">
        <v>16</v>
      </c>
      <c r="H249" s="13">
        <v>1235520</v>
      </c>
      <c r="I249" t="str">
        <f t="shared" si="10"/>
        <v xml:space="preserve"> US-PUS-PER</v>
      </c>
      <c r="J249" t="str">
        <f t="shared" si="11"/>
        <v xml:space="preserve"> Jakarta Pusat</v>
      </c>
    </row>
    <row r="250" spans="1:10" x14ac:dyDescent="0.25">
      <c r="A250" s="11" t="s">
        <v>234</v>
      </c>
      <c r="B250" s="11" t="str">
        <f t="shared" si="9"/>
        <v>US-2015</v>
      </c>
      <c r="C250" s="11" t="s">
        <v>46</v>
      </c>
      <c r="D250" s="12">
        <v>42342</v>
      </c>
      <c r="E250" s="11" t="s">
        <v>9</v>
      </c>
      <c r="F250" s="11" t="s">
        <v>13</v>
      </c>
      <c r="G250" s="11" t="s">
        <v>16</v>
      </c>
      <c r="H250" s="13">
        <v>808800</v>
      </c>
      <c r="I250" t="str">
        <f t="shared" si="10"/>
        <v xml:space="preserve"> US-PUS-PER</v>
      </c>
      <c r="J250" t="str">
        <f t="shared" si="11"/>
        <v xml:space="preserve"> Bogor</v>
      </c>
    </row>
    <row r="251" spans="1:10" x14ac:dyDescent="0.25">
      <c r="A251" s="11" t="s">
        <v>234</v>
      </c>
      <c r="B251" s="11" t="str">
        <f t="shared" si="9"/>
        <v>US-2015</v>
      </c>
      <c r="C251" s="11" t="s">
        <v>47</v>
      </c>
      <c r="D251" s="12">
        <v>42342</v>
      </c>
      <c r="E251" s="11" t="s">
        <v>9</v>
      </c>
      <c r="F251" s="11" t="s">
        <v>13</v>
      </c>
      <c r="G251" s="11" t="s">
        <v>4</v>
      </c>
      <c r="H251" s="13">
        <v>9718560</v>
      </c>
      <c r="I251" t="str">
        <f t="shared" si="10"/>
        <v xml:space="preserve"> US-PUS-TEC</v>
      </c>
      <c r="J251" t="str">
        <f t="shared" si="11"/>
        <v xml:space="preserve"> Pekanbaru</v>
      </c>
    </row>
    <row r="252" spans="1:10" x14ac:dyDescent="0.25">
      <c r="A252" s="11" t="s">
        <v>235</v>
      </c>
      <c r="B252" s="11" t="str">
        <f t="shared" si="9"/>
        <v>CA-2017</v>
      </c>
      <c r="C252" s="11" t="s">
        <v>21</v>
      </c>
      <c r="D252" s="12">
        <v>43072</v>
      </c>
      <c r="E252" s="11" t="s">
        <v>10</v>
      </c>
      <c r="F252" s="11" t="s">
        <v>14</v>
      </c>
      <c r="G252" s="11" t="s">
        <v>4</v>
      </c>
      <c r="H252" s="13">
        <v>305550</v>
      </c>
      <c r="I252" t="str">
        <f t="shared" si="10"/>
        <v xml:space="preserve"> CA-TIM-TEC</v>
      </c>
      <c r="J252" t="str">
        <f t="shared" si="11"/>
        <v xml:space="preserve"> Padang</v>
      </c>
    </row>
    <row r="253" spans="1:10" x14ac:dyDescent="0.25">
      <c r="A253" s="11" t="s">
        <v>235</v>
      </c>
      <c r="B253" s="11" t="str">
        <f t="shared" si="9"/>
        <v>CA-2017</v>
      </c>
      <c r="C253" s="11" t="s">
        <v>48</v>
      </c>
      <c r="D253" s="12">
        <v>43072</v>
      </c>
      <c r="E253" s="11" t="s">
        <v>10</v>
      </c>
      <c r="F253" s="11" t="s">
        <v>14</v>
      </c>
      <c r="G253" s="11" t="s">
        <v>16</v>
      </c>
      <c r="H253" s="13">
        <v>3323249.9999999995</v>
      </c>
      <c r="I253" t="str">
        <f t="shared" si="10"/>
        <v xml:space="preserve"> CA-TIM-PER</v>
      </c>
      <c r="J253" t="str">
        <f t="shared" si="11"/>
        <v xml:space="preserve"> Malang</v>
      </c>
    </row>
    <row r="254" spans="1:10" x14ac:dyDescent="0.25">
      <c r="A254" s="11" t="s">
        <v>235</v>
      </c>
      <c r="B254" s="11" t="str">
        <f t="shared" si="9"/>
        <v>CA-2017</v>
      </c>
      <c r="C254" s="11" t="s">
        <v>49</v>
      </c>
      <c r="D254" s="12">
        <v>43072</v>
      </c>
      <c r="E254" s="11" t="s">
        <v>10</v>
      </c>
      <c r="F254" s="11" t="s">
        <v>14</v>
      </c>
      <c r="G254" s="11" t="s">
        <v>16</v>
      </c>
      <c r="H254" s="13">
        <v>262800</v>
      </c>
      <c r="I254" t="str">
        <f t="shared" si="10"/>
        <v xml:space="preserve"> CA-TIM-PER</v>
      </c>
      <c r="J254" t="str">
        <f t="shared" si="11"/>
        <v xml:space="preserve"> Samarinda</v>
      </c>
    </row>
    <row r="255" spans="1:10" x14ac:dyDescent="0.25">
      <c r="A255" s="11" t="s">
        <v>236</v>
      </c>
      <c r="B255" s="11" t="str">
        <f t="shared" si="9"/>
        <v>US-2017</v>
      </c>
      <c r="C255" s="11" t="s">
        <v>50</v>
      </c>
      <c r="D255" s="12">
        <v>42898</v>
      </c>
      <c r="E255" s="11" t="s">
        <v>9</v>
      </c>
      <c r="F255" s="11" t="s">
        <v>13</v>
      </c>
      <c r="G255" s="11" t="s">
        <v>16</v>
      </c>
      <c r="H255" s="13">
        <v>24359.999999999993</v>
      </c>
      <c r="I255" t="str">
        <f t="shared" si="10"/>
        <v xml:space="preserve"> US-PUS-PER</v>
      </c>
      <c r="J255" t="str">
        <f t="shared" si="11"/>
        <v xml:space="preserve"> Denpasar</v>
      </c>
    </row>
    <row r="256" spans="1:10" x14ac:dyDescent="0.25">
      <c r="A256" s="11" t="s">
        <v>237</v>
      </c>
      <c r="B256" s="11" t="str">
        <f t="shared" si="9"/>
        <v>US-2014</v>
      </c>
      <c r="C256" s="11" t="s">
        <v>51</v>
      </c>
      <c r="D256" s="12">
        <v>41903</v>
      </c>
      <c r="E256" s="11" t="s">
        <v>9</v>
      </c>
      <c r="F256" s="11" t="s">
        <v>13</v>
      </c>
      <c r="G256" s="11" t="s">
        <v>4</v>
      </c>
      <c r="H256" s="13">
        <v>45899730</v>
      </c>
      <c r="I256" t="str">
        <f t="shared" si="10"/>
        <v xml:space="preserve"> US-PUS-TEC</v>
      </c>
      <c r="J256" t="str">
        <f t="shared" si="11"/>
        <v xml:space="preserve"> Tasikmalaya</v>
      </c>
    </row>
    <row r="257" spans="1:10" x14ac:dyDescent="0.25">
      <c r="A257" s="11" t="s">
        <v>237</v>
      </c>
      <c r="B257" s="11" t="str">
        <f t="shared" si="9"/>
        <v>US-2014</v>
      </c>
      <c r="C257" s="11" t="s">
        <v>53</v>
      </c>
      <c r="D257" s="12">
        <v>41903</v>
      </c>
      <c r="E257" s="11" t="s">
        <v>9</v>
      </c>
      <c r="F257" s="11" t="s">
        <v>13</v>
      </c>
      <c r="G257" s="11" t="s">
        <v>4</v>
      </c>
      <c r="H257" s="13">
        <v>37799369.999999993</v>
      </c>
      <c r="I257" t="str">
        <f t="shared" si="10"/>
        <v xml:space="preserve"> US-PUS-TEC</v>
      </c>
      <c r="J257" t="str">
        <f t="shared" si="11"/>
        <v xml:space="preserve"> Serang</v>
      </c>
    </row>
    <row r="258" spans="1:10" x14ac:dyDescent="0.25">
      <c r="A258" s="11" t="s">
        <v>238</v>
      </c>
      <c r="B258" s="11" t="str">
        <f t="shared" si="9"/>
        <v>CA-2016</v>
      </c>
      <c r="C258" s="11" t="s">
        <v>55</v>
      </c>
      <c r="D258" s="12">
        <v>42534</v>
      </c>
      <c r="E258" s="11" t="s">
        <v>10</v>
      </c>
      <c r="F258" s="11" t="s">
        <v>13</v>
      </c>
      <c r="G258" s="11" t="s">
        <v>4</v>
      </c>
      <c r="H258" s="13">
        <v>4923360</v>
      </c>
      <c r="I258" t="str">
        <f t="shared" si="10"/>
        <v xml:space="preserve"> CA-PUS-TEC</v>
      </c>
      <c r="J258" t="str">
        <f t="shared" si="11"/>
        <v xml:space="preserve"> Balikpapan</v>
      </c>
    </row>
    <row r="259" spans="1:10" x14ac:dyDescent="0.25">
      <c r="A259" s="11" t="s">
        <v>239</v>
      </c>
      <c r="B259" s="11" t="str">
        <f t="shared" ref="B259:B322" si="12">MID(A259,6,7)</f>
        <v>CA-2015</v>
      </c>
      <c r="C259" s="11" t="s">
        <v>56</v>
      </c>
      <c r="D259" s="12">
        <v>42323</v>
      </c>
      <c r="E259" s="11" t="s">
        <v>10</v>
      </c>
      <c r="F259" s="11" t="s">
        <v>12</v>
      </c>
      <c r="G259" s="11" t="s">
        <v>4</v>
      </c>
      <c r="H259" s="13">
        <v>1198500</v>
      </c>
      <c r="I259" t="str">
        <f t="shared" ref="I259:I322" si="13">UPPER(_xlfn.CONCAT(MID(A259,5,3),"-",LEFT(F259,3),"-",LEFT(G259,3)))</f>
        <v xml:space="preserve"> CA-BAR-TEC</v>
      </c>
      <c r="J259" t="str">
        <f t="shared" ref="J259:J322" si="14">MID(C259,7,40)</f>
        <v xml:space="preserve"> Pontianak</v>
      </c>
    </row>
    <row r="260" spans="1:10" x14ac:dyDescent="0.25">
      <c r="A260" s="11" t="s">
        <v>240</v>
      </c>
      <c r="B260" s="11" t="str">
        <f t="shared" si="12"/>
        <v>CA-2017</v>
      </c>
      <c r="C260" s="11" t="s">
        <v>58</v>
      </c>
      <c r="D260" s="12">
        <v>42906</v>
      </c>
      <c r="E260" s="11" t="s">
        <v>9</v>
      </c>
      <c r="F260" s="11" t="s">
        <v>11</v>
      </c>
      <c r="G260" s="11" t="s">
        <v>16</v>
      </c>
      <c r="H260" s="13">
        <v>210239.99999999997</v>
      </c>
      <c r="I260" t="str">
        <f t="shared" si="13"/>
        <v xml:space="preserve"> CA-SEL-PER</v>
      </c>
      <c r="J260" t="str">
        <f t="shared" si="14"/>
        <v xml:space="preserve"> Banjarmasin</v>
      </c>
    </row>
    <row r="261" spans="1:10" x14ac:dyDescent="0.25">
      <c r="A261" s="11" t="s">
        <v>241</v>
      </c>
      <c r="B261" s="11" t="str">
        <f t="shared" si="12"/>
        <v>CA-2016</v>
      </c>
      <c r="C261" s="11" t="s">
        <v>59</v>
      </c>
      <c r="D261" s="12">
        <v>42397</v>
      </c>
      <c r="E261" s="11" t="s">
        <v>10</v>
      </c>
      <c r="F261" s="11" t="s">
        <v>14</v>
      </c>
      <c r="G261" s="11" t="s">
        <v>16</v>
      </c>
      <c r="H261" s="13">
        <v>113400.00000000001</v>
      </c>
      <c r="I261" t="str">
        <f t="shared" si="13"/>
        <v xml:space="preserve"> CA-TIM-PER</v>
      </c>
      <c r="J261" t="str">
        <f t="shared" si="14"/>
        <v xml:space="preserve"> Jambi</v>
      </c>
    </row>
    <row r="262" spans="1:10" x14ac:dyDescent="0.25">
      <c r="A262" s="11" t="s">
        <v>242</v>
      </c>
      <c r="B262" s="11" t="str">
        <f t="shared" si="12"/>
        <v>US-2017</v>
      </c>
      <c r="C262" s="11" t="s">
        <v>60</v>
      </c>
      <c r="D262" s="12">
        <v>43082</v>
      </c>
      <c r="E262" s="11" t="s">
        <v>9</v>
      </c>
      <c r="F262" s="11" t="s">
        <v>14</v>
      </c>
      <c r="G262" s="11" t="s">
        <v>16</v>
      </c>
      <c r="H262" s="13">
        <v>558120</v>
      </c>
      <c r="I262" t="str">
        <f t="shared" si="13"/>
        <v xml:space="preserve"> US-TIM-PER</v>
      </c>
      <c r="J262" t="str">
        <f t="shared" si="14"/>
        <v xml:space="preserve"> Cimahi</v>
      </c>
    </row>
    <row r="263" spans="1:10" x14ac:dyDescent="0.25">
      <c r="A263" s="11" t="s">
        <v>242</v>
      </c>
      <c r="B263" s="11" t="str">
        <f t="shared" si="12"/>
        <v>US-2017</v>
      </c>
      <c r="C263" s="11" t="s">
        <v>61</v>
      </c>
      <c r="D263" s="12">
        <v>43082</v>
      </c>
      <c r="E263" s="11" t="s">
        <v>9</v>
      </c>
      <c r="F263" s="11" t="s">
        <v>14</v>
      </c>
      <c r="G263" s="11" t="s">
        <v>16</v>
      </c>
      <c r="H263" s="13">
        <v>863640</v>
      </c>
      <c r="I263" t="str">
        <f t="shared" si="13"/>
        <v xml:space="preserve"> US-TIM-PER</v>
      </c>
      <c r="J263" t="str">
        <f t="shared" si="14"/>
        <v xml:space="preserve"> Surakarta</v>
      </c>
    </row>
    <row r="264" spans="1:10" x14ac:dyDescent="0.25">
      <c r="A264" s="11" t="s">
        <v>243</v>
      </c>
      <c r="B264" s="11" t="str">
        <f t="shared" si="12"/>
        <v>CA-2017</v>
      </c>
      <c r="C264" s="11" t="s">
        <v>63</v>
      </c>
      <c r="D264" s="12">
        <v>43102</v>
      </c>
      <c r="E264" s="11" t="s">
        <v>9</v>
      </c>
      <c r="F264" s="11" t="s">
        <v>12</v>
      </c>
      <c r="G264" s="11" t="s">
        <v>16</v>
      </c>
      <c r="H264" s="13">
        <v>10887600</v>
      </c>
      <c r="I264" t="str">
        <f t="shared" si="13"/>
        <v xml:space="preserve"> CA-BAR-PER</v>
      </c>
      <c r="J264" t="str">
        <f t="shared" si="14"/>
        <v xml:space="preserve"> Manado</v>
      </c>
    </row>
    <row r="265" spans="1:10" x14ac:dyDescent="0.25">
      <c r="A265" s="11" t="s">
        <v>244</v>
      </c>
      <c r="B265" s="11" t="str">
        <f t="shared" si="12"/>
        <v>CA-2015</v>
      </c>
      <c r="C265" s="11" t="s">
        <v>65</v>
      </c>
      <c r="D265" s="12">
        <v>42216</v>
      </c>
      <c r="E265" s="11" t="s">
        <v>10</v>
      </c>
      <c r="F265" s="11" t="s">
        <v>12</v>
      </c>
      <c r="G265" s="11" t="s">
        <v>4</v>
      </c>
      <c r="H265" s="13">
        <v>3148949.9999999995</v>
      </c>
      <c r="I265" t="str">
        <f t="shared" si="13"/>
        <v xml:space="preserve"> CA-BAR-TEC</v>
      </c>
      <c r="J265" t="str">
        <f t="shared" si="14"/>
        <v xml:space="preserve"> Kupang</v>
      </c>
    </row>
    <row r="266" spans="1:10" x14ac:dyDescent="0.25">
      <c r="A266" s="11" t="s">
        <v>244</v>
      </c>
      <c r="B266" s="11" t="str">
        <f t="shared" si="12"/>
        <v>CA-2015</v>
      </c>
      <c r="C266" s="11" t="s">
        <v>67</v>
      </c>
      <c r="D266" s="12">
        <v>42216</v>
      </c>
      <c r="E266" s="11" t="s">
        <v>10</v>
      </c>
      <c r="F266" s="11" t="s">
        <v>12</v>
      </c>
      <c r="G266" s="11" t="s">
        <v>15</v>
      </c>
      <c r="H266" s="13">
        <v>79200</v>
      </c>
      <c r="I266" t="str">
        <f t="shared" si="13"/>
        <v xml:space="preserve"> CA-BAR-FUR</v>
      </c>
      <c r="J266" t="str">
        <f t="shared" si="14"/>
        <v xml:space="preserve"> Cilegon</v>
      </c>
    </row>
    <row r="267" spans="1:10" x14ac:dyDescent="0.25">
      <c r="A267" s="11" t="s">
        <v>244</v>
      </c>
      <c r="B267" s="11" t="str">
        <f t="shared" si="12"/>
        <v>CA-2015</v>
      </c>
      <c r="C267" s="11" t="s">
        <v>69</v>
      </c>
      <c r="D267" s="12">
        <v>42216</v>
      </c>
      <c r="E267" s="11" t="s">
        <v>10</v>
      </c>
      <c r="F267" s="11" t="s">
        <v>12</v>
      </c>
      <c r="G267" s="11" t="s">
        <v>16</v>
      </c>
      <c r="H267" s="13">
        <v>163800</v>
      </c>
      <c r="I267" t="str">
        <f t="shared" si="13"/>
        <v xml:space="preserve"> CA-BAR-PER</v>
      </c>
      <c r="J267" t="str">
        <f t="shared" si="14"/>
        <v xml:space="preserve"> Mataram</v>
      </c>
    </row>
    <row r="268" spans="1:10" x14ac:dyDescent="0.25">
      <c r="A268" s="11" t="s">
        <v>245</v>
      </c>
      <c r="B268" s="11" t="str">
        <f t="shared" si="12"/>
        <v>CA-2017</v>
      </c>
      <c r="C268" s="11" t="s">
        <v>70</v>
      </c>
      <c r="D268" s="12">
        <v>42995</v>
      </c>
      <c r="E268" s="11" t="s">
        <v>9</v>
      </c>
      <c r="F268" s="11" t="s">
        <v>12</v>
      </c>
      <c r="G268" s="11" t="s">
        <v>16</v>
      </c>
      <c r="H268" s="13">
        <v>132300</v>
      </c>
      <c r="I268" t="str">
        <f t="shared" si="13"/>
        <v xml:space="preserve"> CA-BAR-PER</v>
      </c>
      <c r="J268" t="str">
        <f t="shared" si="14"/>
        <v xml:space="preserve"> Jayapura</v>
      </c>
    </row>
    <row r="269" spans="1:10" x14ac:dyDescent="0.25">
      <c r="A269" s="11" t="s">
        <v>245</v>
      </c>
      <c r="B269" s="11" t="str">
        <f t="shared" si="12"/>
        <v>CA-2017</v>
      </c>
      <c r="C269" s="11" t="s">
        <v>72</v>
      </c>
      <c r="D269" s="12">
        <v>42995</v>
      </c>
      <c r="E269" s="11" t="s">
        <v>9</v>
      </c>
      <c r="F269" s="11" t="s">
        <v>12</v>
      </c>
      <c r="G269" s="11" t="s">
        <v>16</v>
      </c>
      <c r="H269" s="13">
        <v>89700</v>
      </c>
      <c r="I269" t="str">
        <f t="shared" si="13"/>
        <v xml:space="preserve"> CA-BAR-PER</v>
      </c>
      <c r="J269" t="str">
        <f t="shared" si="14"/>
        <v xml:space="preserve"> Bengkulu</v>
      </c>
    </row>
    <row r="270" spans="1:10" x14ac:dyDescent="0.25">
      <c r="A270" s="11" t="s">
        <v>246</v>
      </c>
      <c r="B270" s="11" t="str">
        <f t="shared" si="12"/>
        <v>CA-2017</v>
      </c>
      <c r="C270" s="11" t="s">
        <v>74</v>
      </c>
      <c r="D270" s="12">
        <v>43025</v>
      </c>
      <c r="E270" s="11" t="s">
        <v>9</v>
      </c>
      <c r="F270" s="11" t="s">
        <v>14</v>
      </c>
      <c r="G270" s="11" t="s">
        <v>16</v>
      </c>
      <c r="H270" s="13">
        <v>174720.00000000003</v>
      </c>
      <c r="I270" t="str">
        <f t="shared" si="13"/>
        <v xml:space="preserve"> CA-TIM-PER</v>
      </c>
      <c r="J270" t="str">
        <f t="shared" si="14"/>
        <v xml:space="preserve"> Yogyakarta</v>
      </c>
    </row>
    <row r="271" spans="1:10" x14ac:dyDescent="0.25">
      <c r="A271" s="11" t="s">
        <v>246</v>
      </c>
      <c r="B271" s="11" t="str">
        <f t="shared" si="12"/>
        <v>CA-2017</v>
      </c>
      <c r="C271" s="11" t="s">
        <v>75</v>
      </c>
      <c r="D271" s="12">
        <v>43025</v>
      </c>
      <c r="E271" s="11" t="s">
        <v>9</v>
      </c>
      <c r="F271" s="11" t="s">
        <v>14</v>
      </c>
      <c r="G271" s="11" t="s">
        <v>16</v>
      </c>
      <c r="H271" s="13">
        <v>272640</v>
      </c>
      <c r="I271" t="str">
        <f t="shared" si="13"/>
        <v xml:space="preserve"> CA-TIM-PER</v>
      </c>
      <c r="J271" t="str">
        <f t="shared" si="14"/>
        <v xml:space="preserve"> Palu</v>
      </c>
    </row>
    <row r="272" spans="1:10" x14ac:dyDescent="0.25">
      <c r="A272" s="11" t="s">
        <v>246</v>
      </c>
      <c r="B272" s="11" t="str">
        <f t="shared" si="12"/>
        <v>CA-2017</v>
      </c>
      <c r="C272" s="11" t="s">
        <v>77</v>
      </c>
      <c r="D272" s="12">
        <v>43025</v>
      </c>
      <c r="E272" s="11" t="s">
        <v>9</v>
      </c>
      <c r="F272" s="11" t="s">
        <v>14</v>
      </c>
      <c r="G272" s="11" t="s">
        <v>16</v>
      </c>
      <c r="H272" s="13">
        <v>895680</v>
      </c>
      <c r="I272" t="str">
        <f t="shared" si="13"/>
        <v xml:space="preserve"> CA-TIM-PER</v>
      </c>
      <c r="J272" t="str">
        <f t="shared" si="14"/>
        <v xml:space="preserve"> Ambon</v>
      </c>
    </row>
    <row r="273" spans="1:10" x14ac:dyDescent="0.25">
      <c r="A273" s="11" t="s">
        <v>246</v>
      </c>
      <c r="B273" s="11" t="str">
        <f t="shared" si="12"/>
        <v>CA-2017</v>
      </c>
      <c r="C273" s="11" t="s">
        <v>78</v>
      </c>
      <c r="D273" s="12">
        <v>43025</v>
      </c>
      <c r="E273" s="11" t="s">
        <v>9</v>
      </c>
      <c r="F273" s="11" t="s">
        <v>14</v>
      </c>
      <c r="G273" s="11" t="s">
        <v>16</v>
      </c>
      <c r="H273" s="13">
        <v>372599.99999999994</v>
      </c>
      <c r="I273" t="str">
        <f t="shared" si="13"/>
        <v xml:space="preserve"> CA-TIM-PER</v>
      </c>
      <c r="J273" t="str">
        <f t="shared" si="14"/>
        <v xml:space="preserve"> Sukabumi</v>
      </c>
    </row>
    <row r="274" spans="1:10" x14ac:dyDescent="0.25">
      <c r="A274" s="11" t="s">
        <v>247</v>
      </c>
      <c r="B274" s="11" t="str">
        <f t="shared" si="12"/>
        <v>US-2015</v>
      </c>
      <c r="C274" s="11" t="s">
        <v>79</v>
      </c>
      <c r="D274" s="12">
        <v>42275</v>
      </c>
      <c r="E274" s="11" t="s">
        <v>10</v>
      </c>
      <c r="F274" s="11" t="s">
        <v>13</v>
      </c>
      <c r="G274" s="11" t="s">
        <v>16</v>
      </c>
      <c r="H274" s="13">
        <v>31199.999999999993</v>
      </c>
      <c r="I274" t="str">
        <f t="shared" si="13"/>
        <v xml:space="preserve"> US-PUS-PER</v>
      </c>
      <c r="J274" t="str">
        <f t="shared" si="14"/>
        <v xml:space="preserve"> Kendari</v>
      </c>
    </row>
    <row r="275" spans="1:10" x14ac:dyDescent="0.25">
      <c r="A275" s="11" t="s">
        <v>247</v>
      </c>
      <c r="B275" s="11" t="str">
        <f t="shared" si="12"/>
        <v>US-2015</v>
      </c>
      <c r="C275" s="11" t="s">
        <v>80</v>
      </c>
      <c r="D275" s="12">
        <v>42275</v>
      </c>
      <c r="E275" s="11" t="s">
        <v>10</v>
      </c>
      <c r="F275" s="11" t="s">
        <v>13</v>
      </c>
      <c r="G275" s="11" t="s">
        <v>4</v>
      </c>
      <c r="H275" s="13">
        <v>16716000.000000002</v>
      </c>
      <c r="I275" t="str">
        <f t="shared" si="13"/>
        <v xml:space="preserve"> US-PUS-TEC</v>
      </c>
      <c r="J275" t="str">
        <f t="shared" si="14"/>
        <v xml:space="preserve"> Cirebon</v>
      </c>
    </row>
    <row r="276" spans="1:10" x14ac:dyDescent="0.25">
      <c r="A276" s="11" t="s">
        <v>248</v>
      </c>
      <c r="B276" s="11" t="str">
        <f t="shared" si="12"/>
        <v>CA-2015</v>
      </c>
      <c r="C276" s="11" t="s">
        <v>82</v>
      </c>
      <c r="D276" s="12">
        <v>42314</v>
      </c>
      <c r="E276" s="11" t="s">
        <v>10</v>
      </c>
      <c r="F276" s="11" t="s">
        <v>12</v>
      </c>
      <c r="G276" s="11" t="s">
        <v>15</v>
      </c>
      <c r="H276" s="13">
        <v>15582599.999999998</v>
      </c>
      <c r="I276" t="str">
        <f t="shared" si="13"/>
        <v xml:space="preserve"> CA-BAR-FUR</v>
      </c>
      <c r="J276" t="str">
        <f t="shared" si="14"/>
        <v xml:space="preserve"> Dumai</v>
      </c>
    </row>
    <row r="277" spans="1:10" x14ac:dyDescent="0.25">
      <c r="A277" s="11" t="s">
        <v>249</v>
      </c>
      <c r="B277" s="11" t="str">
        <f t="shared" si="12"/>
        <v>CA-2015</v>
      </c>
      <c r="C277" s="11" t="s">
        <v>83</v>
      </c>
      <c r="D277" s="12">
        <v>42279</v>
      </c>
      <c r="E277" s="11" t="s">
        <v>10</v>
      </c>
      <c r="F277" s="11" t="s">
        <v>12</v>
      </c>
      <c r="G277" s="11" t="s">
        <v>16</v>
      </c>
      <c r="H277" s="13">
        <v>2126400</v>
      </c>
      <c r="I277" t="str">
        <f t="shared" si="13"/>
        <v xml:space="preserve"> CA-BAR-PER</v>
      </c>
      <c r="J277" t="str">
        <f t="shared" si="14"/>
        <v xml:space="preserve"> Pekalongan</v>
      </c>
    </row>
    <row r="278" spans="1:10" x14ac:dyDescent="0.25">
      <c r="A278" s="11" t="s">
        <v>249</v>
      </c>
      <c r="B278" s="11" t="str">
        <f t="shared" si="12"/>
        <v>CA-2015</v>
      </c>
      <c r="C278" s="11" t="s">
        <v>85</v>
      </c>
      <c r="D278" s="12">
        <v>42279</v>
      </c>
      <c r="E278" s="11" t="s">
        <v>10</v>
      </c>
      <c r="F278" s="11" t="s">
        <v>12</v>
      </c>
      <c r="G278" s="11" t="s">
        <v>4</v>
      </c>
      <c r="H278" s="13">
        <v>3597000.0000000005</v>
      </c>
      <c r="I278" t="str">
        <f t="shared" si="13"/>
        <v xml:space="preserve"> CA-BAR-TEC</v>
      </c>
      <c r="J278" t="str">
        <f t="shared" si="14"/>
        <v xml:space="preserve"> Palangka Raya</v>
      </c>
    </row>
    <row r="279" spans="1:10" x14ac:dyDescent="0.25">
      <c r="A279" s="11" t="s">
        <v>249</v>
      </c>
      <c r="B279" s="11" t="str">
        <f t="shared" si="12"/>
        <v>CA-2015</v>
      </c>
      <c r="C279" s="11" t="s">
        <v>86</v>
      </c>
      <c r="D279" s="12">
        <v>42279</v>
      </c>
      <c r="E279" s="11" t="s">
        <v>10</v>
      </c>
      <c r="F279" s="11" t="s">
        <v>12</v>
      </c>
      <c r="G279" s="11" t="s">
        <v>16</v>
      </c>
      <c r="H279" s="13">
        <v>466560.00000000012</v>
      </c>
      <c r="I279" t="str">
        <f t="shared" si="13"/>
        <v xml:space="preserve"> CA-BAR-PER</v>
      </c>
      <c r="J279" t="str">
        <f t="shared" si="14"/>
        <v xml:space="preserve"> Binjai</v>
      </c>
    </row>
    <row r="280" spans="1:10" x14ac:dyDescent="0.25">
      <c r="A280" s="11" t="s">
        <v>250</v>
      </c>
      <c r="B280" s="11" t="str">
        <f t="shared" si="12"/>
        <v>CA-2016</v>
      </c>
      <c r="C280" s="11" t="s">
        <v>87</v>
      </c>
      <c r="D280" s="12">
        <v>42724</v>
      </c>
      <c r="E280" s="11" t="s">
        <v>9</v>
      </c>
      <c r="F280" s="11" t="s">
        <v>11</v>
      </c>
      <c r="G280" s="11" t="s">
        <v>16</v>
      </c>
      <c r="H280" s="13">
        <v>3810870.0000000005</v>
      </c>
      <c r="I280" t="str">
        <f t="shared" si="13"/>
        <v xml:space="preserve"> CA-SEL-PER</v>
      </c>
      <c r="J280" t="str">
        <f t="shared" si="14"/>
        <v xml:space="preserve"> Kediri</v>
      </c>
    </row>
    <row r="281" spans="1:10" x14ac:dyDescent="0.25">
      <c r="A281" s="11" t="s">
        <v>250</v>
      </c>
      <c r="B281" s="11" t="str">
        <f t="shared" si="12"/>
        <v>CA-2016</v>
      </c>
      <c r="C281" s="11" t="s">
        <v>88</v>
      </c>
      <c r="D281" s="12">
        <v>42724</v>
      </c>
      <c r="E281" s="11" t="s">
        <v>9</v>
      </c>
      <c r="F281" s="11" t="s">
        <v>11</v>
      </c>
      <c r="G281" s="11" t="s">
        <v>16</v>
      </c>
      <c r="H281" s="13">
        <v>2917920.0000000005</v>
      </c>
      <c r="I281" t="str">
        <f t="shared" si="13"/>
        <v xml:space="preserve"> CA-SEL-PER</v>
      </c>
      <c r="J281" t="str">
        <f t="shared" si="14"/>
        <v xml:space="preserve"> Sorong</v>
      </c>
    </row>
    <row r="282" spans="1:10" x14ac:dyDescent="0.25">
      <c r="A282" s="11" t="s">
        <v>250</v>
      </c>
      <c r="B282" s="11" t="str">
        <f t="shared" si="12"/>
        <v>CA-2016</v>
      </c>
      <c r="C282" s="11" t="s">
        <v>89</v>
      </c>
      <c r="D282" s="12">
        <v>42724</v>
      </c>
      <c r="E282" s="11" t="s">
        <v>9</v>
      </c>
      <c r="F282" s="11" t="s">
        <v>11</v>
      </c>
      <c r="G282" s="11" t="s">
        <v>16</v>
      </c>
      <c r="H282" s="13">
        <v>14422200.000000002</v>
      </c>
      <c r="I282" t="str">
        <f t="shared" si="13"/>
        <v xml:space="preserve"> CA-SEL-PER</v>
      </c>
      <c r="J282" t="str">
        <f t="shared" si="14"/>
        <v xml:space="preserve"> Tegal</v>
      </c>
    </row>
    <row r="283" spans="1:10" x14ac:dyDescent="0.25">
      <c r="A283" s="11" t="s">
        <v>251</v>
      </c>
      <c r="B283" s="11" t="str">
        <f t="shared" si="12"/>
        <v>CA-2016</v>
      </c>
      <c r="C283" s="11" t="s">
        <v>90</v>
      </c>
      <c r="D283" s="12">
        <v>42698</v>
      </c>
      <c r="E283" s="11" t="s">
        <v>8</v>
      </c>
      <c r="F283" s="11" t="s">
        <v>14</v>
      </c>
      <c r="G283" s="11" t="s">
        <v>16</v>
      </c>
      <c r="H283" s="13">
        <v>286440</v>
      </c>
      <c r="I283" t="str">
        <f t="shared" si="13"/>
        <v xml:space="preserve"> CA-TIM-PER</v>
      </c>
      <c r="J283" t="str">
        <f t="shared" si="14"/>
        <v xml:space="preserve"> Pematangsiant</v>
      </c>
    </row>
    <row r="284" spans="1:10" x14ac:dyDescent="0.25">
      <c r="A284" s="11" t="s">
        <v>251</v>
      </c>
      <c r="B284" s="11" t="str">
        <f t="shared" si="12"/>
        <v>CA-2016</v>
      </c>
      <c r="C284" s="11" t="s">
        <v>91</v>
      </c>
      <c r="D284" s="12">
        <v>42698</v>
      </c>
      <c r="E284" s="11" t="s">
        <v>8</v>
      </c>
      <c r="F284" s="11" t="s">
        <v>14</v>
      </c>
      <c r="G284" s="11" t="s">
        <v>16</v>
      </c>
      <c r="H284" s="13">
        <v>277440.00000000006</v>
      </c>
      <c r="I284" t="str">
        <f t="shared" si="13"/>
        <v xml:space="preserve"> CA-TIM-PER</v>
      </c>
      <c r="J284" t="str">
        <f t="shared" si="14"/>
        <v xml:space="preserve"> Banjarbaru</v>
      </c>
    </row>
    <row r="285" spans="1:10" x14ac:dyDescent="0.25">
      <c r="A285" s="11" t="s">
        <v>251</v>
      </c>
      <c r="B285" s="11" t="str">
        <f t="shared" si="12"/>
        <v>CA-2016</v>
      </c>
      <c r="C285" s="11" t="s">
        <v>93</v>
      </c>
      <c r="D285" s="12">
        <v>42698</v>
      </c>
      <c r="E285" s="11" t="s">
        <v>8</v>
      </c>
      <c r="F285" s="11" t="s">
        <v>14</v>
      </c>
      <c r="G285" s="11" t="s">
        <v>4</v>
      </c>
      <c r="H285" s="13">
        <v>3839760.0000000005</v>
      </c>
      <c r="I285" t="str">
        <f t="shared" si="13"/>
        <v xml:space="preserve"> CA-TIM-TEC</v>
      </c>
      <c r="J285" t="str">
        <f t="shared" si="14"/>
        <v xml:space="preserve"> Banda Aceh</v>
      </c>
    </row>
    <row r="286" spans="1:10" x14ac:dyDescent="0.25">
      <c r="A286" s="11" t="s">
        <v>251</v>
      </c>
      <c r="B286" s="11" t="str">
        <f t="shared" si="12"/>
        <v>CA-2016</v>
      </c>
      <c r="C286" s="11" t="s">
        <v>94</v>
      </c>
      <c r="D286" s="12">
        <v>42698</v>
      </c>
      <c r="E286" s="11" t="s">
        <v>8</v>
      </c>
      <c r="F286" s="11" t="s">
        <v>14</v>
      </c>
      <c r="G286" s="11" t="s">
        <v>15</v>
      </c>
      <c r="H286" s="13">
        <v>1304550</v>
      </c>
      <c r="I286" t="str">
        <f t="shared" si="13"/>
        <v xml:space="preserve"> CA-TIM-FUR</v>
      </c>
      <c r="J286" t="str">
        <f t="shared" si="14"/>
        <v xml:space="preserve"> Tarakan</v>
      </c>
    </row>
    <row r="287" spans="1:10" x14ac:dyDescent="0.25">
      <c r="A287" s="11" t="s">
        <v>252</v>
      </c>
      <c r="B287" s="11" t="str">
        <f t="shared" si="12"/>
        <v>CA-2014</v>
      </c>
      <c r="C287" s="11" t="s">
        <v>95</v>
      </c>
      <c r="D287" s="12">
        <v>42001</v>
      </c>
      <c r="E287" s="11" t="s">
        <v>9</v>
      </c>
      <c r="F287" s="11" t="s">
        <v>12</v>
      </c>
      <c r="G287" s="11" t="s">
        <v>15</v>
      </c>
      <c r="H287" s="13">
        <v>4506240</v>
      </c>
      <c r="I287" t="str">
        <f t="shared" si="13"/>
        <v xml:space="preserve"> CA-BAR-FUR</v>
      </c>
      <c r="J287" t="str">
        <f t="shared" si="14"/>
        <v xml:space="preserve"> Probolinggo</v>
      </c>
    </row>
    <row r="288" spans="1:10" x14ac:dyDescent="0.25">
      <c r="A288" s="11" t="s">
        <v>252</v>
      </c>
      <c r="B288" s="11" t="str">
        <f t="shared" si="12"/>
        <v>CA-2014</v>
      </c>
      <c r="C288" s="11" t="s">
        <v>96</v>
      </c>
      <c r="D288" s="12">
        <v>42001</v>
      </c>
      <c r="E288" s="11" t="s">
        <v>9</v>
      </c>
      <c r="F288" s="11" t="s">
        <v>12</v>
      </c>
      <c r="G288" s="11" t="s">
        <v>15</v>
      </c>
      <c r="H288" s="13">
        <v>3455280.0000000005</v>
      </c>
      <c r="I288" t="str">
        <f t="shared" si="13"/>
        <v xml:space="preserve"> CA-BAR-FUR</v>
      </c>
      <c r="J288" t="str">
        <f t="shared" si="14"/>
        <v xml:space="preserve"> Singkawang</v>
      </c>
    </row>
    <row r="289" spans="1:10" x14ac:dyDescent="0.25">
      <c r="A289" s="11" t="s">
        <v>252</v>
      </c>
      <c r="B289" s="11" t="str">
        <f t="shared" si="12"/>
        <v>CA-2014</v>
      </c>
      <c r="C289" s="11" t="s">
        <v>98</v>
      </c>
      <c r="D289" s="12">
        <v>42001</v>
      </c>
      <c r="E289" s="11" t="s">
        <v>9</v>
      </c>
      <c r="F289" s="11" t="s">
        <v>12</v>
      </c>
      <c r="G289" s="11" t="s">
        <v>15</v>
      </c>
      <c r="H289" s="13">
        <v>3275280.0000000005</v>
      </c>
      <c r="I289" t="str">
        <f t="shared" si="13"/>
        <v xml:space="preserve"> CA-BAR-FUR</v>
      </c>
      <c r="J289" t="str">
        <f t="shared" si="14"/>
        <v xml:space="preserve"> Lubuklinggau</v>
      </c>
    </row>
    <row r="290" spans="1:10" x14ac:dyDescent="0.25">
      <c r="A290" s="11" t="s">
        <v>252</v>
      </c>
      <c r="B290" s="11" t="str">
        <f t="shared" si="12"/>
        <v>CA-2014</v>
      </c>
      <c r="C290" s="11" t="s">
        <v>100</v>
      </c>
      <c r="D290" s="12">
        <v>42001</v>
      </c>
      <c r="E290" s="11" t="s">
        <v>9</v>
      </c>
      <c r="F290" s="11" t="s">
        <v>12</v>
      </c>
      <c r="G290" s="11" t="s">
        <v>16</v>
      </c>
      <c r="H290" s="13">
        <v>1179000.0000000002</v>
      </c>
      <c r="I290" t="str">
        <f t="shared" si="13"/>
        <v xml:space="preserve"> CA-BAR-PER</v>
      </c>
      <c r="J290" t="str">
        <f t="shared" si="14"/>
        <v xml:space="preserve"> Tanjungpinang</v>
      </c>
    </row>
    <row r="291" spans="1:10" x14ac:dyDescent="0.25">
      <c r="A291" s="11" t="s">
        <v>252</v>
      </c>
      <c r="B291" s="11" t="str">
        <f t="shared" si="12"/>
        <v>CA-2014</v>
      </c>
      <c r="C291" s="11" t="s">
        <v>101</v>
      </c>
      <c r="D291" s="12">
        <v>42001</v>
      </c>
      <c r="E291" s="11" t="s">
        <v>9</v>
      </c>
      <c r="F291" s="11" t="s">
        <v>12</v>
      </c>
      <c r="G291" s="11" t="s">
        <v>16</v>
      </c>
      <c r="H291" s="13">
        <v>413280.00000000006</v>
      </c>
      <c r="I291" t="str">
        <f t="shared" si="13"/>
        <v xml:space="preserve"> CA-BAR-PER</v>
      </c>
      <c r="J291" t="str">
        <f t="shared" si="14"/>
        <v xml:space="preserve"> Bitung</v>
      </c>
    </row>
    <row r="292" spans="1:10" x14ac:dyDescent="0.25">
      <c r="A292" s="11" t="s">
        <v>253</v>
      </c>
      <c r="B292" s="11" t="str">
        <f t="shared" si="12"/>
        <v>CA-2016</v>
      </c>
      <c r="C292" s="11" t="s">
        <v>103</v>
      </c>
      <c r="D292" s="12">
        <v>42677</v>
      </c>
      <c r="E292" s="11" t="s">
        <v>9</v>
      </c>
      <c r="F292" s="11" t="s">
        <v>14</v>
      </c>
      <c r="G292" s="11" t="s">
        <v>16</v>
      </c>
      <c r="H292" s="13">
        <v>486000.00000000006</v>
      </c>
      <c r="I292" t="str">
        <f t="shared" si="13"/>
        <v xml:space="preserve"> CA-TIM-PER</v>
      </c>
      <c r="J292" t="str">
        <f t="shared" si="14"/>
        <v xml:space="preserve"> Padang Sidemp</v>
      </c>
    </row>
    <row r="293" spans="1:10" x14ac:dyDescent="0.25">
      <c r="A293" s="11" t="s">
        <v>253</v>
      </c>
      <c r="B293" s="11" t="str">
        <f t="shared" si="12"/>
        <v>CA-2016</v>
      </c>
      <c r="C293" s="11" t="s">
        <v>105</v>
      </c>
      <c r="D293" s="12">
        <v>42677</v>
      </c>
      <c r="E293" s="11" t="s">
        <v>9</v>
      </c>
      <c r="F293" s="11" t="s">
        <v>14</v>
      </c>
      <c r="G293" s="11" t="s">
        <v>16</v>
      </c>
      <c r="H293" s="13">
        <v>16237200</v>
      </c>
      <c r="I293" t="str">
        <f t="shared" si="13"/>
        <v xml:space="preserve"> CA-TIM-PER</v>
      </c>
      <c r="J293" t="str">
        <f t="shared" si="14"/>
        <v xml:space="preserve"> Pangkalpinang</v>
      </c>
    </row>
    <row r="294" spans="1:10" x14ac:dyDescent="0.25">
      <c r="A294" s="11" t="s">
        <v>253</v>
      </c>
      <c r="B294" s="11" t="str">
        <f t="shared" si="12"/>
        <v>CA-2016</v>
      </c>
      <c r="C294" s="11" t="s">
        <v>107</v>
      </c>
      <c r="D294" s="12">
        <v>42677</v>
      </c>
      <c r="E294" s="11" t="s">
        <v>9</v>
      </c>
      <c r="F294" s="11" t="s">
        <v>14</v>
      </c>
      <c r="G294" s="11" t="s">
        <v>16</v>
      </c>
      <c r="H294" s="13">
        <v>853650</v>
      </c>
      <c r="I294" t="str">
        <f t="shared" si="13"/>
        <v xml:space="preserve"> CA-TIM-PER</v>
      </c>
      <c r="J294" t="str">
        <f t="shared" si="14"/>
        <v xml:space="preserve"> Batu</v>
      </c>
    </row>
    <row r="295" spans="1:10" x14ac:dyDescent="0.25">
      <c r="A295" s="11" t="s">
        <v>253</v>
      </c>
      <c r="B295" s="11" t="str">
        <f t="shared" si="12"/>
        <v>CA-2016</v>
      </c>
      <c r="C295" s="11" t="s">
        <v>109</v>
      </c>
      <c r="D295" s="12">
        <v>42677</v>
      </c>
      <c r="E295" s="11" t="s">
        <v>9</v>
      </c>
      <c r="F295" s="11" t="s">
        <v>14</v>
      </c>
      <c r="G295" s="11" t="s">
        <v>15</v>
      </c>
      <c r="H295" s="13">
        <v>1164000</v>
      </c>
      <c r="I295" t="str">
        <f t="shared" si="13"/>
        <v xml:space="preserve"> CA-TIM-FUR</v>
      </c>
      <c r="J295" t="str">
        <f t="shared" si="14"/>
        <v xml:space="preserve"> Pasuruan</v>
      </c>
    </row>
    <row r="296" spans="1:10" x14ac:dyDescent="0.25">
      <c r="A296" s="11" t="s">
        <v>253</v>
      </c>
      <c r="B296" s="11" t="str">
        <f t="shared" si="12"/>
        <v>CA-2016</v>
      </c>
      <c r="C296" s="11" t="s">
        <v>110</v>
      </c>
      <c r="D296" s="12">
        <v>42677</v>
      </c>
      <c r="E296" s="11" t="s">
        <v>9</v>
      </c>
      <c r="F296" s="11" t="s">
        <v>14</v>
      </c>
      <c r="G296" s="11" t="s">
        <v>16</v>
      </c>
      <c r="H296" s="13">
        <v>214200</v>
      </c>
      <c r="I296" t="str">
        <f t="shared" si="13"/>
        <v xml:space="preserve"> CA-TIM-PER</v>
      </c>
      <c r="J296" t="str">
        <f t="shared" si="14"/>
        <v xml:space="preserve"> Ternate</v>
      </c>
    </row>
    <row r="297" spans="1:10" x14ac:dyDescent="0.25">
      <c r="A297" s="11" t="s">
        <v>254</v>
      </c>
      <c r="B297" s="11" t="str">
        <f t="shared" si="12"/>
        <v>US-2017</v>
      </c>
      <c r="C297" s="11" t="s">
        <v>111</v>
      </c>
      <c r="D297" s="12">
        <v>43062</v>
      </c>
      <c r="E297" s="11" t="s">
        <v>10</v>
      </c>
      <c r="F297" s="11" t="s">
        <v>13</v>
      </c>
      <c r="G297" s="11" t="s">
        <v>15</v>
      </c>
      <c r="H297" s="13">
        <v>3286125.0000000005</v>
      </c>
      <c r="I297" t="str">
        <f t="shared" si="13"/>
        <v xml:space="preserve"> US-PUS-FUR</v>
      </c>
      <c r="J297" t="str">
        <f t="shared" si="14"/>
        <v xml:space="preserve"> Banjar</v>
      </c>
    </row>
    <row r="298" spans="1:10" x14ac:dyDescent="0.25">
      <c r="A298" s="11" t="s">
        <v>255</v>
      </c>
      <c r="B298" s="11" t="str">
        <f t="shared" si="12"/>
        <v>CA-2015</v>
      </c>
      <c r="C298" s="11" t="s">
        <v>113</v>
      </c>
      <c r="D298" s="12">
        <v>42133</v>
      </c>
      <c r="E298" s="11" t="s">
        <v>9</v>
      </c>
      <c r="F298" s="11" t="s">
        <v>14</v>
      </c>
      <c r="G298" s="11" t="s">
        <v>15</v>
      </c>
      <c r="H298" s="13">
        <v>402000</v>
      </c>
      <c r="I298" t="str">
        <f t="shared" si="13"/>
        <v xml:space="preserve"> CA-TIM-FUR</v>
      </c>
      <c r="J298" t="str">
        <f t="shared" si="14"/>
        <v xml:space="preserve"> Gorontalo</v>
      </c>
    </row>
    <row r="299" spans="1:10" x14ac:dyDescent="0.25">
      <c r="A299" s="11" t="s">
        <v>256</v>
      </c>
      <c r="B299" s="11" t="str">
        <f t="shared" si="12"/>
        <v>CA-2014</v>
      </c>
      <c r="C299" s="11" t="s">
        <v>114</v>
      </c>
      <c r="D299" s="12">
        <v>42008</v>
      </c>
      <c r="E299" s="11" t="s">
        <v>9</v>
      </c>
      <c r="F299" s="11" t="s">
        <v>13</v>
      </c>
      <c r="G299" s="11" t="s">
        <v>16</v>
      </c>
      <c r="H299" s="13">
        <v>147600</v>
      </c>
      <c r="I299" t="str">
        <f t="shared" si="13"/>
        <v xml:space="preserve"> CA-PUS-PER</v>
      </c>
      <c r="J299" t="str">
        <f t="shared" si="14"/>
        <v xml:space="preserve"> Madiun</v>
      </c>
    </row>
    <row r="300" spans="1:10" x14ac:dyDescent="0.25">
      <c r="A300" s="11" t="s">
        <v>257</v>
      </c>
      <c r="B300" s="11" t="str">
        <f t="shared" si="12"/>
        <v>CA-2014</v>
      </c>
      <c r="C300" s="11" t="s">
        <v>115</v>
      </c>
      <c r="D300" s="12">
        <v>41796</v>
      </c>
      <c r="E300" s="11" t="s">
        <v>8</v>
      </c>
      <c r="F300" s="11" t="s">
        <v>14</v>
      </c>
      <c r="G300" s="11" t="s">
        <v>16</v>
      </c>
      <c r="H300" s="13">
        <v>682200.00000000012</v>
      </c>
      <c r="I300" t="str">
        <f t="shared" si="13"/>
        <v xml:space="preserve"> CA-TIM-PER</v>
      </c>
      <c r="J300" t="str">
        <f t="shared" si="14"/>
        <v xml:space="preserve"> Prabumulih</v>
      </c>
    </row>
    <row r="301" spans="1:10" x14ac:dyDescent="0.25">
      <c r="A301" s="11" t="s">
        <v>257</v>
      </c>
      <c r="B301" s="11" t="str">
        <f t="shared" si="12"/>
        <v>CA-2014</v>
      </c>
      <c r="C301" s="11" t="s">
        <v>117</v>
      </c>
      <c r="D301" s="12">
        <v>41796</v>
      </c>
      <c r="E301" s="11" t="s">
        <v>8</v>
      </c>
      <c r="F301" s="11" t="s">
        <v>14</v>
      </c>
      <c r="G301" s="11" t="s">
        <v>16</v>
      </c>
      <c r="H301" s="13">
        <v>4338000.0000000009</v>
      </c>
      <c r="I301" t="str">
        <f t="shared" si="13"/>
        <v xml:space="preserve"> CA-TIM-PER</v>
      </c>
      <c r="J301" t="str">
        <f t="shared" si="14"/>
        <v xml:space="preserve"> Salatiga</v>
      </c>
    </row>
    <row r="302" spans="1:10" x14ac:dyDescent="0.25">
      <c r="A302" s="11" t="s">
        <v>258</v>
      </c>
      <c r="B302" s="11" t="str">
        <f t="shared" si="12"/>
        <v>CA-2017</v>
      </c>
      <c r="C302" s="11" t="s">
        <v>119</v>
      </c>
      <c r="D302" s="12">
        <v>42842</v>
      </c>
      <c r="E302" s="11" t="s">
        <v>10</v>
      </c>
      <c r="F302" s="11" t="s">
        <v>11</v>
      </c>
      <c r="G302" s="11" t="s">
        <v>16</v>
      </c>
      <c r="H302" s="13">
        <v>73350</v>
      </c>
      <c r="I302" t="str">
        <f t="shared" si="13"/>
        <v xml:space="preserve"> CA-SEL-PER</v>
      </c>
      <c r="J302" t="str">
        <f t="shared" si="14"/>
        <v xml:space="preserve"> Lhokseumawe</v>
      </c>
    </row>
    <row r="303" spans="1:10" x14ac:dyDescent="0.25">
      <c r="A303" s="11" t="s">
        <v>259</v>
      </c>
      <c r="B303" s="11" t="str">
        <f t="shared" si="12"/>
        <v>CA-2016</v>
      </c>
      <c r="C303" s="11" t="s">
        <v>120</v>
      </c>
      <c r="D303" s="12">
        <v>42627</v>
      </c>
      <c r="E303" s="11" t="s">
        <v>9</v>
      </c>
      <c r="F303" s="11" t="s">
        <v>12</v>
      </c>
      <c r="G303" s="11" t="s">
        <v>15</v>
      </c>
      <c r="H303" s="13">
        <v>227040.00000000003</v>
      </c>
      <c r="I303" t="str">
        <f t="shared" si="13"/>
        <v xml:space="preserve"> CA-BAR-FUR</v>
      </c>
      <c r="J303" t="str">
        <f t="shared" si="14"/>
        <v xml:space="preserve"> Langsa</v>
      </c>
    </row>
    <row r="304" spans="1:10" x14ac:dyDescent="0.25">
      <c r="A304" s="11" t="s">
        <v>259</v>
      </c>
      <c r="B304" s="11" t="str">
        <f t="shared" si="12"/>
        <v>CA-2016</v>
      </c>
      <c r="C304" s="11" t="s">
        <v>122</v>
      </c>
      <c r="D304" s="12">
        <v>42627</v>
      </c>
      <c r="E304" s="11" t="s">
        <v>9</v>
      </c>
      <c r="F304" s="11" t="s">
        <v>12</v>
      </c>
      <c r="G304" s="11" t="s">
        <v>15</v>
      </c>
      <c r="H304" s="13">
        <v>7001520</v>
      </c>
      <c r="I304" t="str">
        <f t="shared" si="13"/>
        <v xml:space="preserve"> CA-BAR-FUR</v>
      </c>
      <c r="J304" t="str">
        <f t="shared" si="14"/>
        <v xml:space="preserve"> Palopo</v>
      </c>
    </row>
    <row r="305" spans="1:10" x14ac:dyDescent="0.25">
      <c r="A305" s="11" t="s">
        <v>259</v>
      </c>
      <c r="B305" s="11" t="str">
        <f t="shared" si="12"/>
        <v>CA-2016</v>
      </c>
      <c r="C305" s="11" t="s">
        <v>123</v>
      </c>
      <c r="D305" s="12">
        <v>42627</v>
      </c>
      <c r="E305" s="11" t="s">
        <v>9</v>
      </c>
      <c r="F305" s="11" t="s">
        <v>12</v>
      </c>
      <c r="G305" s="11" t="s">
        <v>15</v>
      </c>
      <c r="H305" s="13">
        <v>228480</v>
      </c>
      <c r="I305" t="str">
        <f t="shared" si="13"/>
        <v xml:space="preserve"> CA-BAR-FUR</v>
      </c>
      <c r="J305" t="str">
        <f t="shared" si="14"/>
        <v xml:space="preserve"> Bontang</v>
      </c>
    </row>
    <row r="306" spans="1:10" x14ac:dyDescent="0.25">
      <c r="A306" s="11" t="s">
        <v>259</v>
      </c>
      <c r="B306" s="11" t="str">
        <f t="shared" si="12"/>
        <v>CA-2016</v>
      </c>
      <c r="C306" s="11" t="s">
        <v>125</v>
      </c>
      <c r="D306" s="12">
        <v>42627</v>
      </c>
      <c r="E306" s="11" t="s">
        <v>9</v>
      </c>
      <c r="F306" s="11" t="s">
        <v>12</v>
      </c>
      <c r="G306" s="11" t="s">
        <v>16</v>
      </c>
      <c r="H306" s="13">
        <v>93960</v>
      </c>
      <c r="I306" t="str">
        <f t="shared" si="13"/>
        <v xml:space="preserve"> CA-BAR-PER</v>
      </c>
      <c r="J306" t="str">
        <f t="shared" si="14"/>
        <v xml:space="preserve"> Tanjungbalai</v>
      </c>
    </row>
    <row r="307" spans="1:10" x14ac:dyDescent="0.25">
      <c r="A307" s="11" t="s">
        <v>260</v>
      </c>
      <c r="B307" s="11" t="str">
        <f t="shared" si="12"/>
        <v>CA-2014</v>
      </c>
      <c r="C307" s="11" t="s">
        <v>127</v>
      </c>
      <c r="D307" s="12">
        <v>41915</v>
      </c>
      <c r="E307" s="11" t="s">
        <v>9</v>
      </c>
      <c r="F307" s="11" t="s">
        <v>14</v>
      </c>
      <c r="G307" s="11" t="s">
        <v>15</v>
      </c>
      <c r="H307" s="13">
        <v>1313099.9999999998</v>
      </c>
      <c r="I307" t="str">
        <f t="shared" si="13"/>
        <v xml:space="preserve"> CA-TIM-FUR</v>
      </c>
      <c r="J307" t="str">
        <f t="shared" si="14"/>
        <v xml:space="preserve"> Tebing Tinggi</v>
      </c>
    </row>
    <row r="308" spans="1:10" x14ac:dyDescent="0.25">
      <c r="A308" s="11" t="s">
        <v>261</v>
      </c>
      <c r="B308" s="11" t="str">
        <f t="shared" si="12"/>
        <v>CA-2014</v>
      </c>
      <c r="C308" s="11" t="s">
        <v>129</v>
      </c>
      <c r="D308" s="12">
        <v>41867</v>
      </c>
      <c r="E308" s="11" t="s">
        <v>9</v>
      </c>
      <c r="F308" s="11" t="s">
        <v>11</v>
      </c>
      <c r="G308" s="11" t="s">
        <v>4</v>
      </c>
      <c r="H308" s="13">
        <v>2675760</v>
      </c>
      <c r="I308" t="str">
        <f t="shared" si="13"/>
        <v xml:space="preserve"> CA-SEL-TEC</v>
      </c>
      <c r="J308" t="str">
        <f t="shared" si="14"/>
        <v xml:space="preserve"> Metro</v>
      </c>
    </row>
    <row r="309" spans="1:10" x14ac:dyDescent="0.25">
      <c r="A309" s="11" t="s">
        <v>261</v>
      </c>
      <c r="B309" s="11" t="str">
        <f t="shared" si="12"/>
        <v>CA-2014</v>
      </c>
      <c r="C309" s="11" t="s">
        <v>131</v>
      </c>
      <c r="D309" s="12">
        <v>41867</v>
      </c>
      <c r="E309" s="11" t="s">
        <v>9</v>
      </c>
      <c r="F309" s="11" t="s">
        <v>11</v>
      </c>
      <c r="G309" s="11" t="s">
        <v>16</v>
      </c>
      <c r="H309" s="13">
        <v>233280.00000000006</v>
      </c>
      <c r="I309" t="str">
        <f t="shared" si="13"/>
        <v xml:space="preserve"> CA-SEL-PER</v>
      </c>
      <c r="J309" t="str">
        <f t="shared" si="14"/>
        <v xml:space="preserve"> Baubau</v>
      </c>
    </row>
    <row r="310" spans="1:10" x14ac:dyDescent="0.25">
      <c r="A310" s="11" t="s">
        <v>262</v>
      </c>
      <c r="B310" s="11" t="str">
        <f t="shared" si="12"/>
        <v>CA-2014</v>
      </c>
      <c r="C310" s="11" t="s">
        <v>132</v>
      </c>
      <c r="D310" s="12">
        <v>42003</v>
      </c>
      <c r="E310" s="11" t="s">
        <v>9</v>
      </c>
      <c r="F310" s="11" t="s">
        <v>14</v>
      </c>
      <c r="G310" s="11" t="s">
        <v>16</v>
      </c>
      <c r="H310" s="13">
        <v>1487040.0000000002</v>
      </c>
      <c r="I310" t="str">
        <f t="shared" si="13"/>
        <v xml:space="preserve"> CA-TIM-PER</v>
      </c>
      <c r="J310" t="str">
        <f t="shared" si="14"/>
        <v xml:space="preserve"> Bima</v>
      </c>
    </row>
    <row r="311" spans="1:10" x14ac:dyDescent="0.25">
      <c r="A311" s="11" t="s">
        <v>263</v>
      </c>
      <c r="B311" s="11" t="str">
        <f t="shared" si="12"/>
        <v>CA-2014</v>
      </c>
      <c r="C311" s="11" t="s">
        <v>134</v>
      </c>
      <c r="D311" s="12">
        <v>41952</v>
      </c>
      <c r="E311" s="11" t="s">
        <v>8</v>
      </c>
      <c r="F311" s="11" t="s">
        <v>14</v>
      </c>
      <c r="G311" s="11" t="s">
        <v>15</v>
      </c>
      <c r="H311" s="13">
        <v>2038230</v>
      </c>
      <c r="I311" t="str">
        <f t="shared" si="13"/>
        <v xml:space="preserve"> CA-TIM-FUR</v>
      </c>
      <c r="J311" t="str">
        <f t="shared" si="14"/>
        <v xml:space="preserve"> Parepare</v>
      </c>
    </row>
    <row r="312" spans="1:10" x14ac:dyDescent="0.25">
      <c r="A312" s="11" t="s">
        <v>263</v>
      </c>
      <c r="B312" s="11" t="str">
        <f t="shared" si="12"/>
        <v>CA-2014</v>
      </c>
      <c r="C312" s="11" t="s">
        <v>136</v>
      </c>
      <c r="D312" s="12">
        <v>41952</v>
      </c>
      <c r="E312" s="11" t="s">
        <v>8</v>
      </c>
      <c r="F312" s="11" t="s">
        <v>14</v>
      </c>
      <c r="G312" s="11" t="s">
        <v>4</v>
      </c>
      <c r="H312" s="13">
        <v>59879700</v>
      </c>
      <c r="I312" t="str">
        <f t="shared" si="13"/>
        <v xml:space="preserve"> CA-TIM-TEC</v>
      </c>
      <c r="J312" t="str">
        <f t="shared" si="14"/>
        <v xml:space="preserve"> Blitar</v>
      </c>
    </row>
    <row r="313" spans="1:10" x14ac:dyDescent="0.25">
      <c r="A313" s="11" t="s">
        <v>263</v>
      </c>
      <c r="B313" s="11" t="str">
        <f t="shared" si="12"/>
        <v>CA-2014</v>
      </c>
      <c r="C313" s="11" t="s">
        <v>137</v>
      </c>
      <c r="D313" s="12">
        <v>41952</v>
      </c>
      <c r="E313" s="11" t="s">
        <v>8</v>
      </c>
      <c r="F313" s="11" t="s">
        <v>14</v>
      </c>
      <c r="G313" s="11" t="s">
        <v>4</v>
      </c>
      <c r="H313" s="13">
        <v>4139100</v>
      </c>
      <c r="I313" t="str">
        <f t="shared" si="13"/>
        <v xml:space="preserve"> CA-TIM-TEC</v>
      </c>
      <c r="J313" t="str">
        <f t="shared" si="14"/>
        <v xml:space="preserve"> Pagar Alam</v>
      </c>
    </row>
    <row r="314" spans="1:10" x14ac:dyDescent="0.25">
      <c r="A314" s="11" t="s">
        <v>263</v>
      </c>
      <c r="B314" s="11" t="str">
        <f t="shared" si="12"/>
        <v>CA-2014</v>
      </c>
      <c r="C314" s="11" t="s">
        <v>138</v>
      </c>
      <c r="D314" s="12">
        <v>41952</v>
      </c>
      <c r="E314" s="11" t="s">
        <v>8</v>
      </c>
      <c r="F314" s="11" t="s">
        <v>14</v>
      </c>
      <c r="G314" s="11" t="s">
        <v>4</v>
      </c>
      <c r="H314" s="13">
        <v>5400000</v>
      </c>
      <c r="I314" t="str">
        <f t="shared" si="13"/>
        <v xml:space="preserve"> CA-TIM-TEC</v>
      </c>
      <c r="J314" t="str">
        <f t="shared" si="14"/>
        <v xml:space="preserve"> Payakumbuh</v>
      </c>
    </row>
    <row r="315" spans="1:10" x14ac:dyDescent="0.25">
      <c r="A315" s="11" t="s">
        <v>263</v>
      </c>
      <c r="B315" s="11" t="str">
        <f t="shared" si="12"/>
        <v>CA-2014</v>
      </c>
      <c r="C315" s="11" t="s">
        <v>140</v>
      </c>
      <c r="D315" s="12">
        <v>41952</v>
      </c>
      <c r="E315" s="11" t="s">
        <v>8</v>
      </c>
      <c r="F315" s="11" t="s">
        <v>14</v>
      </c>
      <c r="G315" s="11" t="s">
        <v>16</v>
      </c>
      <c r="H315" s="13">
        <v>653550</v>
      </c>
      <c r="I315" t="str">
        <f t="shared" si="13"/>
        <v xml:space="preserve"> CA-TIM-PER</v>
      </c>
      <c r="J315" t="str">
        <f t="shared" si="14"/>
        <v xml:space="preserve"> Gunungsitoli</v>
      </c>
    </row>
    <row r="316" spans="1:10" x14ac:dyDescent="0.25">
      <c r="A316" s="11" t="s">
        <v>264</v>
      </c>
      <c r="B316" s="11" t="str">
        <f t="shared" si="12"/>
        <v>CA-2014</v>
      </c>
      <c r="C316" s="11" t="s">
        <v>141</v>
      </c>
      <c r="D316" s="12">
        <v>41906</v>
      </c>
      <c r="E316" s="11" t="s">
        <v>9</v>
      </c>
      <c r="F316" s="11" t="s">
        <v>12</v>
      </c>
      <c r="G316" s="11" t="s">
        <v>16</v>
      </c>
      <c r="H316" s="13">
        <v>107400</v>
      </c>
      <c r="I316" t="str">
        <f t="shared" si="13"/>
        <v xml:space="preserve"> CA-BAR-PER</v>
      </c>
      <c r="J316" t="str">
        <f t="shared" si="14"/>
        <v xml:space="preserve"> Mojokerto</v>
      </c>
    </row>
    <row r="317" spans="1:10" x14ac:dyDescent="0.25">
      <c r="A317" s="11" t="s">
        <v>265</v>
      </c>
      <c r="B317" s="11" t="str">
        <f t="shared" si="12"/>
        <v>CA-2016</v>
      </c>
      <c r="C317" s="11" t="s">
        <v>142</v>
      </c>
      <c r="D317" s="12">
        <v>42487</v>
      </c>
      <c r="E317" s="11" t="s">
        <v>9</v>
      </c>
      <c r="F317" s="11" t="s">
        <v>12</v>
      </c>
      <c r="G317" s="11" t="s">
        <v>16</v>
      </c>
      <c r="H317" s="13">
        <v>3772800</v>
      </c>
      <c r="I317" t="str">
        <f t="shared" si="13"/>
        <v xml:space="preserve"> CA-BAR-PER</v>
      </c>
      <c r="J317" t="str">
        <f t="shared" si="14"/>
        <v xml:space="preserve"> Kotamobagu</v>
      </c>
    </row>
    <row r="318" spans="1:10" x14ac:dyDescent="0.25">
      <c r="A318" s="11" t="s">
        <v>265</v>
      </c>
      <c r="B318" s="11" t="str">
        <f t="shared" si="12"/>
        <v>CA-2016</v>
      </c>
      <c r="C318" s="11" t="s">
        <v>144</v>
      </c>
      <c r="D318" s="12">
        <v>42487</v>
      </c>
      <c r="E318" s="11" t="s">
        <v>9</v>
      </c>
      <c r="F318" s="11" t="s">
        <v>12</v>
      </c>
      <c r="G318" s="11" t="s">
        <v>4</v>
      </c>
      <c r="H318" s="13">
        <v>1499850</v>
      </c>
      <c r="I318" t="str">
        <f t="shared" si="13"/>
        <v xml:space="preserve"> CA-BAR-TEC</v>
      </c>
      <c r="J318" t="str">
        <f t="shared" si="14"/>
        <v xml:space="preserve"> Magelang</v>
      </c>
    </row>
    <row r="319" spans="1:10" x14ac:dyDescent="0.25">
      <c r="A319" s="11" t="s">
        <v>266</v>
      </c>
      <c r="B319" s="11" t="str">
        <f t="shared" si="12"/>
        <v>CA-2017</v>
      </c>
      <c r="C319" s="11" t="s">
        <v>146</v>
      </c>
      <c r="D319" s="12">
        <v>43044</v>
      </c>
      <c r="E319" s="11" t="s">
        <v>9</v>
      </c>
      <c r="F319" s="11" t="s">
        <v>11</v>
      </c>
      <c r="G319" s="11" t="s">
        <v>15</v>
      </c>
      <c r="H319" s="13">
        <v>239880</v>
      </c>
      <c r="I319" t="str">
        <f t="shared" si="13"/>
        <v xml:space="preserve"> CA-SEL-FUR</v>
      </c>
      <c r="J319" t="str">
        <f t="shared" si="14"/>
        <v xml:space="preserve"> Bukittinggi</v>
      </c>
    </row>
    <row r="320" spans="1:10" x14ac:dyDescent="0.25">
      <c r="A320" s="11" t="s">
        <v>267</v>
      </c>
      <c r="B320" s="11" t="str">
        <f t="shared" si="12"/>
        <v>US-2016</v>
      </c>
      <c r="C320" s="11" t="s">
        <v>148</v>
      </c>
      <c r="D320" s="12">
        <v>42614</v>
      </c>
      <c r="E320" s="11" t="s">
        <v>10</v>
      </c>
      <c r="F320" s="11" t="s">
        <v>14</v>
      </c>
      <c r="G320" s="11" t="s">
        <v>4</v>
      </c>
      <c r="H320" s="13">
        <v>4363470</v>
      </c>
      <c r="I320" t="str">
        <f t="shared" si="13"/>
        <v xml:space="preserve"> US-TIM-TEC</v>
      </c>
      <c r="J320" t="str">
        <f t="shared" si="14"/>
        <v xml:space="preserve"> Tidore Kepula</v>
      </c>
    </row>
    <row r="321" spans="1:10" x14ac:dyDescent="0.25">
      <c r="A321" s="11" t="s">
        <v>267</v>
      </c>
      <c r="B321" s="11" t="str">
        <f t="shared" si="12"/>
        <v>US-2016</v>
      </c>
      <c r="C321" s="11" t="s">
        <v>150</v>
      </c>
      <c r="D321" s="12">
        <v>42614</v>
      </c>
      <c r="E321" s="11" t="s">
        <v>10</v>
      </c>
      <c r="F321" s="11" t="s">
        <v>14</v>
      </c>
      <c r="G321" s="11" t="s">
        <v>16</v>
      </c>
      <c r="H321" s="13">
        <v>813360</v>
      </c>
      <c r="I321" t="str">
        <f t="shared" si="13"/>
        <v xml:space="preserve"> US-TIM-PER</v>
      </c>
      <c r="J321" t="str">
        <f t="shared" si="14"/>
        <v xml:space="preserve"> Tomohon</v>
      </c>
    </row>
    <row r="322" spans="1:10" x14ac:dyDescent="0.25">
      <c r="A322" s="11" t="s">
        <v>267</v>
      </c>
      <c r="B322" s="11" t="str">
        <f t="shared" si="12"/>
        <v>US-2016</v>
      </c>
      <c r="C322" s="11" t="s">
        <v>152</v>
      </c>
      <c r="D322" s="12">
        <v>42614</v>
      </c>
      <c r="E322" s="11" t="s">
        <v>10</v>
      </c>
      <c r="F322" s="11" t="s">
        <v>14</v>
      </c>
      <c r="G322" s="11" t="s">
        <v>15</v>
      </c>
      <c r="H322" s="13">
        <v>11801160</v>
      </c>
      <c r="I322" t="str">
        <f t="shared" si="13"/>
        <v xml:space="preserve"> US-TIM-FUR</v>
      </c>
      <c r="J322" t="str">
        <f t="shared" si="14"/>
        <v xml:space="preserve"> Sungaipenuh</v>
      </c>
    </row>
    <row r="323" spans="1:10" x14ac:dyDescent="0.25">
      <c r="A323" s="11" t="s">
        <v>267</v>
      </c>
      <c r="B323" s="11" t="str">
        <f t="shared" ref="B323:B386" si="15">MID(A323,6,7)</f>
        <v>US-2016</v>
      </c>
      <c r="C323" s="11" t="s">
        <v>153</v>
      </c>
      <c r="D323" s="12">
        <v>42614</v>
      </c>
      <c r="E323" s="11" t="s">
        <v>10</v>
      </c>
      <c r="F323" s="11" t="s">
        <v>14</v>
      </c>
      <c r="G323" s="11" t="s">
        <v>16</v>
      </c>
      <c r="H323" s="13">
        <v>1503600.0000000002</v>
      </c>
      <c r="I323" t="str">
        <f t="shared" ref="I323:I386" si="16">UPPER(_xlfn.CONCAT(MID(A323,5,3),"-",LEFT(F323,3),"-",LEFT(G323,3)))</f>
        <v xml:space="preserve"> US-TIM-PER</v>
      </c>
      <c r="J323" t="str">
        <f t="shared" ref="J323:J386" si="17">MID(C323,7,40)</f>
        <v xml:space="preserve"> Pariaman</v>
      </c>
    </row>
    <row r="324" spans="1:10" x14ac:dyDescent="0.25">
      <c r="A324" s="11" t="s">
        <v>267</v>
      </c>
      <c r="B324" s="11" t="str">
        <f t="shared" si="15"/>
        <v>US-2016</v>
      </c>
      <c r="C324" s="11" t="s">
        <v>154</v>
      </c>
      <c r="D324" s="12">
        <v>42614</v>
      </c>
      <c r="E324" s="11" t="s">
        <v>10</v>
      </c>
      <c r="F324" s="11" t="s">
        <v>14</v>
      </c>
      <c r="G324" s="11" t="s">
        <v>16</v>
      </c>
      <c r="H324" s="13">
        <v>566460.00000000012</v>
      </c>
      <c r="I324" t="str">
        <f t="shared" si="16"/>
        <v xml:space="preserve"> US-TIM-PER</v>
      </c>
      <c r="J324" t="str">
        <f t="shared" si="17"/>
        <v xml:space="preserve"> Subulussalam</v>
      </c>
    </row>
    <row r="325" spans="1:10" x14ac:dyDescent="0.25">
      <c r="A325" s="11" t="s">
        <v>268</v>
      </c>
      <c r="B325" s="11" t="str">
        <f t="shared" si="15"/>
        <v>US-2016</v>
      </c>
      <c r="C325" s="11" t="s">
        <v>156</v>
      </c>
      <c r="D325" s="12">
        <v>42489</v>
      </c>
      <c r="E325" s="11" t="s">
        <v>10</v>
      </c>
      <c r="F325" s="11" t="s">
        <v>14</v>
      </c>
      <c r="G325" s="11" t="s">
        <v>4</v>
      </c>
      <c r="H325" s="13">
        <v>1242000</v>
      </c>
      <c r="I325" t="str">
        <f t="shared" si="16"/>
        <v xml:space="preserve"> US-TIM-TEC</v>
      </c>
      <c r="J325" t="str">
        <f t="shared" si="17"/>
        <v xml:space="preserve"> Sibolga</v>
      </c>
    </row>
    <row r="326" spans="1:10" x14ac:dyDescent="0.25">
      <c r="A326" s="11" t="s">
        <v>268</v>
      </c>
      <c r="B326" s="11" t="str">
        <f t="shared" si="15"/>
        <v>US-2016</v>
      </c>
      <c r="C326" s="11" t="s">
        <v>158</v>
      </c>
      <c r="D326" s="12">
        <v>42489</v>
      </c>
      <c r="E326" s="11" t="s">
        <v>10</v>
      </c>
      <c r="F326" s="11" t="s">
        <v>14</v>
      </c>
      <c r="G326" s="11" t="s">
        <v>16</v>
      </c>
      <c r="H326" s="13">
        <v>310860.00000000006</v>
      </c>
      <c r="I326" t="str">
        <f t="shared" si="16"/>
        <v xml:space="preserve"> US-TIM-PER</v>
      </c>
      <c r="J326" t="str">
        <f t="shared" si="17"/>
        <v xml:space="preserve"> Tual</v>
      </c>
    </row>
    <row r="327" spans="1:10" x14ac:dyDescent="0.25">
      <c r="A327" s="11" t="s">
        <v>268</v>
      </c>
      <c r="B327" s="11" t="str">
        <f t="shared" si="15"/>
        <v>US-2016</v>
      </c>
      <c r="C327" s="11" t="s">
        <v>159</v>
      </c>
      <c r="D327" s="12">
        <v>42489</v>
      </c>
      <c r="E327" s="11" t="s">
        <v>10</v>
      </c>
      <c r="F327" s="11" t="s">
        <v>14</v>
      </c>
      <c r="G327" s="11" t="s">
        <v>16</v>
      </c>
      <c r="H327" s="13">
        <v>73440.000000000015</v>
      </c>
      <c r="I327" t="str">
        <f t="shared" si="16"/>
        <v xml:space="preserve"> US-TIM-PER</v>
      </c>
      <c r="J327" t="str">
        <f t="shared" si="17"/>
        <v xml:space="preserve"> Solok</v>
      </c>
    </row>
    <row r="328" spans="1:10" x14ac:dyDescent="0.25">
      <c r="A328" s="11" t="s">
        <v>269</v>
      </c>
      <c r="B328" s="11" t="str">
        <f t="shared" si="15"/>
        <v>CA-2015</v>
      </c>
      <c r="C328" s="11" t="s">
        <v>160</v>
      </c>
      <c r="D328" s="12">
        <v>42251</v>
      </c>
      <c r="E328" s="11" t="s">
        <v>10</v>
      </c>
      <c r="F328" s="11" t="s">
        <v>12</v>
      </c>
      <c r="G328" s="11" t="s">
        <v>16</v>
      </c>
      <c r="H328" s="13">
        <v>71280.000000000015</v>
      </c>
      <c r="I328" t="str">
        <f t="shared" si="16"/>
        <v xml:space="preserve"> CA-BAR-PER</v>
      </c>
      <c r="J328" t="str">
        <f t="shared" si="17"/>
        <v xml:space="preserve"> Sawahlunto</v>
      </c>
    </row>
    <row r="329" spans="1:10" x14ac:dyDescent="0.25">
      <c r="A329" s="11" t="s">
        <v>269</v>
      </c>
      <c r="B329" s="11" t="str">
        <f t="shared" si="15"/>
        <v>CA-2015</v>
      </c>
      <c r="C329" s="11" t="s">
        <v>162</v>
      </c>
      <c r="D329" s="12">
        <v>42251</v>
      </c>
      <c r="E329" s="11" t="s">
        <v>10</v>
      </c>
      <c r="F329" s="11" t="s">
        <v>12</v>
      </c>
      <c r="G329" s="11" t="s">
        <v>4</v>
      </c>
      <c r="H329" s="13">
        <v>14399760</v>
      </c>
      <c r="I329" t="str">
        <f t="shared" si="16"/>
        <v xml:space="preserve"> CA-BAR-TEC</v>
      </c>
      <c r="J329" t="str">
        <f t="shared" si="17"/>
        <v xml:space="preserve"> Padang Panjan</v>
      </c>
    </row>
    <row r="330" spans="1:10" x14ac:dyDescent="0.25">
      <c r="A330" s="11" t="s">
        <v>269</v>
      </c>
      <c r="B330" s="11" t="str">
        <f t="shared" si="15"/>
        <v>CA-2015</v>
      </c>
      <c r="C330" s="11" t="s">
        <v>163</v>
      </c>
      <c r="D330" s="12">
        <v>42251</v>
      </c>
      <c r="E330" s="11" t="s">
        <v>10</v>
      </c>
      <c r="F330" s="11" t="s">
        <v>12</v>
      </c>
      <c r="G330" s="11" t="s">
        <v>16</v>
      </c>
      <c r="H330" s="13">
        <v>215520.00000000003</v>
      </c>
      <c r="I330" t="str">
        <f t="shared" si="16"/>
        <v xml:space="preserve"> CA-BAR-PER</v>
      </c>
      <c r="J330" t="str">
        <f t="shared" si="17"/>
        <v xml:space="preserve"> Sabang</v>
      </c>
    </row>
    <row r="331" spans="1:10" x14ac:dyDescent="0.25">
      <c r="A331" s="11" t="s">
        <v>270</v>
      </c>
      <c r="B331" s="11" t="str">
        <f t="shared" si="15"/>
        <v>CA-2014</v>
      </c>
      <c r="C331" s="11" t="s">
        <v>24</v>
      </c>
      <c r="D331" s="12">
        <v>41837</v>
      </c>
      <c r="E331" s="11" t="s">
        <v>9</v>
      </c>
      <c r="F331" s="11" t="s">
        <v>12</v>
      </c>
      <c r="G331" s="11" t="s">
        <v>16</v>
      </c>
      <c r="H331" s="13">
        <v>115680.00000000001</v>
      </c>
      <c r="I331" t="str">
        <f t="shared" si="16"/>
        <v xml:space="preserve"> CA-BAR-PER</v>
      </c>
      <c r="J331" t="str">
        <f t="shared" si="17"/>
        <v xml:space="preserve"> Bekasi</v>
      </c>
    </row>
    <row r="332" spans="1:10" x14ac:dyDescent="0.25">
      <c r="A332" s="11" t="s">
        <v>270</v>
      </c>
      <c r="B332" s="11" t="str">
        <f t="shared" si="15"/>
        <v>CA-2014</v>
      </c>
      <c r="C332" s="11" t="s">
        <v>165</v>
      </c>
      <c r="D332" s="12">
        <v>41837</v>
      </c>
      <c r="E332" s="11" t="s">
        <v>9</v>
      </c>
      <c r="F332" s="11" t="s">
        <v>12</v>
      </c>
      <c r="G332" s="11" t="s">
        <v>15</v>
      </c>
      <c r="H332" s="13">
        <v>10475280.000000002</v>
      </c>
      <c r="I332" t="str">
        <f t="shared" si="16"/>
        <v xml:space="preserve"> CA-BAR-FUR</v>
      </c>
      <c r="J332" t="str">
        <f t="shared" si="17"/>
        <v xml:space="preserve"> Bandung</v>
      </c>
    </row>
    <row r="333" spans="1:10" x14ac:dyDescent="0.25">
      <c r="A333" s="11" t="s">
        <v>271</v>
      </c>
      <c r="B333" s="11" t="str">
        <f t="shared" si="15"/>
        <v>CA-2015</v>
      </c>
      <c r="C333" s="11" t="s">
        <v>167</v>
      </c>
      <c r="D333" s="12">
        <v>42181</v>
      </c>
      <c r="E333" s="11" t="s">
        <v>10</v>
      </c>
      <c r="F333" s="11" t="s">
        <v>12</v>
      </c>
      <c r="G333" s="11" t="s">
        <v>16</v>
      </c>
      <c r="H333" s="13">
        <v>74400</v>
      </c>
      <c r="I333" t="str">
        <f t="shared" si="16"/>
        <v xml:space="preserve"> CA-BAR-PER</v>
      </c>
      <c r="J333" t="str">
        <f t="shared" si="17"/>
        <v xml:space="preserve"> Medan</v>
      </c>
    </row>
    <row r="334" spans="1:10" x14ac:dyDescent="0.25">
      <c r="A334" s="11" t="s">
        <v>272</v>
      </c>
      <c r="B334" s="11" t="str">
        <f t="shared" si="15"/>
        <v>CA-2014</v>
      </c>
      <c r="C334" s="11" t="s">
        <v>27</v>
      </c>
      <c r="D334" s="12">
        <v>41746</v>
      </c>
      <c r="E334" s="11" t="s">
        <v>9</v>
      </c>
      <c r="F334" s="11" t="s">
        <v>14</v>
      </c>
      <c r="G334" s="11" t="s">
        <v>16</v>
      </c>
      <c r="H334" s="13">
        <v>267840</v>
      </c>
      <c r="I334" t="str">
        <f t="shared" si="16"/>
        <v xml:space="preserve"> CA-TIM-PER</v>
      </c>
      <c r="J334" t="str">
        <f t="shared" si="17"/>
        <v xml:space="preserve"> Jakarta Barat</v>
      </c>
    </row>
    <row r="335" spans="1:10" x14ac:dyDescent="0.25">
      <c r="A335" s="11" t="s">
        <v>272</v>
      </c>
      <c r="B335" s="11" t="str">
        <f t="shared" si="15"/>
        <v>CA-2014</v>
      </c>
      <c r="C335" s="11" t="s">
        <v>29</v>
      </c>
      <c r="D335" s="12">
        <v>41746</v>
      </c>
      <c r="E335" s="11" t="s">
        <v>9</v>
      </c>
      <c r="F335" s="11" t="s">
        <v>14</v>
      </c>
      <c r="G335" s="11" t="s">
        <v>16</v>
      </c>
      <c r="H335" s="13">
        <v>7649550.0000000009</v>
      </c>
      <c r="I335" t="str">
        <f t="shared" si="16"/>
        <v xml:space="preserve"> CA-TIM-PER</v>
      </c>
      <c r="J335" t="str">
        <f t="shared" si="17"/>
        <v xml:space="preserve"> Jakarta Selat</v>
      </c>
    </row>
    <row r="336" spans="1:10" x14ac:dyDescent="0.25">
      <c r="A336" s="11" t="s">
        <v>272</v>
      </c>
      <c r="B336" s="11" t="str">
        <f t="shared" si="15"/>
        <v>CA-2014</v>
      </c>
      <c r="C336" s="11" t="s">
        <v>170</v>
      </c>
      <c r="D336" s="12">
        <v>41746</v>
      </c>
      <c r="E336" s="11" t="s">
        <v>9</v>
      </c>
      <c r="F336" s="11" t="s">
        <v>14</v>
      </c>
      <c r="G336" s="11" t="s">
        <v>16</v>
      </c>
      <c r="H336" s="13">
        <v>464879.99999999994</v>
      </c>
      <c r="I336" t="str">
        <f t="shared" si="16"/>
        <v xml:space="preserve"> CA-TIM-PER</v>
      </c>
      <c r="J336" t="str">
        <f t="shared" si="17"/>
        <v xml:space="preserve"> Depok</v>
      </c>
    </row>
    <row r="337" spans="1:10" x14ac:dyDescent="0.25">
      <c r="A337" s="11" t="s">
        <v>272</v>
      </c>
      <c r="B337" s="11" t="str">
        <f t="shared" si="15"/>
        <v>CA-2014</v>
      </c>
      <c r="C337" s="11" t="s">
        <v>31</v>
      </c>
      <c r="D337" s="12">
        <v>41746</v>
      </c>
      <c r="E337" s="11" t="s">
        <v>9</v>
      </c>
      <c r="F337" s="11" t="s">
        <v>14</v>
      </c>
      <c r="G337" s="11" t="s">
        <v>4</v>
      </c>
      <c r="H337" s="13">
        <v>1078920</v>
      </c>
      <c r="I337" t="str">
        <f t="shared" si="16"/>
        <v xml:space="preserve"> CA-TIM-TEC</v>
      </c>
      <c r="J337" t="str">
        <f t="shared" si="17"/>
        <v xml:space="preserve"> Tangerang</v>
      </c>
    </row>
    <row r="338" spans="1:10" x14ac:dyDescent="0.25">
      <c r="A338" s="11" t="s">
        <v>273</v>
      </c>
      <c r="B338" s="11" t="str">
        <f t="shared" si="15"/>
        <v>US-2015</v>
      </c>
      <c r="C338" s="11" t="s">
        <v>33</v>
      </c>
      <c r="D338" s="12">
        <v>42362</v>
      </c>
      <c r="E338" s="11" t="s">
        <v>10</v>
      </c>
      <c r="F338" s="11" t="s">
        <v>13</v>
      </c>
      <c r="G338" s="11" t="s">
        <v>16</v>
      </c>
      <c r="H338" s="13">
        <v>1332000.0000000002</v>
      </c>
      <c r="I338" t="str">
        <f t="shared" si="16"/>
        <v xml:space="preserve"> US-PUS-PER</v>
      </c>
      <c r="J338" t="str">
        <f t="shared" si="17"/>
        <v xml:space="preserve"> Jakarta Utara</v>
      </c>
    </row>
    <row r="339" spans="1:10" x14ac:dyDescent="0.25">
      <c r="A339" s="11" t="s">
        <v>274</v>
      </c>
      <c r="B339" s="11" t="str">
        <f t="shared" si="15"/>
        <v>CA-2017</v>
      </c>
      <c r="C339" s="11" t="s">
        <v>35</v>
      </c>
      <c r="D339" s="12">
        <v>42905</v>
      </c>
      <c r="E339" s="11" t="s">
        <v>10</v>
      </c>
      <c r="F339" s="11" t="s">
        <v>12</v>
      </c>
      <c r="G339" s="11" t="s">
        <v>4</v>
      </c>
      <c r="H339" s="13">
        <v>719640</v>
      </c>
      <c r="I339" t="str">
        <f t="shared" si="16"/>
        <v xml:space="preserve"> CA-BAR-TEC</v>
      </c>
      <c r="J339" t="str">
        <f t="shared" si="17"/>
        <v xml:space="preserve"> Palembang</v>
      </c>
    </row>
    <row r="340" spans="1:10" x14ac:dyDescent="0.25">
      <c r="A340" s="11" t="s">
        <v>275</v>
      </c>
      <c r="B340" s="11" t="str">
        <f t="shared" si="15"/>
        <v>CA-2017</v>
      </c>
      <c r="C340" s="11" t="s">
        <v>37</v>
      </c>
      <c r="D340" s="12">
        <v>42928</v>
      </c>
      <c r="E340" s="11" t="s">
        <v>10</v>
      </c>
      <c r="F340" s="11" t="s">
        <v>14</v>
      </c>
      <c r="G340" s="11" t="s">
        <v>16</v>
      </c>
      <c r="H340" s="13">
        <v>113400.00000000001</v>
      </c>
      <c r="I340" t="str">
        <f t="shared" si="16"/>
        <v xml:space="preserve"> CA-TIM-PER</v>
      </c>
      <c r="J340" t="str">
        <f t="shared" si="17"/>
        <v xml:space="preserve"> Semarang</v>
      </c>
    </row>
    <row r="341" spans="1:10" x14ac:dyDescent="0.25">
      <c r="A341" s="11" t="s">
        <v>275</v>
      </c>
      <c r="B341" s="11" t="str">
        <f t="shared" si="15"/>
        <v>CA-2017</v>
      </c>
      <c r="C341" s="11" t="s">
        <v>173</v>
      </c>
      <c r="D341" s="12">
        <v>42928</v>
      </c>
      <c r="E341" s="11" t="s">
        <v>10</v>
      </c>
      <c r="F341" s="11" t="s">
        <v>14</v>
      </c>
      <c r="G341" s="11" t="s">
        <v>16</v>
      </c>
      <c r="H341" s="13">
        <v>368400</v>
      </c>
      <c r="I341" t="str">
        <f t="shared" si="16"/>
        <v xml:space="preserve"> CA-TIM-PER</v>
      </c>
      <c r="J341" t="str">
        <f t="shared" si="17"/>
        <v xml:space="preserve"> Makassar</v>
      </c>
    </row>
    <row r="342" spans="1:10" x14ac:dyDescent="0.25">
      <c r="A342" s="11" t="s">
        <v>275</v>
      </c>
      <c r="B342" s="11" t="str">
        <f t="shared" si="15"/>
        <v>CA-2017</v>
      </c>
      <c r="C342" s="11" t="s">
        <v>39</v>
      </c>
      <c r="D342" s="12">
        <v>42928</v>
      </c>
      <c r="E342" s="11" t="s">
        <v>10</v>
      </c>
      <c r="F342" s="11" t="s">
        <v>14</v>
      </c>
      <c r="G342" s="11" t="s">
        <v>16</v>
      </c>
      <c r="H342" s="13">
        <v>194400</v>
      </c>
      <c r="I342" t="str">
        <f t="shared" si="16"/>
        <v xml:space="preserve"> CA-TIM-PER</v>
      </c>
      <c r="J342" t="str">
        <f t="shared" si="17"/>
        <v xml:space="preserve"> Tangerang Sel</v>
      </c>
    </row>
    <row r="343" spans="1:10" x14ac:dyDescent="0.25">
      <c r="A343" s="11" t="s">
        <v>276</v>
      </c>
      <c r="B343" s="11" t="str">
        <f t="shared" si="15"/>
        <v>CA-2016</v>
      </c>
      <c r="C343" s="11" t="s">
        <v>41</v>
      </c>
      <c r="D343" s="12">
        <v>42616</v>
      </c>
      <c r="E343" s="11" t="s">
        <v>8</v>
      </c>
      <c r="F343" s="11" t="s">
        <v>14</v>
      </c>
      <c r="G343" s="11" t="s">
        <v>4</v>
      </c>
      <c r="H343" s="13">
        <v>101850</v>
      </c>
      <c r="I343" t="str">
        <f t="shared" si="16"/>
        <v xml:space="preserve"> CA-TIM-TEC</v>
      </c>
      <c r="J343" t="str">
        <f t="shared" si="17"/>
        <v xml:space="preserve"> Batam</v>
      </c>
    </row>
    <row r="344" spans="1:10" x14ac:dyDescent="0.25">
      <c r="A344" s="11" t="s">
        <v>276</v>
      </c>
      <c r="B344" s="11" t="str">
        <f t="shared" si="15"/>
        <v>CA-2016</v>
      </c>
      <c r="C344" s="11" t="s">
        <v>43</v>
      </c>
      <c r="D344" s="12">
        <v>42616</v>
      </c>
      <c r="E344" s="11" t="s">
        <v>8</v>
      </c>
      <c r="F344" s="11" t="s">
        <v>14</v>
      </c>
      <c r="G344" s="11" t="s">
        <v>16</v>
      </c>
      <c r="H344" s="13">
        <v>368400</v>
      </c>
      <c r="I344" t="str">
        <f t="shared" si="16"/>
        <v xml:space="preserve"> CA-TIM-PER</v>
      </c>
      <c r="J344" t="str">
        <f t="shared" si="17"/>
        <v xml:space="preserve"> Bandar Lampun</v>
      </c>
    </row>
    <row r="345" spans="1:10" x14ac:dyDescent="0.25">
      <c r="A345" s="11" t="s">
        <v>276</v>
      </c>
      <c r="B345" s="11" t="str">
        <f t="shared" si="15"/>
        <v>CA-2016</v>
      </c>
      <c r="C345" s="11" t="s">
        <v>44</v>
      </c>
      <c r="D345" s="12">
        <v>42616</v>
      </c>
      <c r="E345" s="11" t="s">
        <v>8</v>
      </c>
      <c r="F345" s="11" t="s">
        <v>14</v>
      </c>
      <c r="G345" s="11" t="s">
        <v>16</v>
      </c>
      <c r="H345" s="13">
        <v>45720</v>
      </c>
      <c r="I345" t="str">
        <f t="shared" si="16"/>
        <v xml:space="preserve"> CA-TIM-PER</v>
      </c>
      <c r="J345" t="str">
        <f t="shared" si="17"/>
        <v xml:space="preserve"> Jakarta Pusat</v>
      </c>
    </row>
    <row r="346" spans="1:10" x14ac:dyDescent="0.25">
      <c r="A346" s="11" t="s">
        <v>276</v>
      </c>
      <c r="B346" s="11" t="str">
        <f t="shared" si="15"/>
        <v>CA-2016</v>
      </c>
      <c r="C346" s="11" t="s">
        <v>46</v>
      </c>
      <c r="D346" s="12">
        <v>42616</v>
      </c>
      <c r="E346" s="11" t="s">
        <v>8</v>
      </c>
      <c r="F346" s="11" t="s">
        <v>14</v>
      </c>
      <c r="G346" s="11" t="s">
        <v>16</v>
      </c>
      <c r="H346" s="13">
        <v>736800</v>
      </c>
      <c r="I346" t="str">
        <f t="shared" si="16"/>
        <v xml:space="preserve"> CA-TIM-PER</v>
      </c>
      <c r="J346" t="str">
        <f t="shared" si="17"/>
        <v xml:space="preserve"> Bogor</v>
      </c>
    </row>
    <row r="347" spans="1:10" x14ac:dyDescent="0.25">
      <c r="A347" s="11" t="s">
        <v>276</v>
      </c>
      <c r="B347" s="11" t="str">
        <f t="shared" si="15"/>
        <v>CA-2016</v>
      </c>
      <c r="C347" s="11" t="s">
        <v>47</v>
      </c>
      <c r="D347" s="12">
        <v>42616</v>
      </c>
      <c r="E347" s="11" t="s">
        <v>8</v>
      </c>
      <c r="F347" s="11" t="s">
        <v>14</v>
      </c>
      <c r="G347" s="11" t="s">
        <v>16</v>
      </c>
      <c r="H347" s="13">
        <v>65327520.000000007</v>
      </c>
      <c r="I347" t="str">
        <f t="shared" si="16"/>
        <v xml:space="preserve"> CA-TIM-PER</v>
      </c>
      <c r="J347" t="str">
        <f t="shared" si="17"/>
        <v xml:space="preserve"> Pekanbaru</v>
      </c>
    </row>
    <row r="348" spans="1:10" x14ac:dyDescent="0.25">
      <c r="A348" s="11" t="s">
        <v>277</v>
      </c>
      <c r="B348" s="11" t="str">
        <f t="shared" si="15"/>
        <v>CA-2016</v>
      </c>
      <c r="C348" s="11" t="s">
        <v>21</v>
      </c>
      <c r="D348" s="12">
        <v>42473</v>
      </c>
      <c r="E348" s="11" t="s">
        <v>10</v>
      </c>
      <c r="F348" s="11" t="s">
        <v>14</v>
      </c>
      <c r="G348" s="11" t="s">
        <v>15</v>
      </c>
      <c r="H348" s="13">
        <v>5830560.0000000009</v>
      </c>
      <c r="I348" t="str">
        <f t="shared" si="16"/>
        <v xml:space="preserve"> CA-TIM-FUR</v>
      </c>
      <c r="J348" t="str">
        <f t="shared" si="17"/>
        <v xml:space="preserve"> Padang</v>
      </c>
    </row>
    <row r="349" spans="1:10" x14ac:dyDescent="0.25">
      <c r="A349" s="11" t="s">
        <v>277</v>
      </c>
      <c r="B349" s="11" t="str">
        <f t="shared" si="15"/>
        <v>CA-2016</v>
      </c>
      <c r="C349" s="11" t="s">
        <v>48</v>
      </c>
      <c r="D349" s="12">
        <v>42473</v>
      </c>
      <c r="E349" s="11" t="s">
        <v>10</v>
      </c>
      <c r="F349" s="11" t="s">
        <v>14</v>
      </c>
      <c r="G349" s="11" t="s">
        <v>16</v>
      </c>
      <c r="H349" s="13">
        <v>123900</v>
      </c>
      <c r="I349" t="str">
        <f t="shared" si="16"/>
        <v xml:space="preserve"> CA-TIM-PER</v>
      </c>
      <c r="J349" t="str">
        <f t="shared" si="17"/>
        <v xml:space="preserve"> Malang</v>
      </c>
    </row>
    <row r="350" spans="1:10" x14ac:dyDescent="0.25">
      <c r="A350" s="11" t="s">
        <v>277</v>
      </c>
      <c r="B350" s="11" t="str">
        <f t="shared" si="15"/>
        <v>CA-2016</v>
      </c>
      <c r="C350" s="11" t="s">
        <v>49</v>
      </c>
      <c r="D350" s="12">
        <v>42473</v>
      </c>
      <c r="E350" s="11" t="s">
        <v>10</v>
      </c>
      <c r="F350" s="11" t="s">
        <v>14</v>
      </c>
      <c r="G350" s="11" t="s">
        <v>16</v>
      </c>
      <c r="H350" s="13">
        <v>255600</v>
      </c>
      <c r="I350" t="str">
        <f t="shared" si="16"/>
        <v xml:space="preserve"> CA-TIM-PER</v>
      </c>
      <c r="J350" t="str">
        <f t="shared" si="17"/>
        <v xml:space="preserve"> Samarinda</v>
      </c>
    </row>
    <row r="351" spans="1:10" x14ac:dyDescent="0.25">
      <c r="A351" s="11" t="s">
        <v>277</v>
      </c>
      <c r="B351" s="11" t="str">
        <f t="shared" si="15"/>
        <v>CA-2016</v>
      </c>
      <c r="C351" s="11" t="s">
        <v>50</v>
      </c>
      <c r="D351" s="12">
        <v>42473</v>
      </c>
      <c r="E351" s="11" t="s">
        <v>10</v>
      </c>
      <c r="F351" s="11" t="s">
        <v>14</v>
      </c>
      <c r="G351" s="11" t="s">
        <v>16</v>
      </c>
      <c r="H351" s="13">
        <v>516000</v>
      </c>
      <c r="I351" t="str">
        <f t="shared" si="16"/>
        <v xml:space="preserve"> CA-TIM-PER</v>
      </c>
      <c r="J351" t="str">
        <f t="shared" si="17"/>
        <v xml:space="preserve"> Denpasar</v>
      </c>
    </row>
    <row r="352" spans="1:10" x14ac:dyDescent="0.25">
      <c r="A352" s="11" t="s">
        <v>278</v>
      </c>
      <c r="B352" s="11" t="str">
        <f t="shared" si="15"/>
        <v>CA-2016</v>
      </c>
      <c r="C352" s="11" t="s">
        <v>51</v>
      </c>
      <c r="D352" s="12">
        <v>42488</v>
      </c>
      <c r="E352" s="11" t="s">
        <v>9</v>
      </c>
      <c r="F352" s="11" t="s">
        <v>11</v>
      </c>
      <c r="G352" s="11" t="s">
        <v>16</v>
      </c>
      <c r="H352" s="13">
        <v>543600.00000000012</v>
      </c>
      <c r="I352" t="str">
        <f t="shared" si="16"/>
        <v xml:space="preserve"> CA-SEL-PER</v>
      </c>
      <c r="J352" t="str">
        <f t="shared" si="17"/>
        <v xml:space="preserve"> Tasikmalaya</v>
      </c>
    </row>
    <row r="353" spans="1:10" x14ac:dyDescent="0.25">
      <c r="A353" s="11" t="s">
        <v>279</v>
      </c>
      <c r="B353" s="11" t="str">
        <f t="shared" si="15"/>
        <v>CA-2017</v>
      </c>
      <c r="C353" s="11" t="s">
        <v>53</v>
      </c>
      <c r="D353" s="12">
        <v>42805</v>
      </c>
      <c r="E353" s="11" t="s">
        <v>9</v>
      </c>
      <c r="F353" s="11" t="s">
        <v>11</v>
      </c>
      <c r="G353" s="11" t="s">
        <v>16</v>
      </c>
      <c r="H353" s="13">
        <v>9717600</v>
      </c>
      <c r="I353" t="str">
        <f t="shared" si="16"/>
        <v xml:space="preserve"> CA-SEL-PER</v>
      </c>
      <c r="J353" t="str">
        <f t="shared" si="17"/>
        <v xml:space="preserve"> Serang</v>
      </c>
    </row>
    <row r="354" spans="1:10" x14ac:dyDescent="0.25">
      <c r="A354" s="11" t="s">
        <v>279</v>
      </c>
      <c r="B354" s="11" t="str">
        <f t="shared" si="15"/>
        <v>CA-2017</v>
      </c>
      <c r="C354" s="11" t="s">
        <v>55</v>
      </c>
      <c r="D354" s="12">
        <v>42805</v>
      </c>
      <c r="E354" s="11" t="s">
        <v>9</v>
      </c>
      <c r="F354" s="11" t="s">
        <v>11</v>
      </c>
      <c r="G354" s="11" t="s">
        <v>16</v>
      </c>
      <c r="H354" s="13">
        <v>310500</v>
      </c>
      <c r="I354" t="str">
        <f t="shared" si="16"/>
        <v xml:space="preserve"> CA-SEL-PER</v>
      </c>
      <c r="J354" t="str">
        <f t="shared" si="17"/>
        <v xml:space="preserve"> Balikpapan</v>
      </c>
    </row>
    <row r="355" spans="1:10" x14ac:dyDescent="0.25">
      <c r="A355" s="11" t="s">
        <v>280</v>
      </c>
      <c r="B355" s="11" t="str">
        <f t="shared" si="15"/>
        <v>CA-2017</v>
      </c>
      <c r="C355" s="11" t="s">
        <v>56</v>
      </c>
      <c r="D355" s="12">
        <v>43009</v>
      </c>
      <c r="E355" s="11" t="s">
        <v>10</v>
      </c>
      <c r="F355" s="11" t="s">
        <v>14</v>
      </c>
      <c r="G355" s="11" t="s">
        <v>16</v>
      </c>
      <c r="H355" s="13">
        <v>310500</v>
      </c>
      <c r="I355" t="str">
        <f t="shared" si="16"/>
        <v xml:space="preserve"> CA-TIM-PER</v>
      </c>
      <c r="J355" t="str">
        <f t="shared" si="17"/>
        <v xml:space="preserve"> Pontianak</v>
      </c>
    </row>
    <row r="356" spans="1:10" x14ac:dyDescent="0.25">
      <c r="A356" s="11" t="s">
        <v>280</v>
      </c>
      <c r="B356" s="11" t="str">
        <f t="shared" si="15"/>
        <v>CA-2017</v>
      </c>
      <c r="C356" s="11" t="s">
        <v>58</v>
      </c>
      <c r="D356" s="12">
        <v>43009</v>
      </c>
      <c r="E356" s="11" t="s">
        <v>10</v>
      </c>
      <c r="F356" s="11" t="s">
        <v>14</v>
      </c>
      <c r="G356" s="11" t="s">
        <v>15</v>
      </c>
      <c r="H356" s="13">
        <v>7329690</v>
      </c>
      <c r="I356" t="str">
        <f t="shared" si="16"/>
        <v xml:space="preserve"> CA-TIM-FUR</v>
      </c>
      <c r="J356" t="str">
        <f t="shared" si="17"/>
        <v xml:space="preserve"> Banjarmasin</v>
      </c>
    </row>
    <row r="357" spans="1:10" x14ac:dyDescent="0.25">
      <c r="A357" s="11" t="s">
        <v>280</v>
      </c>
      <c r="B357" s="11" t="str">
        <f t="shared" si="15"/>
        <v>CA-2017</v>
      </c>
      <c r="C357" s="11" t="s">
        <v>59</v>
      </c>
      <c r="D357" s="12">
        <v>43009</v>
      </c>
      <c r="E357" s="11" t="s">
        <v>10</v>
      </c>
      <c r="F357" s="11" t="s">
        <v>14</v>
      </c>
      <c r="G357" s="11" t="s">
        <v>16</v>
      </c>
      <c r="H357" s="13">
        <v>83400</v>
      </c>
      <c r="I357" t="str">
        <f t="shared" si="16"/>
        <v xml:space="preserve"> CA-TIM-PER</v>
      </c>
      <c r="J357" t="str">
        <f t="shared" si="17"/>
        <v xml:space="preserve"> Jambi</v>
      </c>
    </row>
    <row r="358" spans="1:10" x14ac:dyDescent="0.25">
      <c r="A358" s="11" t="s">
        <v>280</v>
      </c>
      <c r="B358" s="11" t="str">
        <f t="shared" si="15"/>
        <v>CA-2017</v>
      </c>
      <c r="C358" s="11" t="s">
        <v>60</v>
      </c>
      <c r="D358" s="12">
        <v>43009</v>
      </c>
      <c r="E358" s="11" t="s">
        <v>10</v>
      </c>
      <c r="F358" s="11" t="s">
        <v>14</v>
      </c>
      <c r="G358" s="11" t="s">
        <v>15</v>
      </c>
      <c r="H358" s="13">
        <v>706800</v>
      </c>
      <c r="I358" t="str">
        <f t="shared" si="16"/>
        <v xml:space="preserve"> CA-TIM-FUR</v>
      </c>
      <c r="J358" t="str">
        <f t="shared" si="17"/>
        <v xml:space="preserve"> Cimahi</v>
      </c>
    </row>
    <row r="359" spans="1:10" x14ac:dyDescent="0.25">
      <c r="A359" s="11" t="s">
        <v>281</v>
      </c>
      <c r="B359" s="11" t="str">
        <f t="shared" si="15"/>
        <v>CA-2014</v>
      </c>
      <c r="C359" s="11" t="s">
        <v>61</v>
      </c>
      <c r="D359" s="12">
        <v>41911</v>
      </c>
      <c r="E359" s="11" t="s">
        <v>10</v>
      </c>
      <c r="F359" s="11" t="s">
        <v>12</v>
      </c>
      <c r="G359" s="11" t="s">
        <v>16</v>
      </c>
      <c r="H359" s="13">
        <v>3179400</v>
      </c>
      <c r="I359" t="str">
        <f t="shared" si="16"/>
        <v xml:space="preserve"> CA-BAR-PER</v>
      </c>
      <c r="J359" t="str">
        <f t="shared" si="17"/>
        <v xml:space="preserve"> Surakarta</v>
      </c>
    </row>
    <row r="360" spans="1:10" x14ac:dyDescent="0.25">
      <c r="A360" s="11" t="s">
        <v>282</v>
      </c>
      <c r="B360" s="11" t="str">
        <f t="shared" si="15"/>
        <v>CA-2016</v>
      </c>
      <c r="C360" s="11" t="s">
        <v>63</v>
      </c>
      <c r="D360" s="12">
        <v>42664</v>
      </c>
      <c r="E360" s="11" t="s">
        <v>9</v>
      </c>
      <c r="F360" s="11" t="s">
        <v>14</v>
      </c>
      <c r="G360" s="11" t="s">
        <v>16</v>
      </c>
      <c r="H360" s="13">
        <v>348000</v>
      </c>
      <c r="I360" t="str">
        <f t="shared" si="16"/>
        <v xml:space="preserve"> CA-TIM-PER</v>
      </c>
      <c r="J360" t="str">
        <f t="shared" si="17"/>
        <v xml:space="preserve"> Manado</v>
      </c>
    </row>
    <row r="361" spans="1:10" x14ac:dyDescent="0.25">
      <c r="A361" s="11" t="s">
        <v>282</v>
      </c>
      <c r="B361" s="11" t="str">
        <f t="shared" si="15"/>
        <v>CA-2016</v>
      </c>
      <c r="C361" s="11" t="s">
        <v>65</v>
      </c>
      <c r="D361" s="12">
        <v>42664</v>
      </c>
      <c r="E361" s="11" t="s">
        <v>9</v>
      </c>
      <c r="F361" s="11" t="s">
        <v>14</v>
      </c>
      <c r="G361" s="11" t="s">
        <v>16</v>
      </c>
      <c r="H361" s="13">
        <v>110400</v>
      </c>
      <c r="I361" t="str">
        <f t="shared" si="16"/>
        <v xml:space="preserve"> CA-TIM-PER</v>
      </c>
      <c r="J361" t="str">
        <f t="shared" si="17"/>
        <v xml:space="preserve"> Kupang</v>
      </c>
    </row>
    <row r="362" spans="1:10" x14ac:dyDescent="0.25">
      <c r="A362" s="11" t="s">
        <v>282</v>
      </c>
      <c r="B362" s="11" t="str">
        <f t="shared" si="15"/>
        <v>CA-2016</v>
      </c>
      <c r="C362" s="11" t="s">
        <v>67</v>
      </c>
      <c r="D362" s="12">
        <v>42664</v>
      </c>
      <c r="E362" s="11" t="s">
        <v>9</v>
      </c>
      <c r="F362" s="11" t="s">
        <v>14</v>
      </c>
      <c r="G362" s="11" t="s">
        <v>16</v>
      </c>
      <c r="H362" s="13">
        <v>1571850</v>
      </c>
      <c r="I362" t="str">
        <f t="shared" si="16"/>
        <v xml:space="preserve"> CA-TIM-PER</v>
      </c>
      <c r="J362" t="str">
        <f t="shared" si="17"/>
        <v xml:space="preserve"> Cilegon</v>
      </c>
    </row>
    <row r="363" spans="1:10" x14ac:dyDescent="0.25">
      <c r="A363" s="11" t="s">
        <v>282</v>
      </c>
      <c r="B363" s="11" t="str">
        <f t="shared" si="15"/>
        <v>CA-2016</v>
      </c>
      <c r="C363" s="11" t="s">
        <v>69</v>
      </c>
      <c r="D363" s="12">
        <v>42664</v>
      </c>
      <c r="E363" s="11" t="s">
        <v>9</v>
      </c>
      <c r="F363" s="11" t="s">
        <v>14</v>
      </c>
      <c r="G363" s="11" t="s">
        <v>15</v>
      </c>
      <c r="H363" s="13">
        <v>15658800.000000002</v>
      </c>
      <c r="I363" t="str">
        <f t="shared" si="16"/>
        <v xml:space="preserve"> CA-TIM-FUR</v>
      </c>
      <c r="J363" t="str">
        <f t="shared" si="17"/>
        <v xml:space="preserve"> Mataram</v>
      </c>
    </row>
    <row r="364" spans="1:10" x14ac:dyDescent="0.25">
      <c r="A364" s="11" t="s">
        <v>283</v>
      </c>
      <c r="B364" s="11" t="str">
        <f t="shared" si="15"/>
        <v>CA-2017</v>
      </c>
      <c r="C364" s="11" t="s">
        <v>70</v>
      </c>
      <c r="D364" s="12">
        <v>42890</v>
      </c>
      <c r="E364" s="11" t="s">
        <v>10</v>
      </c>
      <c r="F364" s="11" t="s">
        <v>13</v>
      </c>
      <c r="G364" s="11" t="s">
        <v>16</v>
      </c>
      <c r="H364" s="13">
        <v>388800.00000000006</v>
      </c>
      <c r="I364" t="str">
        <f t="shared" si="16"/>
        <v xml:space="preserve"> CA-PUS-PER</v>
      </c>
      <c r="J364" t="str">
        <f t="shared" si="17"/>
        <v xml:space="preserve"> Jayapura</v>
      </c>
    </row>
    <row r="365" spans="1:10" x14ac:dyDescent="0.25">
      <c r="A365" s="11" t="s">
        <v>283</v>
      </c>
      <c r="B365" s="11" t="str">
        <f t="shared" si="15"/>
        <v>CA-2017</v>
      </c>
      <c r="C365" s="11" t="s">
        <v>72</v>
      </c>
      <c r="D365" s="12">
        <v>42890</v>
      </c>
      <c r="E365" s="11" t="s">
        <v>10</v>
      </c>
      <c r="F365" s="11" t="s">
        <v>13</v>
      </c>
      <c r="G365" s="11" t="s">
        <v>16</v>
      </c>
      <c r="H365" s="13">
        <v>801360.00000000012</v>
      </c>
      <c r="I365" t="str">
        <f t="shared" si="16"/>
        <v xml:space="preserve"> CA-PUS-PER</v>
      </c>
      <c r="J365" t="str">
        <f t="shared" si="17"/>
        <v xml:space="preserve"> Bengkulu</v>
      </c>
    </row>
    <row r="366" spans="1:10" x14ac:dyDescent="0.25">
      <c r="A366" s="11" t="s">
        <v>284</v>
      </c>
      <c r="B366" s="11" t="str">
        <f t="shared" si="15"/>
        <v>US-2014</v>
      </c>
      <c r="C366" s="11" t="s">
        <v>74</v>
      </c>
      <c r="D366" s="12">
        <v>41847</v>
      </c>
      <c r="E366" s="11" t="s">
        <v>10</v>
      </c>
      <c r="F366" s="11" t="s">
        <v>12</v>
      </c>
      <c r="G366" s="11" t="s">
        <v>16</v>
      </c>
      <c r="H366" s="13">
        <v>122400.00000000003</v>
      </c>
      <c r="I366" t="str">
        <f t="shared" si="16"/>
        <v xml:space="preserve"> US-BAR-PER</v>
      </c>
      <c r="J366" t="str">
        <f t="shared" si="17"/>
        <v xml:space="preserve"> Yogyakarta</v>
      </c>
    </row>
    <row r="367" spans="1:10" x14ac:dyDescent="0.25">
      <c r="A367" s="11" t="s">
        <v>284</v>
      </c>
      <c r="B367" s="11" t="str">
        <f t="shared" si="15"/>
        <v>US-2014</v>
      </c>
      <c r="C367" s="11" t="s">
        <v>75</v>
      </c>
      <c r="D367" s="12">
        <v>41847</v>
      </c>
      <c r="E367" s="11" t="s">
        <v>10</v>
      </c>
      <c r="F367" s="11" t="s">
        <v>12</v>
      </c>
      <c r="G367" s="11" t="s">
        <v>4</v>
      </c>
      <c r="H367" s="13">
        <v>15359040.000000002</v>
      </c>
      <c r="I367" t="str">
        <f t="shared" si="16"/>
        <v xml:space="preserve"> US-BAR-TEC</v>
      </c>
      <c r="J367" t="str">
        <f t="shared" si="17"/>
        <v xml:space="preserve"> Palu</v>
      </c>
    </row>
    <row r="368" spans="1:10" x14ac:dyDescent="0.25">
      <c r="A368" s="11" t="s">
        <v>284</v>
      </c>
      <c r="B368" s="11" t="str">
        <f t="shared" si="15"/>
        <v>US-2014</v>
      </c>
      <c r="C368" s="11" t="s">
        <v>77</v>
      </c>
      <c r="D368" s="12">
        <v>41847</v>
      </c>
      <c r="E368" s="11" t="s">
        <v>10</v>
      </c>
      <c r="F368" s="11" t="s">
        <v>12</v>
      </c>
      <c r="G368" s="11" t="s">
        <v>16</v>
      </c>
      <c r="H368" s="13">
        <v>138600</v>
      </c>
      <c r="I368" t="str">
        <f t="shared" si="16"/>
        <v xml:space="preserve"> US-BAR-PER</v>
      </c>
      <c r="J368" t="str">
        <f t="shared" si="17"/>
        <v xml:space="preserve"> Ambon</v>
      </c>
    </row>
    <row r="369" spans="1:10" x14ac:dyDescent="0.25">
      <c r="A369" s="11" t="s">
        <v>284</v>
      </c>
      <c r="B369" s="11" t="str">
        <f t="shared" si="15"/>
        <v>US-2014</v>
      </c>
      <c r="C369" s="11" t="s">
        <v>78</v>
      </c>
      <c r="D369" s="12">
        <v>41847</v>
      </c>
      <c r="E369" s="11" t="s">
        <v>10</v>
      </c>
      <c r="F369" s="11" t="s">
        <v>12</v>
      </c>
      <c r="G369" s="11" t="s">
        <v>4</v>
      </c>
      <c r="H369" s="13">
        <v>7185600</v>
      </c>
      <c r="I369" t="str">
        <f t="shared" si="16"/>
        <v xml:space="preserve"> US-BAR-TEC</v>
      </c>
      <c r="J369" t="str">
        <f t="shared" si="17"/>
        <v xml:space="preserve"> Sukabumi</v>
      </c>
    </row>
    <row r="370" spans="1:10" x14ac:dyDescent="0.25">
      <c r="A370" s="11" t="s">
        <v>285</v>
      </c>
      <c r="B370" s="11" t="str">
        <f t="shared" si="15"/>
        <v>US-2016</v>
      </c>
      <c r="C370" s="11" t="s">
        <v>79</v>
      </c>
      <c r="D370" s="12">
        <v>42644</v>
      </c>
      <c r="E370" s="11" t="s">
        <v>9</v>
      </c>
      <c r="F370" s="11" t="s">
        <v>13</v>
      </c>
      <c r="G370" s="11" t="s">
        <v>16</v>
      </c>
      <c r="H370" s="13">
        <v>1487040.0000000002</v>
      </c>
      <c r="I370" t="str">
        <f t="shared" si="16"/>
        <v xml:space="preserve"> US-PUS-PER</v>
      </c>
      <c r="J370" t="str">
        <f t="shared" si="17"/>
        <v xml:space="preserve"> Kendari</v>
      </c>
    </row>
    <row r="371" spans="1:10" x14ac:dyDescent="0.25">
      <c r="A371" s="11" t="s">
        <v>286</v>
      </c>
      <c r="B371" s="11" t="str">
        <f t="shared" si="15"/>
        <v>US-2017</v>
      </c>
      <c r="C371" s="11" t="s">
        <v>80</v>
      </c>
      <c r="D371" s="12">
        <v>42979</v>
      </c>
      <c r="E371" s="11" t="s">
        <v>9</v>
      </c>
      <c r="F371" s="11" t="s">
        <v>14</v>
      </c>
      <c r="G371" s="11" t="s">
        <v>15</v>
      </c>
      <c r="H371" s="13">
        <v>22326359.999999996</v>
      </c>
      <c r="I371" t="str">
        <f t="shared" si="16"/>
        <v xml:space="preserve"> US-TIM-FUR</v>
      </c>
      <c r="J371" t="str">
        <f t="shared" si="17"/>
        <v xml:space="preserve"> Cirebon</v>
      </c>
    </row>
    <row r="372" spans="1:10" x14ac:dyDescent="0.25">
      <c r="A372" s="11" t="s">
        <v>287</v>
      </c>
      <c r="B372" s="11" t="str">
        <f t="shared" si="15"/>
        <v>CA-2015</v>
      </c>
      <c r="C372" s="11" t="s">
        <v>82</v>
      </c>
      <c r="D372" s="12">
        <v>42129</v>
      </c>
      <c r="E372" s="11" t="s">
        <v>10</v>
      </c>
      <c r="F372" s="11" t="s">
        <v>13</v>
      </c>
      <c r="G372" s="11" t="s">
        <v>16</v>
      </c>
      <c r="H372" s="13">
        <v>129779.99999999996</v>
      </c>
      <c r="I372" t="str">
        <f t="shared" si="16"/>
        <v xml:space="preserve"> CA-PUS-PER</v>
      </c>
      <c r="J372" t="str">
        <f t="shared" si="17"/>
        <v xml:space="preserve"> Dumai</v>
      </c>
    </row>
    <row r="373" spans="1:10" x14ac:dyDescent="0.25">
      <c r="A373" s="11" t="s">
        <v>287</v>
      </c>
      <c r="B373" s="11" t="str">
        <f t="shared" si="15"/>
        <v>CA-2015</v>
      </c>
      <c r="C373" s="11" t="s">
        <v>83</v>
      </c>
      <c r="D373" s="12">
        <v>42129</v>
      </c>
      <c r="E373" s="11" t="s">
        <v>10</v>
      </c>
      <c r="F373" s="11" t="s">
        <v>13</v>
      </c>
      <c r="G373" s="11" t="s">
        <v>16</v>
      </c>
      <c r="H373" s="13">
        <v>357480</v>
      </c>
      <c r="I373" t="str">
        <f t="shared" si="16"/>
        <v xml:space="preserve"> CA-PUS-PER</v>
      </c>
      <c r="J373" t="str">
        <f t="shared" si="17"/>
        <v xml:space="preserve"> Pekalongan</v>
      </c>
    </row>
    <row r="374" spans="1:10" x14ac:dyDescent="0.25">
      <c r="A374" s="11" t="s">
        <v>287</v>
      </c>
      <c r="B374" s="11" t="str">
        <f t="shared" si="15"/>
        <v>CA-2015</v>
      </c>
      <c r="C374" s="11" t="s">
        <v>85</v>
      </c>
      <c r="D374" s="12">
        <v>42129</v>
      </c>
      <c r="E374" s="11" t="s">
        <v>10</v>
      </c>
      <c r="F374" s="11" t="s">
        <v>13</v>
      </c>
      <c r="G374" s="11" t="s">
        <v>16</v>
      </c>
      <c r="H374" s="13">
        <v>182639.99999999997</v>
      </c>
      <c r="I374" t="str">
        <f t="shared" si="16"/>
        <v xml:space="preserve"> CA-PUS-PER</v>
      </c>
      <c r="J374" t="str">
        <f t="shared" si="17"/>
        <v xml:space="preserve"> Palangka Raya</v>
      </c>
    </row>
    <row r="375" spans="1:10" x14ac:dyDescent="0.25">
      <c r="A375" s="11" t="s">
        <v>288</v>
      </c>
      <c r="B375" s="11" t="str">
        <f t="shared" si="15"/>
        <v>CA-2016</v>
      </c>
      <c r="C375" s="11" t="s">
        <v>86</v>
      </c>
      <c r="D375" s="12">
        <v>42672</v>
      </c>
      <c r="E375" s="11" t="s">
        <v>9</v>
      </c>
      <c r="F375" s="11" t="s">
        <v>12</v>
      </c>
      <c r="G375" s="11" t="s">
        <v>16</v>
      </c>
      <c r="H375" s="13">
        <v>764400</v>
      </c>
      <c r="I375" t="str">
        <f t="shared" si="16"/>
        <v xml:space="preserve"> CA-BAR-PER</v>
      </c>
      <c r="J375" t="str">
        <f t="shared" si="17"/>
        <v xml:space="preserve"> Binjai</v>
      </c>
    </row>
    <row r="376" spans="1:10" x14ac:dyDescent="0.25">
      <c r="A376" s="11" t="s">
        <v>288</v>
      </c>
      <c r="B376" s="11" t="str">
        <f t="shared" si="15"/>
        <v>CA-2016</v>
      </c>
      <c r="C376" s="11" t="s">
        <v>87</v>
      </c>
      <c r="D376" s="12">
        <v>42672</v>
      </c>
      <c r="E376" s="11" t="s">
        <v>9</v>
      </c>
      <c r="F376" s="11" t="s">
        <v>12</v>
      </c>
      <c r="G376" s="11" t="s">
        <v>16</v>
      </c>
      <c r="H376" s="13">
        <v>743040</v>
      </c>
      <c r="I376" t="str">
        <f t="shared" si="16"/>
        <v xml:space="preserve"> CA-BAR-PER</v>
      </c>
      <c r="J376" t="str">
        <f t="shared" si="17"/>
        <v xml:space="preserve"> Kediri</v>
      </c>
    </row>
    <row r="377" spans="1:10" x14ac:dyDescent="0.25">
      <c r="A377" s="11" t="s">
        <v>289</v>
      </c>
      <c r="B377" s="11" t="str">
        <f t="shared" si="15"/>
        <v>CA-2015</v>
      </c>
      <c r="C377" s="11" t="s">
        <v>88</v>
      </c>
      <c r="D377" s="12">
        <v>42184</v>
      </c>
      <c r="E377" s="11" t="s">
        <v>9</v>
      </c>
      <c r="F377" s="11" t="s">
        <v>13</v>
      </c>
      <c r="G377" s="11" t="s">
        <v>4</v>
      </c>
      <c r="H377" s="13">
        <v>628500</v>
      </c>
      <c r="I377" t="str">
        <f t="shared" si="16"/>
        <v xml:space="preserve"> CA-PUS-TEC</v>
      </c>
      <c r="J377" t="str">
        <f t="shared" si="17"/>
        <v xml:space="preserve"> Sorong</v>
      </c>
    </row>
    <row r="378" spans="1:10" x14ac:dyDescent="0.25">
      <c r="A378" s="11" t="s">
        <v>290</v>
      </c>
      <c r="B378" s="11" t="str">
        <f t="shared" si="15"/>
        <v>US-2015</v>
      </c>
      <c r="C378" s="11" t="s">
        <v>89</v>
      </c>
      <c r="D378" s="12">
        <v>42340</v>
      </c>
      <c r="E378" s="11" t="s">
        <v>10</v>
      </c>
      <c r="F378" s="11" t="s">
        <v>11</v>
      </c>
      <c r="G378" s="11" t="s">
        <v>15</v>
      </c>
      <c r="H378" s="13">
        <v>5631862.5000000009</v>
      </c>
      <c r="I378" t="str">
        <f t="shared" si="16"/>
        <v xml:space="preserve"> US-SEL-FUR</v>
      </c>
      <c r="J378" t="str">
        <f t="shared" si="17"/>
        <v xml:space="preserve"> Tegal</v>
      </c>
    </row>
    <row r="379" spans="1:10" x14ac:dyDescent="0.25">
      <c r="A379" s="11" t="s">
        <v>290</v>
      </c>
      <c r="B379" s="11" t="str">
        <f t="shared" si="15"/>
        <v>US-2015</v>
      </c>
      <c r="C379" s="11" t="s">
        <v>90</v>
      </c>
      <c r="D379" s="12">
        <v>42340</v>
      </c>
      <c r="E379" s="11" t="s">
        <v>10</v>
      </c>
      <c r="F379" s="11" t="s">
        <v>11</v>
      </c>
      <c r="G379" s="11" t="s">
        <v>4</v>
      </c>
      <c r="H379" s="13">
        <v>1259640.0000000002</v>
      </c>
      <c r="I379" t="str">
        <f t="shared" si="16"/>
        <v xml:space="preserve"> US-SEL-TEC</v>
      </c>
      <c r="J379" t="str">
        <f t="shared" si="17"/>
        <v xml:space="preserve"> Pematangsiant</v>
      </c>
    </row>
    <row r="380" spans="1:10" x14ac:dyDescent="0.25">
      <c r="A380" s="11" t="s">
        <v>291</v>
      </c>
      <c r="B380" s="11" t="str">
        <f t="shared" si="15"/>
        <v>CA-2015</v>
      </c>
      <c r="C380" s="11" t="s">
        <v>91</v>
      </c>
      <c r="D380" s="12">
        <v>42345</v>
      </c>
      <c r="E380" s="11" t="s">
        <v>9</v>
      </c>
      <c r="F380" s="11" t="s">
        <v>14</v>
      </c>
      <c r="G380" s="11" t="s">
        <v>4</v>
      </c>
      <c r="H380" s="13">
        <v>7235100.0000000009</v>
      </c>
      <c r="I380" t="str">
        <f t="shared" si="16"/>
        <v xml:space="preserve"> CA-TIM-TEC</v>
      </c>
      <c r="J380" t="str">
        <f t="shared" si="17"/>
        <v xml:space="preserve"> Banjarbaru</v>
      </c>
    </row>
    <row r="381" spans="1:10" x14ac:dyDescent="0.25">
      <c r="A381" s="11" t="s">
        <v>291</v>
      </c>
      <c r="B381" s="11" t="str">
        <f t="shared" si="15"/>
        <v>CA-2015</v>
      </c>
      <c r="C381" s="11" t="s">
        <v>93</v>
      </c>
      <c r="D381" s="12">
        <v>42345</v>
      </c>
      <c r="E381" s="11" t="s">
        <v>9</v>
      </c>
      <c r="F381" s="11" t="s">
        <v>14</v>
      </c>
      <c r="G381" s="11" t="s">
        <v>15</v>
      </c>
      <c r="H381" s="13">
        <v>44400.000000000007</v>
      </c>
      <c r="I381" t="str">
        <f t="shared" si="16"/>
        <v xml:space="preserve"> CA-TIM-FUR</v>
      </c>
      <c r="J381" t="str">
        <f t="shared" si="17"/>
        <v xml:space="preserve"> Banda Aceh</v>
      </c>
    </row>
    <row r="382" spans="1:10" x14ac:dyDescent="0.25">
      <c r="A382" s="11" t="s">
        <v>292</v>
      </c>
      <c r="B382" s="11" t="str">
        <f t="shared" si="15"/>
        <v>CA-2014</v>
      </c>
      <c r="C382" s="11" t="s">
        <v>94</v>
      </c>
      <c r="D382" s="12">
        <v>41969</v>
      </c>
      <c r="E382" s="11" t="s">
        <v>10</v>
      </c>
      <c r="F382" s="11" t="s">
        <v>14</v>
      </c>
      <c r="G382" s="11" t="s">
        <v>16</v>
      </c>
      <c r="H382" s="13">
        <v>39360</v>
      </c>
      <c r="I382" t="str">
        <f t="shared" si="16"/>
        <v xml:space="preserve"> CA-TIM-PER</v>
      </c>
      <c r="J382" t="str">
        <f t="shared" si="17"/>
        <v xml:space="preserve"> Tarakan</v>
      </c>
    </row>
    <row r="383" spans="1:10" x14ac:dyDescent="0.25">
      <c r="A383" s="11" t="s">
        <v>293</v>
      </c>
      <c r="B383" s="11" t="str">
        <f t="shared" si="15"/>
        <v>CA-2017</v>
      </c>
      <c r="C383" s="11" t="s">
        <v>95</v>
      </c>
      <c r="D383" s="12">
        <v>43084</v>
      </c>
      <c r="E383" s="11" t="s">
        <v>10</v>
      </c>
      <c r="F383" s="11" t="s">
        <v>14</v>
      </c>
      <c r="G383" s="11" t="s">
        <v>16</v>
      </c>
      <c r="H383" s="13">
        <v>350400</v>
      </c>
      <c r="I383" t="str">
        <f t="shared" si="16"/>
        <v xml:space="preserve"> CA-TIM-PER</v>
      </c>
      <c r="J383" t="str">
        <f t="shared" si="17"/>
        <v xml:space="preserve"> Probolinggo</v>
      </c>
    </row>
    <row r="384" spans="1:10" x14ac:dyDescent="0.25">
      <c r="A384" s="11" t="s">
        <v>293</v>
      </c>
      <c r="B384" s="11" t="str">
        <f t="shared" si="15"/>
        <v>CA-2017</v>
      </c>
      <c r="C384" s="11" t="s">
        <v>96</v>
      </c>
      <c r="D384" s="12">
        <v>43084</v>
      </c>
      <c r="E384" s="11" t="s">
        <v>10</v>
      </c>
      <c r="F384" s="11" t="s">
        <v>14</v>
      </c>
      <c r="G384" s="11" t="s">
        <v>4</v>
      </c>
      <c r="H384" s="13">
        <v>599700</v>
      </c>
      <c r="I384" t="str">
        <f t="shared" si="16"/>
        <v xml:space="preserve"> CA-TIM-TEC</v>
      </c>
      <c r="J384" t="str">
        <f t="shared" si="17"/>
        <v xml:space="preserve"> Singkawang</v>
      </c>
    </row>
    <row r="385" spans="1:10" x14ac:dyDescent="0.25">
      <c r="A385" s="11" t="s">
        <v>294</v>
      </c>
      <c r="B385" s="11" t="str">
        <f t="shared" si="15"/>
        <v>US-2014</v>
      </c>
      <c r="C385" s="11" t="s">
        <v>98</v>
      </c>
      <c r="D385" s="12">
        <v>41905</v>
      </c>
      <c r="E385" s="11" t="s">
        <v>10</v>
      </c>
      <c r="F385" s="11" t="s">
        <v>12</v>
      </c>
      <c r="G385" s="11" t="s">
        <v>4</v>
      </c>
      <c r="H385" s="13">
        <v>3695760</v>
      </c>
      <c r="I385" t="str">
        <f t="shared" si="16"/>
        <v xml:space="preserve"> US-BAR-TEC</v>
      </c>
      <c r="J385" t="str">
        <f t="shared" si="17"/>
        <v xml:space="preserve"> Lubuklinggau</v>
      </c>
    </row>
    <row r="386" spans="1:10" x14ac:dyDescent="0.25">
      <c r="A386" s="11" t="s">
        <v>294</v>
      </c>
      <c r="B386" s="11" t="str">
        <f t="shared" si="15"/>
        <v>US-2014</v>
      </c>
      <c r="C386" s="11" t="s">
        <v>100</v>
      </c>
      <c r="D386" s="12">
        <v>41905</v>
      </c>
      <c r="E386" s="11" t="s">
        <v>10</v>
      </c>
      <c r="F386" s="11" t="s">
        <v>12</v>
      </c>
      <c r="G386" s="11" t="s">
        <v>4</v>
      </c>
      <c r="H386" s="13">
        <v>26999550</v>
      </c>
      <c r="I386" t="str">
        <f t="shared" si="16"/>
        <v xml:space="preserve"> US-BAR-TEC</v>
      </c>
      <c r="J386" t="str">
        <f t="shared" si="17"/>
        <v xml:space="preserve"> Tanjungpinang</v>
      </c>
    </row>
    <row r="387" spans="1:10" x14ac:dyDescent="0.25">
      <c r="A387" s="11" t="s">
        <v>295</v>
      </c>
      <c r="B387" s="11" t="str">
        <f t="shared" ref="B387:B450" si="18">MID(A387,6,7)</f>
        <v>US-2014</v>
      </c>
      <c r="C387" s="11" t="s">
        <v>101</v>
      </c>
      <c r="D387" s="12">
        <v>41800</v>
      </c>
      <c r="E387" s="11" t="s">
        <v>9</v>
      </c>
      <c r="F387" s="11" t="s">
        <v>13</v>
      </c>
      <c r="G387" s="11" t="s">
        <v>16</v>
      </c>
      <c r="H387" s="13">
        <v>186929.99999999994</v>
      </c>
      <c r="I387" t="str">
        <f t="shared" ref="I387:I450" si="19">UPPER(_xlfn.CONCAT(MID(A387,5,3),"-",LEFT(F387,3),"-",LEFT(G387,3)))</f>
        <v xml:space="preserve"> US-PUS-PER</v>
      </c>
      <c r="J387" t="str">
        <f t="shared" ref="J387:J450" si="20">MID(C387,7,40)</f>
        <v xml:space="preserve"> Bitung</v>
      </c>
    </row>
    <row r="388" spans="1:10" x14ac:dyDescent="0.25">
      <c r="A388" s="11" t="s">
        <v>296</v>
      </c>
      <c r="B388" s="11" t="str">
        <f t="shared" si="18"/>
        <v>CA-2017</v>
      </c>
      <c r="C388" s="11" t="s">
        <v>103</v>
      </c>
      <c r="D388" s="12">
        <v>42921</v>
      </c>
      <c r="E388" s="11" t="s">
        <v>8</v>
      </c>
      <c r="F388" s="11" t="s">
        <v>12</v>
      </c>
      <c r="G388" s="11" t="s">
        <v>16</v>
      </c>
      <c r="H388" s="13">
        <v>1136880</v>
      </c>
      <c r="I388" t="str">
        <f t="shared" si="19"/>
        <v xml:space="preserve"> CA-BAR-PER</v>
      </c>
      <c r="J388" t="str">
        <f t="shared" si="20"/>
        <v xml:space="preserve"> Padang Sidemp</v>
      </c>
    </row>
    <row r="389" spans="1:10" x14ac:dyDescent="0.25">
      <c r="A389" s="11" t="s">
        <v>297</v>
      </c>
      <c r="B389" s="11" t="str">
        <f t="shared" si="18"/>
        <v>CA-2017</v>
      </c>
      <c r="C389" s="11" t="s">
        <v>105</v>
      </c>
      <c r="D389" s="12">
        <v>43027</v>
      </c>
      <c r="E389" s="11" t="s">
        <v>9</v>
      </c>
      <c r="F389" s="11" t="s">
        <v>14</v>
      </c>
      <c r="G389" s="11" t="s">
        <v>16</v>
      </c>
      <c r="H389" s="13">
        <v>749400</v>
      </c>
      <c r="I389" t="str">
        <f t="shared" si="19"/>
        <v xml:space="preserve"> CA-TIM-PER</v>
      </c>
      <c r="J389" t="str">
        <f t="shared" si="20"/>
        <v xml:space="preserve"> Pangkalpinang</v>
      </c>
    </row>
    <row r="390" spans="1:10" x14ac:dyDescent="0.25">
      <c r="A390" s="11" t="s">
        <v>297</v>
      </c>
      <c r="B390" s="11" t="str">
        <f t="shared" si="18"/>
        <v>CA-2017</v>
      </c>
      <c r="C390" s="11" t="s">
        <v>107</v>
      </c>
      <c r="D390" s="12">
        <v>43027</v>
      </c>
      <c r="E390" s="11" t="s">
        <v>9</v>
      </c>
      <c r="F390" s="11" t="s">
        <v>14</v>
      </c>
      <c r="G390" s="11" t="s">
        <v>16</v>
      </c>
      <c r="H390" s="13">
        <v>194400</v>
      </c>
      <c r="I390" t="str">
        <f t="shared" si="19"/>
        <v xml:space="preserve"> CA-TIM-PER</v>
      </c>
      <c r="J390" t="str">
        <f t="shared" si="20"/>
        <v xml:space="preserve"> Batu</v>
      </c>
    </row>
    <row r="391" spans="1:10" x14ac:dyDescent="0.25">
      <c r="A391" s="11" t="s">
        <v>298</v>
      </c>
      <c r="B391" s="11" t="str">
        <f t="shared" si="18"/>
        <v>CA-2015</v>
      </c>
      <c r="C391" s="11" t="s">
        <v>109</v>
      </c>
      <c r="D391" s="12">
        <v>42312</v>
      </c>
      <c r="E391" s="11" t="s">
        <v>8</v>
      </c>
      <c r="F391" s="11" t="s">
        <v>13</v>
      </c>
      <c r="G391" s="11" t="s">
        <v>16</v>
      </c>
      <c r="H391" s="13">
        <v>1051800</v>
      </c>
      <c r="I391" t="str">
        <f t="shared" si="19"/>
        <v xml:space="preserve"> CA-PUS-PER</v>
      </c>
      <c r="J391" t="str">
        <f t="shared" si="20"/>
        <v xml:space="preserve"> Pasuruan</v>
      </c>
    </row>
    <row r="392" spans="1:10" x14ac:dyDescent="0.25">
      <c r="A392" s="11" t="s">
        <v>299</v>
      </c>
      <c r="B392" s="11" t="str">
        <f t="shared" si="18"/>
        <v>CA-2016</v>
      </c>
      <c r="C392" s="11" t="s">
        <v>110</v>
      </c>
      <c r="D392" s="12">
        <v>42623</v>
      </c>
      <c r="E392" s="11" t="s">
        <v>10</v>
      </c>
      <c r="F392" s="11" t="s">
        <v>13</v>
      </c>
      <c r="G392" s="11" t="s">
        <v>16</v>
      </c>
      <c r="H392" s="13">
        <v>539280.00000000012</v>
      </c>
      <c r="I392" t="str">
        <f t="shared" si="19"/>
        <v xml:space="preserve"> CA-PUS-PER</v>
      </c>
      <c r="J392" t="str">
        <f t="shared" si="20"/>
        <v xml:space="preserve"> Ternate</v>
      </c>
    </row>
    <row r="393" spans="1:10" x14ac:dyDescent="0.25">
      <c r="A393" s="11" t="s">
        <v>299</v>
      </c>
      <c r="B393" s="11" t="str">
        <f t="shared" si="18"/>
        <v>CA-2016</v>
      </c>
      <c r="C393" s="11" t="s">
        <v>111</v>
      </c>
      <c r="D393" s="12">
        <v>42623</v>
      </c>
      <c r="E393" s="11" t="s">
        <v>10</v>
      </c>
      <c r="F393" s="11" t="s">
        <v>13</v>
      </c>
      <c r="G393" s="11" t="s">
        <v>15</v>
      </c>
      <c r="H393" s="13">
        <v>35943983.999999993</v>
      </c>
      <c r="I393" t="str">
        <f t="shared" si="19"/>
        <v xml:space="preserve"> CA-PUS-FUR</v>
      </c>
      <c r="J393" t="str">
        <f t="shared" si="20"/>
        <v xml:space="preserve"> Banjar</v>
      </c>
    </row>
    <row r="394" spans="1:10" x14ac:dyDescent="0.25">
      <c r="A394" s="11" t="s">
        <v>299</v>
      </c>
      <c r="B394" s="11" t="str">
        <f t="shared" si="18"/>
        <v>CA-2016</v>
      </c>
      <c r="C394" s="11" t="s">
        <v>113</v>
      </c>
      <c r="D394" s="12">
        <v>42623</v>
      </c>
      <c r="E394" s="11" t="s">
        <v>10</v>
      </c>
      <c r="F394" s="11" t="s">
        <v>13</v>
      </c>
      <c r="G394" s="11" t="s">
        <v>16</v>
      </c>
      <c r="H394" s="13">
        <v>1967040</v>
      </c>
      <c r="I394" t="str">
        <f t="shared" si="19"/>
        <v xml:space="preserve"> CA-PUS-PER</v>
      </c>
      <c r="J394" t="str">
        <f t="shared" si="20"/>
        <v xml:space="preserve"> Gorontalo</v>
      </c>
    </row>
    <row r="395" spans="1:10" x14ac:dyDescent="0.25">
      <c r="A395" s="11" t="s">
        <v>299</v>
      </c>
      <c r="B395" s="11" t="str">
        <f t="shared" si="18"/>
        <v>CA-2016</v>
      </c>
      <c r="C395" s="11" t="s">
        <v>114</v>
      </c>
      <c r="D395" s="12">
        <v>42623</v>
      </c>
      <c r="E395" s="11" t="s">
        <v>10</v>
      </c>
      <c r="F395" s="11" t="s">
        <v>13</v>
      </c>
      <c r="G395" s="11" t="s">
        <v>4</v>
      </c>
      <c r="H395" s="13">
        <v>863760</v>
      </c>
      <c r="I395" t="str">
        <f t="shared" si="19"/>
        <v xml:space="preserve"> CA-PUS-TEC</v>
      </c>
      <c r="J395" t="str">
        <f t="shared" si="20"/>
        <v xml:space="preserve"> Madiun</v>
      </c>
    </row>
    <row r="396" spans="1:10" x14ac:dyDescent="0.25">
      <c r="A396" s="11" t="s">
        <v>300</v>
      </c>
      <c r="B396" s="11" t="str">
        <f t="shared" si="18"/>
        <v>CA-2014</v>
      </c>
      <c r="C396" s="11" t="s">
        <v>115</v>
      </c>
      <c r="D396" s="12">
        <v>41999</v>
      </c>
      <c r="E396" s="11" t="s">
        <v>10</v>
      </c>
      <c r="F396" s="11" t="s">
        <v>11</v>
      </c>
      <c r="G396" s="11" t="s">
        <v>16</v>
      </c>
      <c r="H396" s="13">
        <v>143520.00000000003</v>
      </c>
      <c r="I396" t="str">
        <f t="shared" si="19"/>
        <v xml:space="preserve"> CA-SEL-PER</v>
      </c>
      <c r="J396" t="str">
        <f t="shared" si="20"/>
        <v xml:space="preserve"> Prabumulih</v>
      </c>
    </row>
    <row r="397" spans="1:10" x14ac:dyDescent="0.25">
      <c r="A397" s="11" t="s">
        <v>301</v>
      </c>
      <c r="B397" s="11" t="str">
        <f t="shared" si="18"/>
        <v>CA-2014</v>
      </c>
      <c r="C397" s="11" t="s">
        <v>117</v>
      </c>
      <c r="D397" s="12">
        <v>41749</v>
      </c>
      <c r="E397" s="11" t="s">
        <v>9</v>
      </c>
      <c r="F397" s="11" t="s">
        <v>11</v>
      </c>
      <c r="G397" s="11" t="s">
        <v>16</v>
      </c>
      <c r="H397" s="13">
        <v>586080</v>
      </c>
      <c r="I397" t="str">
        <f t="shared" si="19"/>
        <v xml:space="preserve"> CA-SEL-PER</v>
      </c>
      <c r="J397" t="str">
        <f t="shared" si="20"/>
        <v xml:space="preserve"> Salatiga</v>
      </c>
    </row>
    <row r="398" spans="1:10" x14ac:dyDescent="0.25">
      <c r="A398" s="11" t="s">
        <v>302</v>
      </c>
      <c r="B398" s="11" t="str">
        <f t="shared" si="18"/>
        <v>CA-2017</v>
      </c>
      <c r="C398" s="11" t="s">
        <v>119</v>
      </c>
      <c r="D398" s="12">
        <v>43098</v>
      </c>
      <c r="E398" s="11" t="s">
        <v>10</v>
      </c>
      <c r="F398" s="11" t="s">
        <v>14</v>
      </c>
      <c r="G398" s="11" t="s">
        <v>16</v>
      </c>
      <c r="H398" s="13">
        <v>538650</v>
      </c>
      <c r="I398" t="str">
        <f t="shared" si="19"/>
        <v xml:space="preserve"> CA-TIM-PER</v>
      </c>
      <c r="J398" t="str">
        <f t="shared" si="20"/>
        <v xml:space="preserve"> Lhokseumawe</v>
      </c>
    </row>
    <row r="399" spans="1:10" x14ac:dyDescent="0.25">
      <c r="A399" s="11" t="s">
        <v>303</v>
      </c>
      <c r="B399" s="11" t="str">
        <f t="shared" si="18"/>
        <v>CA-2017</v>
      </c>
      <c r="C399" s="11" t="s">
        <v>120</v>
      </c>
      <c r="D399" s="12">
        <v>43081</v>
      </c>
      <c r="E399" s="11" t="s">
        <v>10</v>
      </c>
      <c r="F399" s="11" t="s">
        <v>12</v>
      </c>
      <c r="G399" s="11" t="s">
        <v>4</v>
      </c>
      <c r="H399" s="13">
        <v>2699250.0000000005</v>
      </c>
      <c r="I399" t="str">
        <f t="shared" si="19"/>
        <v xml:space="preserve"> CA-BAR-TEC</v>
      </c>
      <c r="J399" t="str">
        <f t="shared" si="20"/>
        <v xml:space="preserve"> Langsa</v>
      </c>
    </row>
    <row r="400" spans="1:10" x14ac:dyDescent="0.25">
      <c r="A400" s="11" t="s">
        <v>303</v>
      </c>
      <c r="B400" s="11" t="str">
        <f t="shared" si="18"/>
        <v>CA-2017</v>
      </c>
      <c r="C400" s="11" t="s">
        <v>122</v>
      </c>
      <c r="D400" s="12">
        <v>43081</v>
      </c>
      <c r="E400" s="11" t="s">
        <v>10</v>
      </c>
      <c r="F400" s="11" t="s">
        <v>12</v>
      </c>
      <c r="G400" s="11" t="s">
        <v>4</v>
      </c>
      <c r="H400" s="13">
        <v>17999640</v>
      </c>
      <c r="I400" t="str">
        <f t="shared" si="19"/>
        <v xml:space="preserve"> CA-BAR-TEC</v>
      </c>
      <c r="J400" t="str">
        <f t="shared" si="20"/>
        <v xml:space="preserve"> Palopo</v>
      </c>
    </row>
    <row r="401" spans="1:10" x14ac:dyDescent="0.25">
      <c r="A401" s="11" t="s">
        <v>303</v>
      </c>
      <c r="B401" s="11" t="str">
        <f t="shared" si="18"/>
        <v>CA-2017</v>
      </c>
      <c r="C401" s="11" t="s">
        <v>123</v>
      </c>
      <c r="D401" s="12">
        <v>43081</v>
      </c>
      <c r="E401" s="11" t="s">
        <v>10</v>
      </c>
      <c r="F401" s="11" t="s">
        <v>12</v>
      </c>
      <c r="G401" s="11" t="s">
        <v>16</v>
      </c>
      <c r="H401" s="13">
        <v>407250</v>
      </c>
      <c r="I401" t="str">
        <f t="shared" si="19"/>
        <v xml:space="preserve"> CA-BAR-PER</v>
      </c>
      <c r="J401" t="str">
        <f t="shared" si="20"/>
        <v xml:space="preserve"> Bontang</v>
      </c>
    </row>
    <row r="402" spans="1:10" x14ac:dyDescent="0.25">
      <c r="A402" s="11" t="s">
        <v>303</v>
      </c>
      <c r="B402" s="11" t="str">
        <f t="shared" si="18"/>
        <v>CA-2017</v>
      </c>
      <c r="C402" s="11" t="s">
        <v>125</v>
      </c>
      <c r="D402" s="12">
        <v>43081</v>
      </c>
      <c r="E402" s="11" t="s">
        <v>10</v>
      </c>
      <c r="F402" s="11" t="s">
        <v>12</v>
      </c>
      <c r="G402" s="11" t="s">
        <v>15</v>
      </c>
      <c r="H402" s="13">
        <v>15060359.999999998</v>
      </c>
      <c r="I402" t="str">
        <f t="shared" si="19"/>
        <v xml:space="preserve"> CA-BAR-FUR</v>
      </c>
      <c r="J402" t="str">
        <f t="shared" si="20"/>
        <v xml:space="preserve"> Tanjungbalai</v>
      </c>
    </row>
    <row r="403" spans="1:10" x14ac:dyDescent="0.25">
      <c r="A403" s="11" t="s">
        <v>303</v>
      </c>
      <c r="B403" s="11" t="str">
        <f t="shared" si="18"/>
        <v>CA-2017</v>
      </c>
      <c r="C403" s="11" t="s">
        <v>127</v>
      </c>
      <c r="D403" s="12">
        <v>43081</v>
      </c>
      <c r="E403" s="11" t="s">
        <v>10</v>
      </c>
      <c r="F403" s="11" t="s">
        <v>12</v>
      </c>
      <c r="G403" s="11" t="s">
        <v>16</v>
      </c>
      <c r="H403" s="13">
        <v>145200</v>
      </c>
      <c r="I403" t="str">
        <f t="shared" si="19"/>
        <v xml:space="preserve"> CA-BAR-PER</v>
      </c>
      <c r="J403" t="str">
        <f t="shared" si="20"/>
        <v xml:space="preserve"> Tebing Tinggi</v>
      </c>
    </row>
    <row r="404" spans="1:10" x14ac:dyDescent="0.25">
      <c r="A404" s="11" t="s">
        <v>303</v>
      </c>
      <c r="B404" s="11" t="str">
        <f t="shared" si="18"/>
        <v>CA-2017</v>
      </c>
      <c r="C404" s="11" t="s">
        <v>129</v>
      </c>
      <c r="D404" s="12">
        <v>43081</v>
      </c>
      <c r="E404" s="11" t="s">
        <v>10</v>
      </c>
      <c r="F404" s="11" t="s">
        <v>12</v>
      </c>
      <c r="G404" s="11" t="s">
        <v>16</v>
      </c>
      <c r="H404" s="13">
        <v>425249.99999999994</v>
      </c>
      <c r="I404" t="str">
        <f t="shared" si="19"/>
        <v xml:space="preserve"> CA-BAR-PER</v>
      </c>
      <c r="J404" t="str">
        <f t="shared" si="20"/>
        <v xml:space="preserve"> Metro</v>
      </c>
    </row>
    <row r="405" spans="1:10" x14ac:dyDescent="0.25">
      <c r="A405" s="11" t="s">
        <v>303</v>
      </c>
      <c r="B405" s="11" t="str">
        <f t="shared" si="18"/>
        <v>CA-2017</v>
      </c>
      <c r="C405" s="11" t="s">
        <v>131</v>
      </c>
      <c r="D405" s="12">
        <v>43081</v>
      </c>
      <c r="E405" s="11" t="s">
        <v>10</v>
      </c>
      <c r="F405" s="11" t="s">
        <v>12</v>
      </c>
      <c r="G405" s="11" t="s">
        <v>16</v>
      </c>
      <c r="H405" s="13">
        <v>839700</v>
      </c>
      <c r="I405" t="str">
        <f t="shared" si="19"/>
        <v xml:space="preserve"> CA-BAR-PER</v>
      </c>
      <c r="J405" t="str">
        <f t="shared" si="20"/>
        <v xml:space="preserve"> Baubau</v>
      </c>
    </row>
    <row r="406" spans="1:10" x14ac:dyDescent="0.25">
      <c r="A406" s="11" t="s">
        <v>303</v>
      </c>
      <c r="B406" s="11" t="str">
        <f t="shared" si="18"/>
        <v>CA-2017</v>
      </c>
      <c r="C406" s="11" t="s">
        <v>132</v>
      </c>
      <c r="D406" s="12">
        <v>43081</v>
      </c>
      <c r="E406" s="11" t="s">
        <v>10</v>
      </c>
      <c r="F406" s="11" t="s">
        <v>12</v>
      </c>
      <c r="G406" s="11" t="s">
        <v>15</v>
      </c>
      <c r="H406" s="13">
        <v>20052435</v>
      </c>
      <c r="I406" t="str">
        <f t="shared" si="19"/>
        <v xml:space="preserve"> CA-BAR-FUR</v>
      </c>
      <c r="J406" t="str">
        <f t="shared" si="20"/>
        <v xml:space="preserve"> Bima</v>
      </c>
    </row>
    <row r="407" spans="1:10" x14ac:dyDescent="0.25">
      <c r="A407" s="11" t="s">
        <v>303</v>
      </c>
      <c r="B407" s="11" t="str">
        <f t="shared" si="18"/>
        <v>CA-2017</v>
      </c>
      <c r="C407" s="11" t="s">
        <v>134</v>
      </c>
      <c r="D407" s="12">
        <v>43081</v>
      </c>
      <c r="E407" s="11" t="s">
        <v>10</v>
      </c>
      <c r="F407" s="11" t="s">
        <v>12</v>
      </c>
      <c r="G407" s="11" t="s">
        <v>15</v>
      </c>
      <c r="H407" s="13">
        <v>1703520.0000000002</v>
      </c>
      <c r="I407" t="str">
        <f t="shared" si="19"/>
        <v xml:space="preserve"> CA-BAR-FUR</v>
      </c>
      <c r="J407" t="str">
        <f t="shared" si="20"/>
        <v xml:space="preserve"> Parepare</v>
      </c>
    </row>
    <row r="408" spans="1:10" x14ac:dyDescent="0.25">
      <c r="A408" s="11" t="s">
        <v>304</v>
      </c>
      <c r="B408" s="11" t="str">
        <f t="shared" si="18"/>
        <v>CA-2017</v>
      </c>
      <c r="C408" s="11" t="s">
        <v>136</v>
      </c>
      <c r="D408" s="12">
        <v>43046</v>
      </c>
      <c r="E408" s="11" t="s">
        <v>9</v>
      </c>
      <c r="F408" s="11" t="s">
        <v>12</v>
      </c>
      <c r="G408" s="11" t="s">
        <v>16</v>
      </c>
      <c r="H408" s="13">
        <v>2097900</v>
      </c>
      <c r="I408" t="str">
        <f t="shared" si="19"/>
        <v xml:space="preserve"> CA-BAR-PER</v>
      </c>
      <c r="J408" t="str">
        <f t="shared" si="20"/>
        <v xml:space="preserve"> Blitar</v>
      </c>
    </row>
    <row r="409" spans="1:10" x14ac:dyDescent="0.25">
      <c r="A409" s="11" t="s">
        <v>304</v>
      </c>
      <c r="B409" s="11" t="str">
        <f t="shared" si="18"/>
        <v>CA-2017</v>
      </c>
      <c r="C409" s="11" t="s">
        <v>137</v>
      </c>
      <c r="D409" s="12">
        <v>43046</v>
      </c>
      <c r="E409" s="11" t="s">
        <v>9</v>
      </c>
      <c r="F409" s="11" t="s">
        <v>12</v>
      </c>
      <c r="G409" s="11" t="s">
        <v>15</v>
      </c>
      <c r="H409" s="13">
        <v>4607040</v>
      </c>
      <c r="I409" t="str">
        <f t="shared" si="19"/>
        <v xml:space="preserve"> CA-BAR-FUR</v>
      </c>
      <c r="J409" t="str">
        <f t="shared" si="20"/>
        <v xml:space="preserve"> Pagar Alam</v>
      </c>
    </row>
    <row r="410" spans="1:10" x14ac:dyDescent="0.25">
      <c r="A410" s="11" t="s">
        <v>305</v>
      </c>
      <c r="B410" s="11" t="str">
        <f t="shared" si="18"/>
        <v>CA-2017</v>
      </c>
      <c r="C410" s="11" t="s">
        <v>138</v>
      </c>
      <c r="D410" s="12">
        <v>42914</v>
      </c>
      <c r="E410" s="11" t="s">
        <v>10</v>
      </c>
      <c r="F410" s="11" t="s">
        <v>12</v>
      </c>
      <c r="G410" s="11" t="s">
        <v>16</v>
      </c>
      <c r="H410" s="13">
        <v>1438800</v>
      </c>
      <c r="I410" t="str">
        <f t="shared" si="19"/>
        <v xml:space="preserve"> CA-BAR-PER</v>
      </c>
      <c r="J410" t="str">
        <f t="shared" si="20"/>
        <v xml:space="preserve"> Payakumbuh</v>
      </c>
    </row>
    <row r="411" spans="1:10" x14ac:dyDescent="0.25">
      <c r="A411" s="11" t="s">
        <v>306</v>
      </c>
      <c r="B411" s="11" t="str">
        <f t="shared" si="18"/>
        <v>CA-2016</v>
      </c>
      <c r="C411" s="11" t="s">
        <v>140</v>
      </c>
      <c r="D411" s="12">
        <v>42478</v>
      </c>
      <c r="E411" s="11" t="s">
        <v>10</v>
      </c>
      <c r="F411" s="11" t="s">
        <v>12</v>
      </c>
      <c r="G411" s="11" t="s">
        <v>15</v>
      </c>
      <c r="H411" s="13">
        <v>5757000</v>
      </c>
      <c r="I411" t="str">
        <f t="shared" si="19"/>
        <v xml:space="preserve"> CA-BAR-FUR</v>
      </c>
      <c r="J411" t="str">
        <f t="shared" si="20"/>
        <v xml:space="preserve"> Gunungsitoli</v>
      </c>
    </row>
    <row r="412" spans="1:10" x14ac:dyDescent="0.25">
      <c r="A412" s="11" t="s">
        <v>307</v>
      </c>
      <c r="B412" s="11" t="str">
        <f t="shared" si="18"/>
        <v>CA-2017</v>
      </c>
      <c r="C412" s="11" t="s">
        <v>141</v>
      </c>
      <c r="D412" s="12">
        <v>43049</v>
      </c>
      <c r="E412" s="11" t="s">
        <v>9</v>
      </c>
      <c r="F412" s="11" t="s">
        <v>11</v>
      </c>
      <c r="G412" s="11" t="s">
        <v>16</v>
      </c>
      <c r="H412" s="13">
        <v>86700</v>
      </c>
      <c r="I412" t="str">
        <f t="shared" si="19"/>
        <v xml:space="preserve"> CA-SEL-PER</v>
      </c>
      <c r="J412" t="str">
        <f t="shared" si="20"/>
        <v xml:space="preserve"> Mojokerto</v>
      </c>
    </row>
    <row r="413" spans="1:10" x14ac:dyDescent="0.25">
      <c r="A413" s="11" t="s">
        <v>308</v>
      </c>
      <c r="B413" s="11" t="str">
        <f t="shared" si="18"/>
        <v>CA-2017</v>
      </c>
      <c r="C413" s="11" t="s">
        <v>142</v>
      </c>
      <c r="D413" s="12">
        <v>42803</v>
      </c>
      <c r="E413" s="11" t="s">
        <v>9</v>
      </c>
      <c r="F413" s="11" t="s">
        <v>12</v>
      </c>
      <c r="G413" s="11" t="s">
        <v>16</v>
      </c>
      <c r="H413" s="13">
        <v>139800</v>
      </c>
      <c r="I413" t="str">
        <f t="shared" si="19"/>
        <v xml:space="preserve"> CA-BAR-PER</v>
      </c>
      <c r="J413" t="str">
        <f t="shared" si="20"/>
        <v xml:space="preserve"> Kotamobagu</v>
      </c>
    </row>
    <row r="414" spans="1:10" x14ac:dyDescent="0.25">
      <c r="A414" s="11" t="s">
        <v>308</v>
      </c>
      <c r="B414" s="11" t="str">
        <f t="shared" si="18"/>
        <v>CA-2017</v>
      </c>
      <c r="C414" s="11" t="s">
        <v>144</v>
      </c>
      <c r="D414" s="12">
        <v>42803</v>
      </c>
      <c r="E414" s="11" t="s">
        <v>9</v>
      </c>
      <c r="F414" s="11" t="s">
        <v>12</v>
      </c>
      <c r="G414" s="11" t="s">
        <v>16</v>
      </c>
      <c r="H414" s="13">
        <v>228750</v>
      </c>
      <c r="I414" t="str">
        <f t="shared" si="19"/>
        <v xml:space="preserve"> CA-BAR-PER</v>
      </c>
      <c r="J414" t="str">
        <f t="shared" si="20"/>
        <v xml:space="preserve"> Magelang</v>
      </c>
    </row>
    <row r="415" spans="1:10" x14ac:dyDescent="0.25">
      <c r="A415" s="11" t="s">
        <v>309</v>
      </c>
      <c r="B415" s="11" t="str">
        <f t="shared" si="18"/>
        <v>CA-2014</v>
      </c>
      <c r="C415" s="11" t="s">
        <v>146</v>
      </c>
      <c r="D415" s="12">
        <v>41815</v>
      </c>
      <c r="E415" s="11" t="s">
        <v>10</v>
      </c>
      <c r="F415" s="11" t="s">
        <v>12</v>
      </c>
      <c r="G415" s="11" t="s">
        <v>4</v>
      </c>
      <c r="H415" s="13">
        <v>2951280</v>
      </c>
      <c r="I415" t="str">
        <f t="shared" si="19"/>
        <v xml:space="preserve"> CA-BAR-TEC</v>
      </c>
      <c r="J415" t="str">
        <f t="shared" si="20"/>
        <v xml:space="preserve"> Bukittinggi</v>
      </c>
    </row>
    <row r="416" spans="1:10" x14ac:dyDescent="0.25">
      <c r="A416" s="11" t="s">
        <v>310</v>
      </c>
      <c r="B416" s="11" t="str">
        <f t="shared" si="18"/>
        <v>CA-2017</v>
      </c>
      <c r="C416" s="11" t="s">
        <v>148</v>
      </c>
      <c r="D416" s="12">
        <v>43031</v>
      </c>
      <c r="E416" s="11" t="s">
        <v>9</v>
      </c>
      <c r="F416" s="11" t="s">
        <v>14</v>
      </c>
      <c r="G416" s="11" t="s">
        <v>15</v>
      </c>
      <c r="H416" s="13">
        <v>848400</v>
      </c>
      <c r="I416" t="str">
        <f t="shared" si="19"/>
        <v xml:space="preserve"> CA-TIM-FUR</v>
      </c>
      <c r="J416" t="str">
        <f t="shared" si="20"/>
        <v xml:space="preserve"> Tidore Kepula</v>
      </c>
    </row>
    <row r="417" spans="1:10" x14ac:dyDescent="0.25">
      <c r="A417" s="11" t="s">
        <v>310</v>
      </c>
      <c r="B417" s="11" t="str">
        <f t="shared" si="18"/>
        <v>CA-2017</v>
      </c>
      <c r="C417" s="11" t="s">
        <v>150</v>
      </c>
      <c r="D417" s="12">
        <v>43031</v>
      </c>
      <c r="E417" s="11" t="s">
        <v>9</v>
      </c>
      <c r="F417" s="11" t="s">
        <v>14</v>
      </c>
      <c r="G417" s="11" t="s">
        <v>16</v>
      </c>
      <c r="H417" s="13">
        <v>490500.00000000006</v>
      </c>
      <c r="I417" t="str">
        <f t="shared" si="19"/>
        <v xml:space="preserve"> CA-TIM-PER</v>
      </c>
      <c r="J417" t="str">
        <f t="shared" si="20"/>
        <v xml:space="preserve"> Tomohon</v>
      </c>
    </row>
    <row r="418" spans="1:10" x14ac:dyDescent="0.25">
      <c r="A418" s="11" t="s">
        <v>311</v>
      </c>
      <c r="B418" s="11" t="str">
        <f t="shared" si="18"/>
        <v>CA-2017</v>
      </c>
      <c r="C418" s="11" t="s">
        <v>152</v>
      </c>
      <c r="D418" s="12">
        <v>42970</v>
      </c>
      <c r="E418" s="11" t="s">
        <v>10</v>
      </c>
      <c r="F418" s="11" t="s">
        <v>11</v>
      </c>
      <c r="G418" s="11" t="s">
        <v>15</v>
      </c>
      <c r="H418" s="13">
        <v>12996000</v>
      </c>
      <c r="I418" t="str">
        <f t="shared" si="19"/>
        <v xml:space="preserve"> CA-SEL-FUR</v>
      </c>
      <c r="J418" t="str">
        <f t="shared" si="20"/>
        <v xml:space="preserve"> Sungaipenuh</v>
      </c>
    </row>
    <row r="419" spans="1:10" x14ac:dyDescent="0.25">
      <c r="A419" s="11" t="s">
        <v>312</v>
      </c>
      <c r="B419" s="11" t="str">
        <f t="shared" si="18"/>
        <v>CA-2017</v>
      </c>
      <c r="C419" s="11" t="s">
        <v>153</v>
      </c>
      <c r="D419" s="12">
        <v>43065</v>
      </c>
      <c r="E419" s="11" t="s">
        <v>9</v>
      </c>
      <c r="F419" s="11" t="s">
        <v>13</v>
      </c>
      <c r="G419" s="11" t="s">
        <v>15</v>
      </c>
      <c r="H419" s="13">
        <v>426000</v>
      </c>
      <c r="I419" t="str">
        <f t="shared" si="19"/>
        <v xml:space="preserve"> CA-PUS-FUR</v>
      </c>
      <c r="J419" t="str">
        <f t="shared" si="20"/>
        <v xml:space="preserve"> Pariaman</v>
      </c>
    </row>
    <row r="420" spans="1:10" x14ac:dyDescent="0.25">
      <c r="A420" s="11" t="s">
        <v>312</v>
      </c>
      <c r="B420" s="11" t="str">
        <f t="shared" si="18"/>
        <v>CA-2017</v>
      </c>
      <c r="C420" s="11" t="s">
        <v>154</v>
      </c>
      <c r="D420" s="12">
        <v>43065</v>
      </c>
      <c r="E420" s="11" t="s">
        <v>9</v>
      </c>
      <c r="F420" s="11" t="s">
        <v>13</v>
      </c>
      <c r="G420" s="11" t="s">
        <v>16</v>
      </c>
      <c r="H420" s="13">
        <v>4318800</v>
      </c>
      <c r="I420" t="str">
        <f t="shared" si="19"/>
        <v xml:space="preserve"> CA-PUS-PER</v>
      </c>
      <c r="J420" t="str">
        <f t="shared" si="20"/>
        <v xml:space="preserve"> Subulussalam</v>
      </c>
    </row>
    <row r="421" spans="1:10" x14ac:dyDescent="0.25">
      <c r="A421" s="11" t="s">
        <v>313</v>
      </c>
      <c r="B421" s="11" t="str">
        <f t="shared" si="18"/>
        <v>CA-2014</v>
      </c>
      <c r="C421" s="11" t="s">
        <v>156</v>
      </c>
      <c r="D421" s="12">
        <v>41895</v>
      </c>
      <c r="E421" s="11" t="s">
        <v>8</v>
      </c>
      <c r="F421" s="11" t="s">
        <v>14</v>
      </c>
      <c r="G421" s="11" t="s">
        <v>4</v>
      </c>
      <c r="H421" s="13">
        <v>1049850</v>
      </c>
      <c r="I421" t="str">
        <f t="shared" si="19"/>
        <v xml:space="preserve"> CA-TIM-TEC</v>
      </c>
      <c r="J421" t="str">
        <f t="shared" si="20"/>
        <v xml:space="preserve"> Sibolga</v>
      </c>
    </row>
    <row r="422" spans="1:10" x14ac:dyDescent="0.25">
      <c r="A422" s="11" t="s">
        <v>314</v>
      </c>
      <c r="B422" s="11" t="str">
        <f t="shared" si="18"/>
        <v>CA-2017</v>
      </c>
      <c r="C422" s="11" t="s">
        <v>158</v>
      </c>
      <c r="D422" s="12">
        <v>43016</v>
      </c>
      <c r="E422" s="11" t="s">
        <v>9</v>
      </c>
      <c r="F422" s="11" t="s">
        <v>13</v>
      </c>
      <c r="G422" s="11" t="s">
        <v>16</v>
      </c>
      <c r="H422" s="13">
        <v>100079.99999999999</v>
      </c>
      <c r="I422" t="str">
        <f t="shared" si="19"/>
        <v xml:space="preserve"> CA-PUS-PER</v>
      </c>
      <c r="J422" t="str">
        <f t="shared" si="20"/>
        <v xml:space="preserve"> Tual</v>
      </c>
    </row>
    <row r="423" spans="1:10" x14ac:dyDescent="0.25">
      <c r="A423" s="11" t="s">
        <v>315</v>
      </c>
      <c r="B423" s="11" t="str">
        <f t="shared" si="18"/>
        <v>US-2016</v>
      </c>
      <c r="C423" s="11" t="s">
        <v>159</v>
      </c>
      <c r="D423" s="12">
        <v>42481</v>
      </c>
      <c r="E423" s="11" t="s">
        <v>8</v>
      </c>
      <c r="F423" s="11" t="s">
        <v>11</v>
      </c>
      <c r="G423" s="11" t="s">
        <v>16</v>
      </c>
      <c r="H423" s="13">
        <v>2843820.0000000009</v>
      </c>
      <c r="I423" t="str">
        <f t="shared" si="19"/>
        <v xml:space="preserve"> US-SEL-PER</v>
      </c>
      <c r="J423" t="str">
        <f t="shared" si="20"/>
        <v xml:space="preserve"> Solok</v>
      </c>
    </row>
    <row r="424" spans="1:10" x14ac:dyDescent="0.25">
      <c r="A424" s="11" t="s">
        <v>315</v>
      </c>
      <c r="B424" s="11" t="str">
        <f t="shared" si="18"/>
        <v>US-2016</v>
      </c>
      <c r="C424" s="11" t="s">
        <v>160</v>
      </c>
      <c r="D424" s="12">
        <v>42481</v>
      </c>
      <c r="E424" s="11" t="s">
        <v>8</v>
      </c>
      <c r="F424" s="11" t="s">
        <v>11</v>
      </c>
      <c r="G424" s="11" t="s">
        <v>4</v>
      </c>
      <c r="H424" s="13">
        <v>6131160</v>
      </c>
      <c r="I424" t="str">
        <f t="shared" si="19"/>
        <v xml:space="preserve"> US-SEL-TEC</v>
      </c>
      <c r="J424" t="str">
        <f t="shared" si="20"/>
        <v xml:space="preserve"> Sawahlunto</v>
      </c>
    </row>
    <row r="425" spans="1:10" x14ac:dyDescent="0.25">
      <c r="A425" s="11" t="s">
        <v>315</v>
      </c>
      <c r="B425" s="11" t="str">
        <f t="shared" si="18"/>
        <v>US-2016</v>
      </c>
      <c r="C425" s="11" t="s">
        <v>162</v>
      </c>
      <c r="D425" s="12">
        <v>42481</v>
      </c>
      <c r="E425" s="11" t="s">
        <v>8</v>
      </c>
      <c r="F425" s="11" t="s">
        <v>11</v>
      </c>
      <c r="G425" s="11" t="s">
        <v>4</v>
      </c>
      <c r="H425" s="13">
        <v>4379400</v>
      </c>
      <c r="I425" t="str">
        <f t="shared" si="19"/>
        <v xml:space="preserve"> US-SEL-TEC</v>
      </c>
      <c r="J425" t="str">
        <f t="shared" si="20"/>
        <v xml:space="preserve"> Padang Panjan</v>
      </c>
    </row>
    <row r="426" spans="1:10" x14ac:dyDescent="0.25">
      <c r="A426" s="11" t="s">
        <v>315</v>
      </c>
      <c r="B426" s="11" t="str">
        <f t="shared" si="18"/>
        <v>US-2016</v>
      </c>
      <c r="C426" s="11" t="s">
        <v>163</v>
      </c>
      <c r="D426" s="12">
        <v>42481</v>
      </c>
      <c r="E426" s="11" t="s">
        <v>8</v>
      </c>
      <c r="F426" s="11" t="s">
        <v>11</v>
      </c>
      <c r="G426" s="11" t="s">
        <v>16</v>
      </c>
      <c r="H426" s="13">
        <v>71520</v>
      </c>
      <c r="I426" t="str">
        <f t="shared" si="19"/>
        <v xml:space="preserve"> US-SEL-PER</v>
      </c>
      <c r="J426" t="str">
        <f t="shared" si="20"/>
        <v xml:space="preserve"> Sabang</v>
      </c>
    </row>
    <row r="427" spans="1:10" x14ac:dyDescent="0.25">
      <c r="A427" s="11" t="s">
        <v>316</v>
      </c>
      <c r="B427" s="11" t="str">
        <f t="shared" si="18"/>
        <v>CA-2016</v>
      </c>
      <c r="C427" s="11" t="s">
        <v>24</v>
      </c>
      <c r="D427" s="12">
        <v>42528</v>
      </c>
      <c r="E427" s="11" t="s">
        <v>10</v>
      </c>
      <c r="F427" s="11" t="s">
        <v>14</v>
      </c>
      <c r="G427" s="11" t="s">
        <v>16</v>
      </c>
      <c r="H427" s="13">
        <v>10714500.000000002</v>
      </c>
      <c r="I427" t="str">
        <f t="shared" si="19"/>
        <v xml:space="preserve"> CA-TIM-PER</v>
      </c>
      <c r="J427" t="str">
        <f t="shared" si="20"/>
        <v xml:space="preserve"> Bekasi</v>
      </c>
    </row>
    <row r="428" spans="1:10" x14ac:dyDescent="0.25">
      <c r="A428" s="11" t="s">
        <v>317</v>
      </c>
      <c r="B428" s="11" t="str">
        <f t="shared" si="18"/>
        <v>US-2014</v>
      </c>
      <c r="C428" s="11" t="s">
        <v>165</v>
      </c>
      <c r="D428" s="12">
        <v>41998</v>
      </c>
      <c r="E428" s="11" t="s">
        <v>10</v>
      </c>
      <c r="F428" s="11" t="s">
        <v>11</v>
      </c>
      <c r="G428" s="11" t="s">
        <v>16</v>
      </c>
      <c r="H428" s="13">
        <v>72180</v>
      </c>
      <c r="I428" t="str">
        <f t="shared" si="19"/>
        <v xml:space="preserve"> US-SEL-PER</v>
      </c>
      <c r="J428" t="str">
        <f t="shared" si="20"/>
        <v xml:space="preserve"> Bandung</v>
      </c>
    </row>
    <row r="429" spans="1:10" x14ac:dyDescent="0.25">
      <c r="A429" s="11" t="s">
        <v>317</v>
      </c>
      <c r="B429" s="11" t="str">
        <f t="shared" si="18"/>
        <v>US-2014</v>
      </c>
      <c r="C429" s="11" t="s">
        <v>167</v>
      </c>
      <c r="D429" s="12">
        <v>41998</v>
      </c>
      <c r="E429" s="11" t="s">
        <v>10</v>
      </c>
      <c r="F429" s="11" t="s">
        <v>11</v>
      </c>
      <c r="G429" s="11" t="s">
        <v>4</v>
      </c>
      <c r="H429" s="13">
        <v>3717000</v>
      </c>
      <c r="I429" t="str">
        <f t="shared" si="19"/>
        <v xml:space="preserve"> US-SEL-TEC</v>
      </c>
      <c r="J429" t="str">
        <f t="shared" si="20"/>
        <v xml:space="preserve"> Medan</v>
      </c>
    </row>
    <row r="430" spans="1:10" x14ac:dyDescent="0.25">
      <c r="A430" s="11" t="s">
        <v>318</v>
      </c>
      <c r="B430" s="11" t="str">
        <f t="shared" si="18"/>
        <v>CA-2016</v>
      </c>
      <c r="C430" s="11" t="s">
        <v>27</v>
      </c>
      <c r="D430" s="12">
        <v>42535</v>
      </c>
      <c r="E430" s="11" t="s">
        <v>8</v>
      </c>
      <c r="F430" s="11" t="s">
        <v>13</v>
      </c>
      <c r="G430" s="11" t="s">
        <v>4</v>
      </c>
      <c r="H430" s="13">
        <v>15119685</v>
      </c>
      <c r="I430" t="str">
        <f t="shared" si="19"/>
        <v xml:space="preserve"> CA-PUS-TEC</v>
      </c>
      <c r="J430" t="str">
        <f t="shared" si="20"/>
        <v xml:space="preserve"> Jakarta Barat</v>
      </c>
    </row>
    <row r="431" spans="1:10" x14ac:dyDescent="0.25">
      <c r="A431" s="11" t="s">
        <v>318</v>
      </c>
      <c r="B431" s="11" t="str">
        <f t="shared" si="18"/>
        <v>CA-2016</v>
      </c>
      <c r="C431" s="11" t="s">
        <v>29</v>
      </c>
      <c r="D431" s="12">
        <v>42535</v>
      </c>
      <c r="E431" s="11" t="s">
        <v>8</v>
      </c>
      <c r="F431" s="11" t="s">
        <v>13</v>
      </c>
      <c r="G431" s="11" t="s">
        <v>16</v>
      </c>
      <c r="H431" s="13">
        <v>4702320</v>
      </c>
      <c r="I431" t="str">
        <f t="shared" si="19"/>
        <v xml:space="preserve"> CA-PUS-PER</v>
      </c>
      <c r="J431" t="str">
        <f t="shared" si="20"/>
        <v xml:space="preserve"> Jakarta Selat</v>
      </c>
    </row>
    <row r="432" spans="1:10" x14ac:dyDescent="0.25">
      <c r="A432" s="11" t="s">
        <v>319</v>
      </c>
      <c r="B432" s="11" t="str">
        <f t="shared" si="18"/>
        <v>CA-2017</v>
      </c>
      <c r="C432" s="11" t="s">
        <v>170</v>
      </c>
      <c r="D432" s="12">
        <v>42997</v>
      </c>
      <c r="E432" s="11" t="s">
        <v>9</v>
      </c>
      <c r="F432" s="11" t="s">
        <v>13</v>
      </c>
      <c r="G432" s="11" t="s">
        <v>16</v>
      </c>
      <c r="H432" s="13">
        <v>478080.00000000006</v>
      </c>
      <c r="I432" t="str">
        <f t="shared" si="19"/>
        <v xml:space="preserve"> CA-PUS-PER</v>
      </c>
      <c r="J432" t="str">
        <f t="shared" si="20"/>
        <v xml:space="preserve"> Depok</v>
      </c>
    </row>
    <row r="433" spans="1:10" x14ac:dyDescent="0.25">
      <c r="A433" s="11" t="s">
        <v>320</v>
      </c>
      <c r="B433" s="11" t="str">
        <f t="shared" si="18"/>
        <v>CA-2017</v>
      </c>
      <c r="C433" s="11" t="s">
        <v>31</v>
      </c>
      <c r="D433" s="12">
        <v>42758</v>
      </c>
      <c r="E433" s="11" t="s">
        <v>9</v>
      </c>
      <c r="F433" s="11" t="s">
        <v>14</v>
      </c>
      <c r="G433" s="11" t="s">
        <v>15</v>
      </c>
      <c r="H433" s="13">
        <v>3117690.0000000005</v>
      </c>
      <c r="I433" t="str">
        <f t="shared" si="19"/>
        <v xml:space="preserve"> CA-TIM-FUR</v>
      </c>
      <c r="J433" t="str">
        <f t="shared" si="20"/>
        <v xml:space="preserve"> Tangerang</v>
      </c>
    </row>
    <row r="434" spans="1:10" x14ac:dyDescent="0.25">
      <c r="A434" s="11" t="s">
        <v>321</v>
      </c>
      <c r="B434" s="11" t="str">
        <f t="shared" si="18"/>
        <v>CA-2016</v>
      </c>
      <c r="C434" s="11" t="s">
        <v>33</v>
      </c>
      <c r="D434" s="12">
        <v>42620</v>
      </c>
      <c r="E434" s="11" t="s">
        <v>10</v>
      </c>
      <c r="F434" s="11" t="s">
        <v>13</v>
      </c>
      <c r="G434" s="11" t="s">
        <v>15</v>
      </c>
      <c r="H434" s="13">
        <v>183300</v>
      </c>
      <c r="I434" t="str">
        <f t="shared" si="19"/>
        <v xml:space="preserve"> CA-PUS-FUR</v>
      </c>
      <c r="J434" t="str">
        <f t="shared" si="20"/>
        <v xml:space="preserve"> Jakarta Utara</v>
      </c>
    </row>
    <row r="435" spans="1:10" x14ac:dyDescent="0.25">
      <c r="A435" s="11" t="s">
        <v>321</v>
      </c>
      <c r="B435" s="11" t="str">
        <f t="shared" si="18"/>
        <v>CA-2016</v>
      </c>
      <c r="C435" s="11" t="s">
        <v>35</v>
      </c>
      <c r="D435" s="12">
        <v>42620</v>
      </c>
      <c r="E435" s="11" t="s">
        <v>10</v>
      </c>
      <c r="F435" s="11" t="s">
        <v>13</v>
      </c>
      <c r="G435" s="11" t="s">
        <v>16</v>
      </c>
      <c r="H435" s="13">
        <v>2924100</v>
      </c>
      <c r="I435" t="str">
        <f t="shared" si="19"/>
        <v xml:space="preserve"> CA-PUS-PER</v>
      </c>
      <c r="J435" t="str">
        <f t="shared" si="20"/>
        <v xml:space="preserve"> Palembang</v>
      </c>
    </row>
    <row r="436" spans="1:10" x14ac:dyDescent="0.25">
      <c r="A436" s="11" t="s">
        <v>321</v>
      </c>
      <c r="B436" s="11" t="str">
        <f t="shared" si="18"/>
        <v>CA-2016</v>
      </c>
      <c r="C436" s="11" t="s">
        <v>37</v>
      </c>
      <c r="D436" s="12">
        <v>42620</v>
      </c>
      <c r="E436" s="11" t="s">
        <v>10</v>
      </c>
      <c r="F436" s="11" t="s">
        <v>13</v>
      </c>
      <c r="G436" s="11" t="s">
        <v>16</v>
      </c>
      <c r="H436" s="13">
        <v>1064249.9999999998</v>
      </c>
      <c r="I436" t="str">
        <f t="shared" si="19"/>
        <v xml:space="preserve"> CA-PUS-PER</v>
      </c>
      <c r="J436" t="str">
        <f t="shared" si="20"/>
        <v xml:space="preserve"> Semarang</v>
      </c>
    </row>
    <row r="437" spans="1:10" x14ac:dyDescent="0.25">
      <c r="A437" s="11" t="s">
        <v>321</v>
      </c>
      <c r="B437" s="11" t="str">
        <f t="shared" si="18"/>
        <v>CA-2016</v>
      </c>
      <c r="C437" s="11" t="s">
        <v>173</v>
      </c>
      <c r="D437" s="12">
        <v>42620</v>
      </c>
      <c r="E437" s="11" t="s">
        <v>10</v>
      </c>
      <c r="F437" s="11" t="s">
        <v>13</v>
      </c>
      <c r="G437" s="11" t="s">
        <v>16</v>
      </c>
      <c r="H437" s="13">
        <v>1370400</v>
      </c>
      <c r="I437" t="str">
        <f t="shared" si="19"/>
        <v xml:space="preserve"> CA-PUS-PER</v>
      </c>
      <c r="J437" t="str">
        <f t="shared" si="20"/>
        <v xml:space="preserve"> Makassar</v>
      </c>
    </row>
    <row r="438" spans="1:10" x14ac:dyDescent="0.25">
      <c r="A438" s="11" t="s">
        <v>321</v>
      </c>
      <c r="B438" s="11" t="str">
        <f t="shared" si="18"/>
        <v>CA-2016</v>
      </c>
      <c r="C438" s="11" t="s">
        <v>39</v>
      </c>
      <c r="D438" s="12">
        <v>42620</v>
      </c>
      <c r="E438" s="11" t="s">
        <v>10</v>
      </c>
      <c r="F438" s="11" t="s">
        <v>13</v>
      </c>
      <c r="G438" s="11" t="s">
        <v>15</v>
      </c>
      <c r="H438" s="13">
        <v>3644100</v>
      </c>
      <c r="I438" t="str">
        <f t="shared" si="19"/>
        <v xml:space="preserve"> CA-PUS-FUR</v>
      </c>
      <c r="J438" t="str">
        <f t="shared" si="20"/>
        <v xml:space="preserve"> Tangerang Sel</v>
      </c>
    </row>
    <row r="439" spans="1:10" x14ac:dyDescent="0.25">
      <c r="A439" s="11" t="s">
        <v>321</v>
      </c>
      <c r="B439" s="11" t="str">
        <f t="shared" si="18"/>
        <v>CA-2016</v>
      </c>
      <c r="C439" s="11" t="s">
        <v>41</v>
      </c>
      <c r="D439" s="12">
        <v>42620</v>
      </c>
      <c r="E439" s="11" t="s">
        <v>10</v>
      </c>
      <c r="F439" s="11" t="s">
        <v>13</v>
      </c>
      <c r="G439" s="11" t="s">
        <v>16</v>
      </c>
      <c r="H439" s="13">
        <v>330750</v>
      </c>
      <c r="I439" t="str">
        <f t="shared" si="19"/>
        <v xml:space="preserve"> CA-PUS-PER</v>
      </c>
      <c r="J439" t="str">
        <f t="shared" si="20"/>
        <v xml:space="preserve"> Batam</v>
      </c>
    </row>
    <row r="440" spans="1:10" x14ac:dyDescent="0.25">
      <c r="A440" s="11" t="s">
        <v>322</v>
      </c>
      <c r="B440" s="11" t="str">
        <f t="shared" si="18"/>
        <v>CA-2017</v>
      </c>
      <c r="C440" s="11" t="s">
        <v>43</v>
      </c>
      <c r="D440" s="12">
        <v>42819</v>
      </c>
      <c r="E440" s="11" t="s">
        <v>10</v>
      </c>
      <c r="F440" s="11" t="s">
        <v>13</v>
      </c>
      <c r="G440" s="11" t="s">
        <v>15</v>
      </c>
      <c r="H440" s="13">
        <v>43650</v>
      </c>
      <c r="I440" t="str">
        <f t="shared" si="19"/>
        <v xml:space="preserve"> CA-PUS-FUR</v>
      </c>
      <c r="J440" t="str">
        <f t="shared" si="20"/>
        <v xml:space="preserve"> Bandar Lampun</v>
      </c>
    </row>
    <row r="441" spans="1:10" x14ac:dyDescent="0.25">
      <c r="A441" s="11" t="s">
        <v>323</v>
      </c>
      <c r="B441" s="11" t="str">
        <f t="shared" si="18"/>
        <v>CA-2016</v>
      </c>
      <c r="C441" s="11" t="s">
        <v>44</v>
      </c>
      <c r="D441" s="12">
        <v>42463</v>
      </c>
      <c r="E441" s="11" t="s">
        <v>10</v>
      </c>
      <c r="F441" s="11" t="s">
        <v>14</v>
      </c>
      <c r="G441" s="11" t="s">
        <v>16</v>
      </c>
      <c r="H441" s="13">
        <v>892799.99999999988</v>
      </c>
      <c r="I441" t="str">
        <f t="shared" si="19"/>
        <v xml:space="preserve"> CA-TIM-PER</v>
      </c>
      <c r="J441" t="str">
        <f t="shared" si="20"/>
        <v xml:space="preserve"> Jakarta Pusat</v>
      </c>
    </row>
    <row r="442" spans="1:10" x14ac:dyDescent="0.25">
      <c r="A442" s="11" t="s">
        <v>323</v>
      </c>
      <c r="B442" s="11" t="str">
        <f t="shared" si="18"/>
        <v>CA-2016</v>
      </c>
      <c r="C442" s="11" t="s">
        <v>46</v>
      </c>
      <c r="D442" s="12">
        <v>42463</v>
      </c>
      <c r="E442" s="11" t="s">
        <v>10</v>
      </c>
      <c r="F442" s="11" t="s">
        <v>14</v>
      </c>
      <c r="G442" s="11" t="s">
        <v>16</v>
      </c>
      <c r="H442" s="13">
        <v>2429100</v>
      </c>
      <c r="I442" t="str">
        <f t="shared" si="19"/>
        <v xml:space="preserve"> CA-TIM-PER</v>
      </c>
      <c r="J442" t="str">
        <f t="shared" si="20"/>
        <v xml:space="preserve"> Bogor</v>
      </c>
    </row>
    <row r="443" spans="1:10" x14ac:dyDescent="0.25">
      <c r="A443" s="11" t="s">
        <v>323</v>
      </c>
      <c r="B443" s="11" t="str">
        <f t="shared" si="18"/>
        <v>CA-2016</v>
      </c>
      <c r="C443" s="11" t="s">
        <v>47</v>
      </c>
      <c r="D443" s="12">
        <v>42463</v>
      </c>
      <c r="E443" s="11" t="s">
        <v>10</v>
      </c>
      <c r="F443" s="11" t="s">
        <v>14</v>
      </c>
      <c r="G443" s="11" t="s">
        <v>16</v>
      </c>
      <c r="H443" s="13">
        <v>3958200</v>
      </c>
      <c r="I443" t="str">
        <f t="shared" si="19"/>
        <v xml:space="preserve"> CA-TIM-PER</v>
      </c>
      <c r="J443" t="str">
        <f t="shared" si="20"/>
        <v xml:space="preserve"> Pekanbaru</v>
      </c>
    </row>
    <row r="444" spans="1:10" x14ac:dyDescent="0.25">
      <c r="A444" s="11" t="s">
        <v>323</v>
      </c>
      <c r="B444" s="11" t="str">
        <f t="shared" si="18"/>
        <v>CA-2016</v>
      </c>
      <c r="C444" s="11" t="s">
        <v>21</v>
      </c>
      <c r="D444" s="12">
        <v>42463</v>
      </c>
      <c r="E444" s="11" t="s">
        <v>10</v>
      </c>
      <c r="F444" s="11" t="s">
        <v>14</v>
      </c>
      <c r="G444" s="11" t="s">
        <v>16</v>
      </c>
      <c r="H444" s="13">
        <v>457200</v>
      </c>
      <c r="I444" t="str">
        <f t="shared" si="19"/>
        <v xml:space="preserve"> CA-TIM-PER</v>
      </c>
      <c r="J444" t="str">
        <f t="shared" si="20"/>
        <v xml:space="preserve"> Padang</v>
      </c>
    </row>
    <row r="445" spans="1:10" x14ac:dyDescent="0.25">
      <c r="A445" s="11" t="s">
        <v>323</v>
      </c>
      <c r="B445" s="11" t="str">
        <f t="shared" si="18"/>
        <v>CA-2016</v>
      </c>
      <c r="C445" s="11" t="s">
        <v>48</v>
      </c>
      <c r="D445" s="12">
        <v>42463</v>
      </c>
      <c r="E445" s="11" t="s">
        <v>10</v>
      </c>
      <c r="F445" s="11" t="s">
        <v>14</v>
      </c>
      <c r="G445" s="11" t="s">
        <v>16</v>
      </c>
      <c r="H445" s="13">
        <v>147600</v>
      </c>
      <c r="I445" t="str">
        <f t="shared" si="19"/>
        <v xml:space="preserve"> CA-TIM-PER</v>
      </c>
      <c r="J445" t="str">
        <f t="shared" si="20"/>
        <v xml:space="preserve"> Malang</v>
      </c>
    </row>
    <row r="446" spans="1:10" x14ac:dyDescent="0.25">
      <c r="A446" s="11" t="s">
        <v>323</v>
      </c>
      <c r="B446" s="11" t="str">
        <f t="shared" si="18"/>
        <v>CA-2016</v>
      </c>
      <c r="C446" s="11" t="s">
        <v>49</v>
      </c>
      <c r="D446" s="12">
        <v>42463</v>
      </c>
      <c r="E446" s="11" t="s">
        <v>10</v>
      </c>
      <c r="F446" s="11" t="s">
        <v>14</v>
      </c>
      <c r="G446" s="11" t="s">
        <v>4</v>
      </c>
      <c r="H446" s="13">
        <v>526800</v>
      </c>
      <c r="I446" t="str">
        <f t="shared" si="19"/>
        <v xml:space="preserve"> CA-TIM-TEC</v>
      </c>
      <c r="J446" t="str">
        <f t="shared" si="20"/>
        <v xml:space="preserve"> Samarinda</v>
      </c>
    </row>
    <row r="447" spans="1:10" x14ac:dyDescent="0.25">
      <c r="A447" s="11" t="s">
        <v>324</v>
      </c>
      <c r="B447" s="11" t="str">
        <f t="shared" si="18"/>
        <v>CA-2017</v>
      </c>
      <c r="C447" s="11" t="s">
        <v>50</v>
      </c>
      <c r="D447" s="12">
        <v>43032</v>
      </c>
      <c r="E447" s="11" t="s">
        <v>9</v>
      </c>
      <c r="F447" s="11" t="s">
        <v>14</v>
      </c>
      <c r="G447" s="11" t="s">
        <v>15</v>
      </c>
      <c r="H447" s="13">
        <v>4265460</v>
      </c>
      <c r="I447" t="str">
        <f t="shared" si="19"/>
        <v xml:space="preserve"> CA-TIM-FUR</v>
      </c>
      <c r="J447" t="str">
        <f t="shared" si="20"/>
        <v xml:space="preserve"> Denpasar</v>
      </c>
    </row>
    <row r="448" spans="1:10" x14ac:dyDescent="0.25">
      <c r="A448" s="11" t="s">
        <v>324</v>
      </c>
      <c r="B448" s="11" t="str">
        <f t="shared" si="18"/>
        <v>CA-2017</v>
      </c>
      <c r="C448" s="11" t="s">
        <v>51</v>
      </c>
      <c r="D448" s="12">
        <v>43032</v>
      </c>
      <c r="E448" s="11" t="s">
        <v>9</v>
      </c>
      <c r="F448" s="11" t="s">
        <v>14</v>
      </c>
      <c r="G448" s="11" t="s">
        <v>16</v>
      </c>
      <c r="H448" s="13">
        <v>9981120</v>
      </c>
      <c r="I448" t="str">
        <f t="shared" si="19"/>
        <v xml:space="preserve"> CA-TIM-PER</v>
      </c>
      <c r="J448" t="str">
        <f t="shared" si="20"/>
        <v xml:space="preserve"> Tasikmalaya</v>
      </c>
    </row>
    <row r="449" spans="1:10" x14ac:dyDescent="0.25">
      <c r="A449" s="11" t="s">
        <v>325</v>
      </c>
      <c r="B449" s="11" t="str">
        <f t="shared" si="18"/>
        <v>CA-2016</v>
      </c>
      <c r="C449" s="11" t="s">
        <v>53</v>
      </c>
      <c r="D449" s="12">
        <v>42721</v>
      </c>
      <c r="E449" s="11" t="s">
        <v>9</v>
      </c>
      <c r="F449" s="11" t="s">
        <v>13</v>
      </c>
      <c r="G449" s="11" t="s">
        <v>4</v>
      </c>
      <c r="H449" s="13">
        <v>958200</v>
      </c>
      <c r="I449" t="str">
        <f t="shared" si="19"/>
        <v xml:space="preserve"> CA-PUS-TEC</v>
      </c>
      <c r="J449" t="str">
        <f t="shared" si="20"/>
        <v xml:space="preserve"> Serang</v>
      </c>
    </row>
    <row r="450" spans="1:10" x14ac:dyDescent="0.25">
      <c r="A450" s="11" t="s">
        <v>326</v>
      </c>
      <c r="B450" s="11" t="str">
        <f t="shared" si="18"/>
        <v>US-2014</v>
      </c>
      <c r="C450" s="11" t="s">
        <v>55</v>
      </c>
      <c r="D450" s="12">
        <v>41688</v>
      </c>
      <c r="E450" s="11" t="s">
        <v>10</v>
      </c>
      <c r="F450" s="11" t="s">
        <v>12</v>
      </c>
      <c r="G450" s="11" t="s">
        <v>15</v>
      </c>
      <c r="H450" s="13">
        <v>1943520.0000000002</v>
      </c>
      <c r="I450" t="str">
        <f t="shared" si="19"/>
        <v xml:space="preserve"> US-BAR-FUR</v>
      </c>
      <c r="J450" t="str">
        <f t="shared" si="20"/>
        <v xml:space="preserve"> Balikpapan</v>
      </c>
    </row>
    <row r="451" spans="1:10" x14ac:dyDescent="0.25">
      <c r="A451" s="11" t="s">
        <v>327</v>
      </c>
      <c r="B451" s="11" t="str">
        <f t="shared" ref="B451:B514" si="21">MID(A451,6,7)</f>
        <v>US-2016</v>
      </c>
      <c r="C451" s="11" t="s">
        <v>56</v>
      </c>
      <c r="D451" s="12">
        <v>42644</v>
      </c>
      <c r="E451" s="11" t="s">
        <v>10</v>
      </c>
      <c r="F451" s="11" t="s">
        <v>13</v>
      </c>
      <c r="G451" s="11" t="s">
        <v>15</v>
      </c>
      <c r="H451" s="13">
        <v>11213370</v>
      </c>
      <c r="I451" t="str">
        <f t="shared" ref="I451:I514" si="22">UPPER(_xlfn.CONCAT(MID(A451,5,3),"-",LEFT(F451,3),"-",LEFT(G451,3)))</f>
        <v xml:space="preserve"> US-PUS-FUR</v>
      </c>
      <c r="J451" t="str">
        <f t="shared" ref="J451:J514" si="23">MID(C451,7,40)</f>
        <v xml:space="preserve"> Pontianak</v>
      </c>
    </row>
    <row r="452" spans="1:10" x14ac:dyDescent="0.25">
      <c r="A452" s="11" t="s">
        <v>327</v>
      </c>
      <c r="B452" s="11" t="str">
        <f t="shared" si="21"/>
        <v>US-2016</v>
      </c>
      <c r="C452" s="11" t="s">
        <v>58</v>
      </c>
      <c r="D452" s="12">
        <v>42644</v>
      </c>
      <c r="E452" s="11" t="s">
        <v>10</v>
      </c>
      <c r="F452" s="11" t="s">
        <v>13</v>
      </c>
      <c r="G452" s="11" t="s">
        <v>16</v>
      </c>
      <c r="H452" s="13">
        <v>133920</v>
      </c>
      <c r="I452" t="str">
        <f t="shared" si="22"/>
        <v xml:space="preserve"> US-PUS-PER</v>
      </c>
      <c r="J452" t="str">
        <f t="shared" si="23"/>
        <v xml:space="preserve"> Banjarmasin</v>
      </c>
    </row>
    <row r="453" spans="1:10" x14ac:dyDescent="0.25">
      <c r="A453" s="11" t="s">
        <v>328</v>
      </c>
      <c r="B453" s="11" t="str">
        <f t="shared" si="21"/>
        <v>CA-2015</v>
      </c>
      <c r="C453" s="11" t="s">
        <v>59</v>
      </c>
      <c r="D453" s="12">
        <v>42360</v>
      </c>
      <c r="E453" s="11" t="s">
        <v>10</v>
      </c>
      <c r="F453" s="11" t="s">
        <v>12</v>
      </c>
      <c r="G453" s="11" t="s">
        <v>16</v>
      </c>
      <c r="H453" s="13">
        <v>1558800</v>
      </c>
      <c r="I453" t="str">
        <f t="shared" si="22"/>
        <v xml:space="preserve"> CA-BAR-PER</v>
      </c>
      <c r="J453" t="str">
        <f t="shared" si="23"/>
        <v xml:space="preserve"> Jambi</v>
      </c>
    </row>
    <row r="454" spans="1:10" x14ac:dyDescent="0.25">
      <c r="A454" s="11" t="s">
        <v>328</v>
      </c>
      <c r="B454" s="11" t="str">
        <f t="shared" si="21"/>
        <v>CA-2015</v>
      </c>
      <c r="C454" s="11" t="s">
        <v>228</v>
      </c>
      <c r="D454" s="12">
        <v>42360</v>
      </c>
      <c r="E454" s="11" t="s">
        <v>10</v>
      </c>
      <c r="F454" s="11" t="s">
        <v>12</v>
      </c>
      <c r="G454" s="11" t="s">
        <v>4</v>
      </c>
      <c r="H454" s="13">
        <v>13498650</v>
      </c>
      <c r="I454" t="str">
        <f t="shared" si="22"/>
        <v xml:space="preserve"> CA-BAR-TEC</v>
      </c>
      <c r="J454" t="str">
        <f t="shared" si="23"/>
        <v xml:space="preserve"> anten</v>
      </c>
    </row>
    <row r="455" spans="1:10" x14ac:dyDescent="0.25">
      <c r="A455" s="11" t="s">
        <v>328</v>
      </c>
      <c r="B455" s="11" t="str">
        <f t="shared" si="21"/>
        <v>CA-2015</v>
      </c>
      <c r="C455" s="11" t="s">
        <v>228</v>
      </c>
      <c r="D455" s="12">
        <v>42360</v>
      </c>
      <c r="E455" s="11" t="s">
        <v>10</v>
      </c>
      <c r="F455" s="11" t="s">
        <v>12</v>
      </c>
      <c r="G455" s="11" t="s">
        <v>16</v>
      </c>
      <c r="H455" s="13">
        <v>769680</v>
      </c>
      <c r="I455" t="str">
        <f t="shared" si="22"/>
        <v xml:space="preserve"> CA-BAR-PER</v>
      </c>
      <c r="J455" t="str">
        <f t="shared" si="23"/>
        <v xml:space="preserve"> anten</v>
      </c>
    </row>
    <row r="456" spans="1:10" x14ac:dyDescent="0.25">
      <c r="A456" s="11" t="s">
        <v>329</v>
      </c>
      <c r="B456" s="11" t="str">
        <f t="shared" si="21"/>
        <v>CA-2016</v>
      </c>
      <c r="C456" s="11" t="s">
        <v>229</v>
      </c>
      <c r="D456" s="12">
        <v>42489</v>
      </c>
      <c r="E456" s="11" t="s">
        <v>8</v>
      </c>
      <c r="F456" s="11" t="s">
        <v>12</v>
      </c>
      <c r="G456" s="11" t="s">
        <v>15</v>
      </c>
      <c r="H456" s="13">
        <v>353400</v>
      </c>
      <c r="I456" t="str">
        <f t="shared" si="22"/>
        <v xml:space="preserve"> CA-BAR-FUR</v>
      </c>
      <c r="J456" t="str">
        <f t="shared" si="23"/>
        <v xml:space="preserve"> adang</v>
      </c>
    </row>
    <row r="457" spans="1:10" x14ac:dyDescent="0.25">
      <c r="A457" s="11" t="s">
        <v>329</v>
      </c>
      <c r="B457" s="11" t="str">
        <f t="shared" si="21"/>
        <v>CA-2016</v>
      </c>
      <c r="C457" s="11" t="s">
        <v>229</v>
      </c>
      <c r="D457" s="12">
        <v>42489</v>
      </c>
      <c r="E457" s="11" t="s">
        <v>8</v>
      </c>
      <c r="F457" s="11" t="s">
        <v>12</v>
      </c>
      <c r="G457" s="11" t="s">
        <v>15</v>
      </c>
      <c r="H457" s="13">
        <v>19089450</v>
      </c>
      <c r="I457" t="str">
        <f t="shared" si="22"/>
        <v xml:space="preserve"> CA-BAR-FUR</v>
      </c>
      <c r="J457" t="str">
        <f t="shared" si="23"/>
        <v xml:space="preserve"> adang</v>
      </c>
    </row>
    <row r="458" spans="1:10" x14ac:dyDescent="0.25">
      <c r="A458" s="11" t="s">
        <v>329</v>
      </c>
      <c r="B458" s="11" t="str">
        <f t="shared" si="21"/>
        <v>CA-2016</v>
      </c>
      <c r="C458" s="11" t="s">
        <v>24</v>
      </c>
      <c r="D458" s="12">
        <v>42489</v>
      </c>
      <c r="E458" s="11" t="s">
        <v>8</v>
      </c>
      <c r="F458" s="11" t="s">
        <v>12</v>
      </c>
      <c r="G458" s="11" t="s">
        <v>16</v>
      </c>
      <c r="H458" s="13">
        <v>427275</v>
      </c>
      <c r="I458" t="str">
        <f t="shared" si="22"/>
        <v xml:space="preserve"> CA-BAR-PER</v>
      </c>
      <c r="J458" t="str">
        <f t="shared" si="23"/>
        <v xml:space="preserve"> Bekasi</v>
      </c>
    </row>
    <row r="459" spans="1:10" x14ac:dyDescent="0.25">
      <c r="A459" s="11" t="s">
        <v>329</v>
      </c>
      <c r="B459" s="11" t="str">
        <f t="shared" si="21"/>
        <v>CA-2016</v>
      </c>
      <c r="C459" s="11" t="s">
        <v>24</v>
      </c>
      <c r="D459" s="12">
        <v>42489</v>
      </c>
      <c r="E459" s="11" t="s">
        <v>8</v>
      </c>
      <c r="F459" s="11" t="s">
        <v>12</v>
      </c>
      <c r="G459" s="11" t="s">
        <v>16</v>
      </c>
      <c r="H459" s="13">
        <v>2780640</v>
      </c>
      <c r="I459" t="str">
        <f t="shared" si="22"/>
        <v xml:space="preserve"> CA-BAR-PER</v>
      </c>
      <c r="J459" t="str">
        <f t="shared" si="23"/>
        <v xml:space="preserve"> Bekasi</v>
      </c>
    </row>
    <row r="460" spans="1:10" x14ac:dyDescent="0.25">
      <c r="A460" s="11" t="s">
        <v>329</v>
      </c>
      <c r="B460" s="11" t="str">
        <f t="shared" si="21"/>
        <v>CA-2016</v>
      </c>
      <c r="C460" s="11" t="s">
        <v>24</v>
      </c>
      <c r="D460" s="12">
        <v>42489</v>
      </c>
      <c r="E460" s="11" t="s">
        <v>8</v>
      </c>
      <c r="F460" s="11" t="s">
        <v>12</v>
      </c>
      <c r="G460" s="11" t="s">
        <v>16</v>
      </c>
      <c r="H460" s="13">
        <v>1174080</v>
      </c>
      <c r="I460" t="str">
        <f t="shared" si="22"/>
        <v xml:space="preserve"> CA-BAR-PER</v>
      </c>
      <c r="J460" t="str">
        <f t="shared" si="23"/>
        <v xml:space="preserve"> Bekasi</v>
      </c>
    </row>
    <row r="461" spans="1:10" x14ac:dyDescent="0.25">
      <c r="A461" s="11" t="s">
        <v>330</v>
      </c>
      <c r="B461" s="11" t="str">
        <f t="shared" si="21"/>
        <v>US-2015</v>
      </c>
      <c r="C461" s="11" t="s">
        <v>27</v>
      </c>
      <c r="D461" s="12">
        <v>42028</v>
      </c>
      <c r="E461" s="11" t="s">
        <v>8</v>
      </c>
      <c r="F461" s="11" t="s">
        <v>13</v>
      </c>
      <c r="G461" s="11" t="s">
        <v>15</v>
      </c>
      <c r="H461" s="13">
        <v>3821160.0000000005</v>
      </c>
      <c r="I461" t="str">
        <f t="shared" si="22"/>
        <v xml:space="preserve"> US-PUS-FUR</v>
      </c>
      <c r="J461" t="str">
        <f t="shared" si="23"/>
        <v xml:space="preserve"> Jakarta Barat</v>
      </c>
    </row>
    <row r="462" spans="1:10" x14ac:dyDescent="0.25">
      <c r="A462" s="11" t="s">
        <v>331</v>
      </c>
      <c r="B462" s="11" t="str">
        <f t="shared" si="21"/>
        <v>CA-2017</v>
      </c>
      <c r="C462" s="11" t="s">
        <v>29</v>
      </c>
      <c r="D462" s="12">
        <v>42829</v>
      </c>
      <c r="E462" s="11" t="s">
        <v>9</v>
      </c>
      <c r="F462" s="11" t="s">
        <v>13</v>
      </c>
      <c r="G462" s="11" t="s">
        <v>15</v>
      </c>
      <c r="H462" s="13">
        <v>3079991.9999999995</v>
      </c>
      <c r="I462" t="str">
        <f t="shared" si="22"/>
        <v xml:space="preserve"> CA-PUS-FUR</v>
      </c>
      <c r="J462" t="str">
        <f t="shared" si="23"/>
        <v xml:space="preserve"> Jakarta Selat</v>
      </c>
    </row>
    <row r="463" spans="1:10" x14ac:dyDescent="0.25">
      <c r="A463" s="11" t="s">
        <v>332</v>
      </c>
      <c r="B463" s="11" t="str">
        <f t="shared" si="21"/>
        <v>US-2016</v>
      </c>
      <c r="C463" s="11" t="s">
        <v>29</v>
      </c>
      <c r="D463" s="12">
        <v>42724</v>
      </c>
      <c r="E463" s="11" t="s">
        <v>10</v>
      </c>
      <c r="F463" s="11" t="s">
        <v>13</v>
      </c>
      <c r="G463" s="11" t="s">
        <v>16</v>
      </c>
      <c r="H463" s="13">
        <v>71819.999999999971</v>
      </c>
      <c r="I463" t="str">
        <f t="shared" si="22"/>
        <v xml:space="preserve"> US-PUS-PER</v>
      </c>
      <c r="J463" t="str">
        <f t="shared" si="23"/>
        <v xml:space="preserve"> Jakarta Selat</v>
      </c>
    </row>
    <row r="464" spans="1:10" x14ac:dyDescent="0.25">
      <c r="A464" s="11" t="s">
        <v>333</v>
      </c>
      <c r="B464" s="11" t="str">
        <f t="shared" si="21"/>
        <v>CA-2015</v>
      </c>
      <c r="C464" s="11" t="s">
        <v>31</v>
      </c>
      <c r="D464" s="12">
        <v>42362</v>
      </c>
      <c r="E464" s="11" t="s">
        <v>9</v>
      </c>
      <c r="F464" s="11" t="s">
        <v>14</v>
      </c>
      <c r="G464" s="11" t="s">
        <v>16</v>
      </c>
      <c r="H464" s="13">
        <v>832200</v>
      </c>
      <c r="I464" t="str">
        <f t="shared" si="22"/>
        <v xml:space="preserve"> CA-TIM-PER</v>
      </c>
      <c r="J464" t="str">
        <f t="shared" si="23"/>
        <v xml:space="preserve"> Tangerang</v>
      </c>
    </row>
    <row r="465" spans="1:10" x14ac:dyDescent="0.25">
      <c r="A465" s="11" t="s">
        <v>334</v>
      </c>
      <c r="B465" s="11" t="str">
        <f t="shared" si="21"/>
        <v>CA-2014</v>
      </c>
      <c r="C465" s="11" t="s">
        <v>33</v>
      </c>
      <c r="D465" s="12">
        <v>41954</v>
      </c>
      <c r="E465" s="11" t="s">
        <v>10</v>
      </c>
      <c r="F465" s="11" t="s">
        <v>12</v>
      </c>
      <c r="G465" s="11" t="s">
        <v>16</v>
      </c>
      <c r="H465" s="13">
        <v>5113800</v>
      </c>
      <c r="I465" t="str">
        <f t="shared" si="22"/>
        <v xml:space="preserve"> CA-BAR-PER</v>
      </c>
      <c r="J465" t="str">
        <f t="shared" si="23"/>
        <v xml:space="preserve"> Jakarta Utara</v>
      </c>
    </row>
    <row r="466" spans="1:10" x14ac:dyDescent="0.25">
      <c r="A466" s="11" t="s">
        <v>334</v>
      </c>
      <c r="B466" s="11" t="str">
        <f t="shared" si="21"/>
        <v>CA-2014</v>
      </c>
      <c r="C466" s="11" t="s">
        <v>35</v>
      </c>
      <c r="D466" s="12">
        <v>41954</v>
      </c>
      <c r="E466" s="11" t="s">
        <v>10</v>
      </c>
      <c r="F466" s="11" t="s">
        <v>12</v>
      </c>
      <c r="G466" s="11" t="s">
        <v>15</v>
      </c>
      <c r="H466" s="13">
        <v>3339989.9999999995</v>
      </c>
      <c r="I466" t="str">
        <f t="shared" si="22"/>
        <v xml:space="preserve"> CA-BAR-FUR</v>
      </c>
      <c r="J466" t="str">
        <f t="shared" si="23"/>
        <v xml:space="preserve"> Palembang</v>
      </c>
    </row>
    <row r="467" spans="1:10" x14ac:dyDescent="0.25">
      <c r="A467" s="11" t="s">
        <v>334</v>
      </c>
      <c r="B467" s="11" t="str">
        <f t="shared" si="21"/>
        <v>CA-2014</v>
      </c>
      <c r="C467" s="11" t="s">
        <v>37</v>
      </c>
      <c r="D467" s="12">
        <v>41954</v>
      </c>
      <c r="E467" s="11" t="s">
        <v>10</v>
      </c>
      <c r="F467" s="11" t="s">
        <v>12</v>
      </c>
      <c r="G467" s="11" t="s">
        <v>4</v>
      </c>
      <c r="H467" s="13">
        <v>10559520.000000002</v>
      </c>
      <c r="I467" t="str">
        <f t="shared" si="22"/>
        <v xml:space="preserve"> CA-BAR-TEC</v>
      </c>
      <c r="J467" t="str">
        <f t="shared" si="23"/>
        <v xml:space="preserve"> Semarang</v>
      </c>
    </row>
    <row r="468" spans="1:10" x14ac:dyDescent="0.25">
      <c r="A468" s="11" t="s">
        <v>334</v>
      </c>
      <c r="B468" s="11" t="str">
        <f t="shared" si="21"/>
        <v>CA-2014</v>
      </c>
      <c r="C468" s="11" t="s">
        <v>37</v>
      </c>
      <c r="D468" s="12">
        <v>41954</v>
      </c>
      <c r="E468" s="11" t="s">
        <v>10</v>
      </c>
      <c r="F468" s="11" t="s">
        <v>12</v>
      </c>
      <c r="G468" s="11" t="s">
        <v>16</v>
      </c>
      <c r="H468" s="13">
        <v>1387800</v>
      </c>
      <c r="I468" t="str">
        <f t="shared" si="22"/>
        <v xml:space="preserve"> CA-BAR-PER</v>
      </c>
      <c r="J468" t="str">
        <f t="shared" si="23"/>
        <v xml:space="preserve"> Semarang</v>
      </c>
    </row>
    <row r="469" spans="1:10" x14ac:dyDescent="0.25">
      <c r="A469" s="11" t="s">
        <v>334</v>
      </c>
      <c r="B469" s="11" t="str">
        <f t="shared" si="21"/>
        <v>CA-2014</v>
      </c>
      <c r="C469" s="11" t="s">
        <v>39</v>
      </c>
      <c r="D469" s="12">
        <v>41954</v>
      </c>
      <c r="E469" s="11" t="s">
        <v>10</v>
      </c>
      <c r="F469" s="11" t="s">
        <v>12</v>
      </c>
      <c r="G469" s="11" t="s">
        <v>16</v>
      </c>
      <c r="H469" s="13">
        <v>939749.99999999988</v>
      </c>
      <c r="I469" t="str">
        <f t="shared" si="22"/>
        <v xml:space="preserve"> CA-BAR-PER</v>
      </c>
      <c r="J469" t="str">
        <f t="shared" si="23"/>
        <v xml:space="preserve"> Tangerang Sel</v>
      </c>
    </row>
    <row r="470" spans="1:10" x14ac:dyDescent="0.25">
      <c r="A470" s="11" t="s">
        <v>334</v>
      </c>
      <c r="B470" s="11" t="str">
        <f t="shared" si="21"/>
        <v>CA-2014</v>
      </c>
      <c r="C470" s="11" t="s">
        <v>41</v>
      </c>
      <c r="D470" s="12">
        <v>41954</v>
      </c>
      <c r="E470" s="11" t="s">
        <v>10</v>
      </c>
      <c r="F470" s="11" t="s">
        <v>12</v>
      </c>
      <c r="G470" s="11" t="s">
        <v>16</v>
      </c>
      <c r="H470" s="13">
        <v>1422750</v>
      </c>
      <c r="I470" t="str">
        <f t="shared" si="22"/>
        <v xml:space="preserve"> CA-BAR-PER</v>
      </c>
      <c r="J470" t="str">
        <f t="shared" si="23"/>
        <v xml:space="preserve"> Batam</v>
      </c>
    </row>
    <row r="471" spans="1:10" x14ac:dyDescent="0.25">
      <c r="A471" s="11" t="s">
        <v>335</v>
      </c>
      <c r="B471" s="11" t="str">
        <f t="shared" si="21"/>
        <v>CA-2016</v>
      </c>
      <c r="C471" s="11" t="s">
        <v>43</v>
      </c>
      <c r="D471" s="12">
        <v>42570</v>
      </c>
      <c r="E471" s="11" t="s">
        <v>9</v>
      </c>
      <c r="F471" s="11" t="s">
        <v>12</v>
      </c>
      <c r="G471" s="11" t="s">
        <v>4</v>
      </c>
      <c r="H471" s="13">
        <v>1436400</v>
      </c>
      <c r="I471" t="str">
        <f t="shared" si="22"/>
        <v xml:space="preserve"> CA-BAR-TEC</v>
      </c>
      <c r="J471" t="str">
        <f t="shared" si="23"/>
        <v xml:space="preserve"> Bandar Lampun</v>
      </c>
    </row>
    <row r="472" spans="1:10" x14ac:dyDescent="0.25">
      <c r="A472" s="11" t="s">
        <v>336</v>
      </c>
      <c r="B472" s="11" t="str">
        <f t="shared" si="21"/>
        <v>CA-2016</v>
      </c>
      <c r="C472" s="11" t="s">
        <v>44</v>
      </c>
      <c r="D472" s="12">
        <v>42676</v>
      </c>
      <c r="E472" s="11" t="s">
        <v>10</v>
      </c>
      <c r="F472" s="11" t="s">
        <v>14</v>
      </c>
      <c r="G472" s="11" t="s">
        <v>15</v>
      </c>
      <c r="H472" s="13">
        <v>603000</v>
      </c>
      <c r="I472" t="str">
        <f t="shared" si="22"/>
        <v xml:space="preserve"> CA-TIM-FUR</v>
      </c>
      <c r="J472" t="str">
        <f t="shared" si="23"/>
        <v xml:space="preserve"> Jakarta Pusat</v>
      </c>
    </row>
    <row r="473" spans="1:10" x14ac:dyDescent="0.25">
      <c r="A473" s="11" t="s">
        <v>337</v>
      </c>
      <c r="B473" s="11" t="str">
        <f t="shared" si="21"/>
        <v>CA-2016</v>
      </c>
      <c r="C473" s="11" t="s">
        <v>46</v>
      </c>
      <c r="D473" s="12">
        <v>42553</v>
      </c>
      <c r="E473" s="11" t="s">
        <v>9</v>
      </c>
      <c r="F473" s="11" t="s">
        <v>14</v>
      </c>
      <c r="G473" s="11" t="s">
        <v>16</v>
      </c>
      <c r="H473" s="13">
        <v>220500</v>
      </c>
      <c r="I473" t="str">
        <f t="shared" si="22"/>
        <v xml:space="preserve"> CA-TIM-PER</v>
      </c>
      <c r="J473" t="str">
        <f t="shared" si="23"/>
        <v xml:space="preserve"> Bogor</v>
      </c>
    </row>
    <row r="474" spans="1:10" x14ac:dyDescent="0.25">
      <c r="A474" s="11" t="s">
        <v>337</v>
      </c>
      <c r="B474" s="11" t="str">
        <f t="shared" si="21"/>
        <v>CA-2016</v>
      </c>
      <c r="C474" s="11" t="s">
        <v>47</v>
      </c>
      <c r="D474" s="12">
        <v>42553</v>
      </c>
      <c r="E474" s="11" t="s">
        <v>9</v>
      </c>
      <c r="F474" s="11" t="s">
        <v>14</v>
      </c>
      <c r="G474" s="11" t="s">
        <v>16</v>
      </c>
      <c r="H474" s="13">
        <v>10563750</v>
      </c>
      <c r="I474" t="str">
        <f t="shared" si="22"/>
        <v xml:space="preserve"> CA-TIM-PER</v>
      </c>
      <c r="J474" t="str">
        <f t="shared" si="23"/>
        <v xml:space="preserve"> Pekanbaru</v>
      </c>
    </row>
    <row r="475" spans="1:10" x14ac:dyDescent="0.25">
      <c r="A475" s="11" t="s">
        <v>338</v>
      </c>
      <c r="B475" s="11" t="str">
        <f t="shared" si="21"/>
        <v>CA-2014</v>
      </c>
      <c r="C475" s="11" t="s">
        <v>21</v>
      </c>
      <c r="D475" s="12">
        <v>41922</v>
      </c>
      <c r="E475" s="11" t="s">
        <v>10</v>
      </c>
      <c r="F475" s="11" t="s">
        <v>12</v>
      </c>
      <c r="G475" s="11" t="s">
        <v>4</v>
      </c>
      <c r="H475" s="13">
        <v>136350</v>
      </c>
      <c r="I475" t="str">
        <f t="shared" si="22"/>
        <v xml:space="preserve"> CA-BAR-TEC</v>
      </c>
      <c r="J475" t="str">
        <f t="shared" si="23"/>
        <v xml:space="preserve"> Padang</v>
      </c>
    </row>
    <row r="476" spans="1:10" x14ac:dyDescent="0.25">
      <c r="A476" s="11" t="s">
        <v>339</v>
      </c>
      <c r="B476" s="11" t="str">
        <f t="shared" si="21"/>
        <v>CA-2014</v>
      </c>
      <c r="C476" s="11" t="s">
        <v>48</v>
      </c>
      <c r="D476" s="12">
        <v>41847</v>
      </c>
      <c r="E476" s="11" t="s">
        <v>10</v>
      </c>
      <c r="F476" s="11" t="s">
        <v>14</v>
      </c>
      <c r="G476" s="11" t="s">
        <v>16</v>
      </c>
      <c r="H476" s="13">
        <v>89400</v>
      </c>
      <c r="I476" t="str">
        <f t="shared" si="22"/>
        <v xml:space="preserve"> CA-TIM-PER</v>
      </c>
      <c r="J476" t="str">
        <f t="shared" si="23"/>
        <v xml:space="preserve"> Malang</v>
      </c>
    </row>
    <row r="477" spans="1:10" x14ac:dyDescent="0.25">
      <c r="A477" s="11" t="s">
        <v>339</v>
      </c>
      <c r="B477" s="11" t="str">
        <f t="shared" si="21"/>
        <v>CA-2014</v>
      </c>
      <c r="C477" s="11" t="s">
        <v>49</v>
      </c>
      <c r="D477" s="12">
        <v>41847</v>
      </c>
      <c r="E477" s="11" t="s">
        <v>10</v>
      </c>
      <c r="F477" s="11" t="s">
        <v>14</v>
      </c>
      <c r="G477" s="11" t="s">
        <v>4</v>
      </c>
      <c r="H477" s="13">
        <v>2399700</v>
      </c>
      <c r="I477" t="str">
        <f t="shared" si="22"/>
        <v xml:space="preserve"> CA-TIM-TEC</v>
      </c>
      <c r="J477" t="str">
        <f t="shared" si="23"/>
        <v xml:space="preserve"> Samarinda</v>
      </c>
    </row>
    <row r="478" spans="1:10" x14ac:dyDescent="0.25">
      <c r="A478" s="11" t="s">
        <v>340</v>
      </c>
      <c r="B478" s="11" t="str">
        <f t="shared" si="21"/>
        <v>CA-2017</v>
      </c>
      <c r="C478" s="11" t="s">
        <v>50</v>
      </c>
      <c r="D478" s="12">
        <v>42899</v>
      </c>
      <c r="E478" s="11" t="s">
        <v>8</v>
      </c>
      <c r="F478" s="11" t="s">
        <v>12</v>
      </c>
      <c r="G478" s="11" t="s">
        <v>16</v>
      </c>
      <c r="H478" s="13">
        <v>444000</v>
      </c>
      <c r="I478" t="str">
        <f t="shared" si="22"/>
        <v xml:space="preserve"> CA-BAR-PER</v>
      </c>
      <c r="J478" t="str">
        <f t="shared" si="23"/>
        <v xml:space="preserve"> Denpasar</v>
      </c>
    </row>
    <row r="479" spans="1:10" x14ac:dyDescent="0.25">
      <c r="A479" s="11" t="s">
        <v>340</v>
      </c>
      <c r="B479" s="11" t="str">
        <f t="shared" si="21"/>
        <v>CA-2017</v>
      </c>
      <c r="C479" s="11" t="s">
        <v>51</v>
      </c>
      <c r="D479" s="12">
        <v>42899</v>
      </c>
      <c r="E479" s="11" t="s">
        <v>8</v>
      </c>
      <c r="F479" s="11" t="s">
        <v>12</v>
      </c>
      <c r="G479" s="11" t="s">
        <v>15</v>
      </c>
      <c r="H479" s="13">
        <v>7712474.9999999991</v>
      </c>
      <c r="I479" t="str">
        <f t="shared" si="22"/>
        <v xml:space="preserve"> CA-BAR-FUR</v>
      </c>
      <c r="J479" t="str">
        <f t="shared" si="23"/>
        <v xml:space="preserve"> Tasikmalaya</v>
      </c>
    </row>
    <row r="480" spans="1:10" x14ac:dyDescent="0.25">
      <c r="A480" s="11" t="s">
        <v>340</v>
      </c>
      <c r="B480" s="11" t="str">
        <f t="shared" si="21"/>
        <v>CA-2017</v>
      </c>
      <c r="C480" s="11" t="s">
        <v>53</v>
      </c>
      <c r="D480" s="12">
        <v>42899</v>
      </c>
      <c r="E480" s="11" t="s">
        <v>8</v>
      </c>
      <c r="F480" s="11" t="s">
        <v>12</v>
      </c>
      <c r="G480" s="11" t="s">
        <v>4</v>
      </c>
      <c r="H480" s="13">
        <v>4199400</v>
      </c>
      <c r="I480" t="str">
        <f t="shared" si="22"/>
        <v xml:space="preserve"> CA-BAR-TEC</v>
      </c>
      <c r="J480" t="str">
        <f t="shared" si="23"/>
        <v xml:space="preserve"> Serang</v>
      </c>
    </row>
    <row r="481" spans="1:10" x14ac:dyDescent="0.25">
      <c r="A481" s="11" t="s">
        <v>341</v>
      </c>
      <c r="B481" s="11" t="str">
        <f t="shared" si="21"/>
        <v>CA-2014</v>
      </c>
      <c r="C481" s="11" t="s">
        <v>55</v>
      </c>
      <c r="D481" s="12">
        <v>41943</v>
      </c>
      <c r="E481" s="11" t="s">
        <v>10</v>
      </c>
      <c r="F481" s="11" t="s">
        <v>13</v>
      </c>
      <c r="G481" s="11" t="s">
        <v>4</v>
      </c>
      <c r="H481" s="13">
        <v>41039280</v>
      </c>
      <c r="I481" t="str">
        <f t="shared" si="22"/>
        <v xml:space="preserve"> CA-PUS-TEC</v>
      </c>
      <c r="J481" t="str">
        <f t="shared" si="23"/>
        <v xml:space="preserve"> Balikpapan</v>
      </c>
    </row>
    <row r="482" spans="1:10" x14ac:dyDescent="0.25">
      <c r="A482" s="11" t="s">
        <v>342</v>
      </c>
      <c r="B482" s="11" t="str">
        <f t="shared" si="21"/>
        <v>CA-2014</v>
      </c>
      <c r="C482" s="11" t="s">
        <v>56</v>
      </c>
      <c r="D482" s="12">
        <v>41803</v>
      </c>
      <c r="E482" s="11" t="s">
        <v>8</v>
      </c>
      <c r="F482" s="11" t="s">
        <v>13</v>
      </c>
      <c r="G482" s="11" t="s">
        <v>4</v>
      </c>
      <c r="H482" s="13">
        <v>119880.00000000001</v>
      </c>
      <c r="I482" t="str">
        <f t="shared" si="22"/>
        <v xml:space="preserve"> CA-PUS-TEC</v>
      </c>
      <c r="J482" t="str">
        <f t="shared" si="23"/>
        <v xml:space="preserve"> Pontianak</v>
      </c>
    </row>
    <row r="483" spans="1:10" x14ac:dyDescent="0.25">
      <c r="A483" s="11" t="s">
        <v>342</v>
      </c>
      <c r="B483" s="11" t="str">
        <f t="shared" si="21"/>
        <v>CA-2014</v>
      </c>
      <c r="C483" s="11" t="s">
        <v>58</v>
      </c>
      <c r="D483" s="12">
        <v>41803</v>
      </c>
      <c r="E483" s="11" t="s">
        <v>8</v>
      </c>
      <c r="F483" s="11" t="s">
        <v>13</v>
      </c>
      <c r="G483" s="11" t="s">
        <v>4</v>
      </c>
      <c r="H483" s="13">
        <v>959760.00000000012</v>
      </c>
      <c r="I483" t="str">
        <f t="shared" si="22"/>
        <v xml:space="preserve"> CA-PUS-TEC</v>
      </c>
      <c r="J483" t="str">
        <f t="shared" si="23"/>
        <v xml:space="preserve"> Banjarmasin</v>
      </c>
    </row>
    <row r="484" spans="1:10" x14ac:dyDescent="0.25">
      <c r="A484" s="11" t="s">
        <v>342</v>
      </c>
      <c r="B484" s="11" t="str">
        <f t="shared" si="21"/>
        <v>CA-2014</v>
      </c>
      <c r="C484" s="11" t="s">
        <v>59</v>
      </c>
      <c r="D484" s="12">
        <v>41803</v>
      </c>
      <c r="E484" s="11" t="s">
        <v>8</v>
      </c>
      <c r="F484" s="11" t="s">
        <v>13</v>
      </c>
      <c r="G484" s="11" t="s">
        <v>16</v>
      </c>
      <c r="H484" s="13">
        <v>1055520</v>
      </c>
      <c r="I484" t="str">
        <f t="shared" si="22"/>
        <v xml:space="preserve"> CA-PUS-PER</v>
      </c>
      <c r="J484" t="str">
        <f t="shared" si="23"/>
        <v xml:space="preserve"> Jambi</v>
      </c>
    </row>
    <row r="485" spans="1:10" x14ac:dyDescent="0.25">
      <c r="A485" s="11" t="s">
        <v>343</v>
      </c>
      <c r="B485" s="11" t="str">
        <f t="shared" si="21"/>
        <v>CA-2014</v>
      </c>
      <c r="C485" s="11" t="s">
        <v>60</v>
      </c>
      <c r="D485" s="12">
        <v>41901</v>
      </c>
      <c r="E485" s="11" t="s">
        <v>10</v>
      </c>
      <c r="F485" s="11" t="s">
        <v>14</v>
      </c>
      <c r="G485" s="11" t="s">
        <v>16</v>
      </c>
      <c r="H485" s="13">
        <v>6737250</v>
      </c>
      <c r="I485" t="str">
        <f t="shared" si="22"/>
        <v xml:space="preserve"> CA-TIM-PER</v>
      </c>
      <c r="J485" t="str">
        <f t="shared" si="23"/>
        <v xml:space="preserve"> Cimahi</v>
      </c>
    </row>
    <row r="486" spans="1:10" x14ac:dyDescent="0.25">
      <c r="A486" s="11" t="s">
        <v>343</v>
      </c>
      <c r="B486" s="11" t="str">
        <f t="shared" si="21"/>
        <v>CA-2014</v>
      </c>
      <c r="C486" s="11" t="s">
        <v>61</v>
      </c>
      <c r="D486" s="12">
        <v>41901</v>
      </c>
      <c r="E486" s="11" t="s">
        <v>10</v>
      </c>
      <c r="F486" s="11" t="s">
        <v>14</v>
      </c>
      <c r="G486" s="11" t="s">
        <v>16</v>
      </c>
      <c r="H486" s="13">
        <v>166050</v>
      </c>
      <c r="I486" t="str">
        <f t="shared" si="22"/>
        <v xml:space="preserve"> CA-TIM-PER</v>
      </c>
      <c r="J486" t="str">
        <f t="shared" si="23"/>
        <v xml:space="preserve"> Surakarta</v>
      </c>
    </row>
    <row r="487" spans="1:10" x14ac:dyDescent="0.25">
      <c r="A487" s="11" t="s">
        <v>344</v>
      </c>
      <c r="B487" s="11" t="str">
        <f t="shared" si="21"/>
        <v>CA-2016</v>
      </c>
      <c r="C487" s="11" t="s">
        <v>63</v>
      </c>
      <c r="D487" s="12">
        <v>42504</v>
      </c>
      <c r="E487" s="11" t="s">
        <v>10</v>
      </c>
      <c r="F487" s="11" t="s">
        <v>12</v>
      </c>
      <c r="G487" s="11" t="s">
        <v>4</v>
      </c>
      <c r="H487" s="13">
        <v>1409700</v>
      </c>
      <c r="I487" t="str">
        <f t="shared" si="22"/>
        <v xml:space="preserve"> CA-BAR-TEC</v>
      </c>
      <c r="J487" t="str">
        <f t="shared" si="23"/>
        <v xml:space="preserve"> Manado</v>
      </c>
    </row>
    <row r="488" spans="1:10" x14ac:dyDescent="0.25">
      <c r="A488" s="11" t="s">
        <v>345</v>
      </c>
      <c r="B488" s="11" t="str">
        <f t="shared" si="21"/>
        <v>US-2016</v>
      </c>
      <c r="C488" s="11" t="s">
        <v>65</v>
      </c>
      <c r="D488" s="12">
        <v>42450</v>
      </c>
      <c r="E488" s="11" t="s">
        <v>10</v>
      </c>
      <c r="F488" s="11" t="s">
        <v>11</v>
      </c>
      <c r="G488" s="11" t="s">
        <v>15</v>
      </c>
      <c r="H488" s="13">
        <v>2848230</v>
      </c>
      <c r="I488" t="str">
        <f t="shared" si="22"/>
        <v xml:space="preserve"> US-SEL-FUR</v>
      </c>
      <c r="J488" t="str">
        <f t="shared" si="23"/>
        <v xml:space="preserve"> Kupang</v>
      </c>
    </row>
    <row r="489" spans="1:10" x14ac:dyDescent="0.25">
      <c r="A489" s="11" t="s">
        <v>346</v>
      </c>
      <c r="B489" s="11" t="str">
        <f t="shared" si="21"/>
        <v>CA-2015</v>
      </c>
      <c r="C489" s="11" t="s">
        <v>67</v>
      </c>
      <c r="D489" s="12">
        <v>42369</v>
      </c>
      <c r="E489" s="11" t="s">
        <v>10</v>
      </c>
      <c r="F489" s="11" t="s">
        <v>11</v>
      </c>
      <c r="G489" s="11" t="s">
        <v>16</v>
      </c>
      <c r="H489" s="13">
        <v>1581300</v>
      </c>
      <c r="I489" t="str">
        <f t="shared" si="22"/>
        <v xml:space="preserve"> CA-SEL-PER</v>
      </c>
      <c r="J489" t="str">
        <f t="shared" si="23"/>
        <v xml:space="preserve"> Cilegon</v>
      </c>
    </row>
    <row r="490" spans="1:10" x14ac:dyDescent="0.25">
      <c r="A490" s="11" t="s">
        <v>347</v>
      </c>
      <c r="B490" s="11" t="str">
        <f t="shared" si="21"/>
        <v>CA-2016</v>
      </c>
      <c r="C490" s="11" t="s">
        <v>69</v>
      </c>
      <c r="D490" s="12">
        <v>42582</v>
      </c>
      <c r="E490" s="11" t="s">
        <v>10</v>
      </c>
      <c r="F490" s="11" t="s">
        <v>12</v>
      </c>
      <c r="G490" s="11" t="s">
        <v>16</v>
      </c>
      <c r="H490" s="13">
        <v>1794240.0000000002</v>
      </c>
      <c r="I490" t="str">
        <f t="shared" si="22"/>
        <v xml:space="preserve"> CA-BAR-PER</v>
      </c>
      <c r="J490" t="str">
        <f t="shared" si="23"/>
        <v xml:space="preserve"> Mataram</v>
      </c>
    </row>
    <row r="491" spans="1:10" x14ac:dyDescent="0.25">
      <c r="A491" s="11" t="s">
        <v>347</v>
      </c>
      <c r="B491" s="11" t="str">
        <f t="shared" si="21"/>
        <v>CA-2016</v>
      </c>
      <c r="C491" s="11" t="s">
        <v>70</v>
      </c>
      <c r="D491" s="12">
        <v>42582</v>
      </c>
      <c r="E491" s="11" t="s">
        <v>10</v>
      </c>
      <c r="F491" s="11" t="s">
        <v>12</v>
      </c>
      <c r="G491" s="11" t="s">
        <v>15</v>
      </c>
      <c r="H491" s="13">
        <v>3836400</v>
      </c>
      <c r="I491" t="str">
        <f t="shared" si="22"/>
        <v xml:space="preserve"> CA-BAR-FUR</v>
      </c>
      <c r="J491" t="str">
        <f t="shared" si="23"/>
        <v xml:space="preserve"> Jayapura</v>
      </c>
    </row>
    <row r="492" spans="1:10" x14ac:dyDescent="0.25">
      <c r="A492" s="11" t="s">
        <v>347</v>
      </c>
      <c r="B492" s="11" t="str">
        <f t="shared" si="21"/>
        <v>CA-2016</v>
      </c>
      <c r="C492" s="11" t="s">
        <v>72</v>
      </c>
      <c r="D492" s="12">
        <v>42582</v>
      </c>
      <c r="E492" s="11" t="s">
        <v>10</v>
      </c>
      <c r="F492" s="11" t="s">
        <v>12</v>
      </c>
      <c r="G492" s="11" t="s">
        <v>15</v>
      </c>
      <c r="H492" s="13">
        <v>3623519.9999999995</v>
      </c>
      <c r="I492" t="str">
        <f t="shared" si="22"/>
        <v xml:space="preserve"> CA-BAR-FUR</v>
      </c>
      <c r="J492" t="str">
        <f t="shared" si="23"/>
        <v xml:space="preserve"> Bengkulu</v>
      </c>
    </row>
    <row r="493" spans="1:10" x14ac:dyDescent="0.25">
      <c r="A493" s="11" t="s">
        <v>347</v>
      </c>
      <c r="B493" s="11" t="str">
        <f t="shared" si="21"/>
        <v>CA-2016</v>
      </c>
      <c r="C493" s="11" t="s">
        <v>74</v>
      </c>
      <c r="D493" s="12">
        <v>42582</v>
      </c>
      <c r="E493" s="11" t="s">
        <v>10</v>
      </c>
      <c r="F493" s="11" t="s">
        <v>12</v>
      </c>
      <c r="G493" s="11" t="s">
        <v>15</v>
      </c>
      <c r="H493" s="13">
        <v>1039500</v>
      </c>
      <c r="I493" t="str">
        <f t="shared" si="22"/>
        <v xml:space="preserve"> CA-BAR-FUR</v>
      </c>
      <c r="J493" t="str">
        <f t="shared" si="23"/>
        <v xml:space="preserve"> Yogyakarta</v>
      </c>
    </row>
    <row r="494" spans="1:10" x14ac:dyDescent="0.25">
      <c r="A494" s="11" t="s">
        <v>348</v>
      </c>
      <c r="B494" s="11" t="str">
        <f t="shared" si="21"/>
        <v>US-2016</v>
      </c>
      <c r="C494" s="11" t="s">
        <v>75</v>
      </c>
      <c r="D494" s="12">
        <v>42525</v>
      </c>
      <c r="E494" s="11" t="s">
        <v>9</v>
      </c>
      <c r="F494" s="11" t="s">
        <v>12</v>
      </c>
      <c r="G494" s="11" t="s">
        <v>16</v>
      </c>
      <c r="H494" s="13">
        <v>339300.00000000006</v>
      </c>
      <c r="I494" t="str">
        <f t="shared" si="22"/>
        <v xml:space="preserve"> US-BAR-PER</v>
      </c>
      <c r="J494" t="str">
        <f t="shared" si="23"/>
        <v xml:space="preserve"> Palu</v>
      </c>
    </row>
    <row r="495" spans="1:10" x14ac:dyDescent="0.25">
      <c r="A495" s="11" t="s">
        <v>348</v>
      </c>
      <c r="B495" s="11" t="str">
        <f t="shared" si="21"/>
        <v>US-2016</v>
      </c>
      <c r="C495" s="11" t="s">
        <v>77</v>
      </c>
      <c r="D495" s="12">
        <v>42525</v>
      </c>
      <c r="E495" s="11" t="s">
        <v>9</v>
      </c>
      <c r="F495" s="11" t="s">
        <v>12</v>
      </c>
      <c r="G495" s="11" t="s">
        <v>16</v>
      </c>
      <c r="H495" s="13">
        <v>224280.00000000006</v>
      </c>
      <c r="I495" t="str">
        <f t="shared" si="22"/>
        <v xml:space="preserve"> US-BAR-PER</v>
      </c>
      <c r="J495" t="str">
        <f t="shared" si="23"/>
        <v xml:space="preserve"> Ambon</v>
      </c>
    </row>
    <row r="496" spans="1:10" x14ac:dyDescent="0.25">
      <c r="A496" s="11" t="s">
        <v>348</v>
      </c>
      <c r="B496" s="11" t="str">
        <f t="shared" si="21"/>
        <v>US-2016</v>
      </c>
      <c r="C496" s="11" t="s">
        <v>78</v>
      </c>
      <c r="D496" s="12">
        <v>42525</v>
      </c>
      <c r="E496" s="11" t="s">
        <v>9</v>
      </c>
      <c r="F496" s="11" t="s">
        <v>12</v>
      </c>
      <c r="G496" s="11" t="s">
        <v>15</v>
      </c>
      <c r="H496" s="13">
        <v>12023520.000000002</v>
      </c>
      <c r="I496" t="str">
        <f t="shared" si="22"/>
        <v xml:space="preserve"> US-BAR-FUR</v>
      </c>
      <c r="J496" t="str">
        <f t="shared" si="23"/>
        <v xml:space="preserve"> Sukabumi</v>
      </c>
    </row>
    <row r="497" spans="1:10" x14ac:dyDescent="0.25">
      <c r="A497" s="11" t="s">
        <v>348</v>
      </c>
      <c r="B497" s="11" t="str">
        <f t="shared" si="21"/>
        <v>US-2016</v>
      </c>
      <c r="C497" s="11" t="s">
        <v>79</v>
      </c>
      <c r="D497" s="12">
        <v>42525</v>
      </c>
      <c r="E497" s="11" t="s">
        <v>9</v>
      </c>
      <c r="F497" s="11" t="s">
        <v>12</v>
      </c>
      <c r="G497" s="11" t="s">
        <v>16</v>
      </c>
      <c r="H497" s="13">
        <v>35640.000000000007</v>
      </c>
      <c r="I497" t="str">
        <f t="shared" si="22"/>
        <v xml:space="preserve"> US-BAR-PER</v>
      </c>
      <c r="J497" t="str">
        <f t="shared" si="23"/>
        <v xml:space="preserve"> Kendari</v>
      </c>
    </row>
    <row r="498" spans="1:10" x14ac:dyDescent="0.25">
      <c r="A498" s="11" t="s">
        <v>348</v>
      </c>
      <c r="B498" s="11" t="str">
        <f t="shared" si="21"/>
        <v>US-2016</v>
      </c>
      <c r="C498" s="11" t="s">
        <v>80</v>
      </c>
      <c r="D498" s="12">
        <v>42525</v>
      </c>
      <c r="E498" s="11" t="s">
        <v>9</v>
      </c>
      <c r="F498" s="11" t="s">
        <v>12</v>
      </c>
      <c r="G498" s="11" t="s">
        <v>16</v>
      </c>
      <c r="H498" s="13">
        <v>491880</v>
      </c>
      <c r="I498" t="str">
        <f t="shared" si="22"/>
        <v xml:space="preserve"> US-BAR-PER</v>
      </c>
      <c r="J498" t="str">
        <f t="shared" si="23"/>
        <v xml:space="preserve"> Cirebon</v>
      </c>
    </row>
    <row r="499" spans="1:10" x14ac:dyDescent="0.25">
      <c r="A499" s="11" t="s">
        <v>349</v>
      </c>
      <c r="B499" s="11" t="str">
        <f t="shared" si="21"/>
        <v>CA-2017</v>
      </c>
      <c r="C499" s="11" t="s">
        <v>82</v>
      </c>
      <c r="D499" s="12">
        <v>43054</v>
      </c>
      <c r="E499" s="11" t="s">
        <v>9</v>
      </c>
      <c r="F499" s="11" t="s">
        <v>14</v>
      </c>
      <c r="G499" s="11" t="s">
        <v>16</v>
      </c>
      <c r="H499" s="13">
        <v>238800.00000000003</v>
      </c>
      <c r="I499" t="str">
        <f t="shared" si="22"/>
        <v xml:space="preserve"> CA-TIM-PER</v>
      </c>
      <c r="J499" t="str">
        <f t="shared" si="23"/>
        <v xml:space="preserve"> Dumai</v>
      </c>
    </row>
    <row r="500" spans="1:10" x14ac:dyDescent="0.25">
      <c r="A500" s="11" t="s">
        <v>350</v>
      </c>
      <c r="B500" s="11" t="str">
        <f t="shared" si="21"/>
        <v>CA-2015</v>
      </c>
      <c r="C500" s="11" t="s">
        <v>83</v>
      </c>
      <c r="D500" s="12">
        <v>42085</v>
      </c>
      <c r="E500" s="11" t="s">
        <v>10</v>
      </c>
      <c r="F500" s="11" t="s">
        <v>11</v>
      </c>
      <c r="G500" s="11" t="s">
        <v>16</v>
      </c>
      <c r="H500" s="13">
        <v>41100</v>
      </c>
      <c r="I500" t="str">
        <f t="shared" si="22"/>
        <v xml:space="preserve"> CA-SEL-PER</v>
      </c>
      <c r="J500" t="str">
        <f t="shared" si="23"/>
        <v xml:space="preserve"> Pekalongan</v>
      </c>
    </row>
    <row r="501" spans="1:10" x14ac:dyDescent="0.25">
      <c r="A501" s="11" t="s">
        <v>350</v>
      </c>
      <c r="B501" s="11" t="str">
        <f t="shared" si="21"/>
        <v>CA-2015</v>
      </c>
      <c r="C501" s="11" t="s">
        <v>85</v>
      </c>
      <c r="D501" s="12">
        <v>42085</v>
      </c>
      <c r="E501" s="11" t="s">
        <v>10</v>
      </c>
      <c r="F501" s="11" t="s">
        <v>11</v>
      </c>
      <c r="G501" s="11" t="s">
        <v>16</v>
      </c>
      <c r="H501" s="13">
        <v>125100</v>
      </c>
      <c r="I501" t="str">
        <f t="shared" si="22"/>
        <v xml:space="preserve"> CA-SEL-PER</v>
      </c>
      <c r="J501" t="str">
        <f t="shared" si="23"/>
        <v xml:space="preserve"> Palangka Raya</v>
      </c>
    </row>
    <row r="502" spans="1:10" x14ac:dyDescent="0.25">
      <c r="A502" s="11" t="s">
        <v>350</v>
      </c>
      <c r="B502" s="11" t="str">
        <f t="shared" si="21"/>
        <v>CA-2015</v>
      </c>
      <c r="C502" s="11" t="s">
        <v>86</v>
      </c>
      <c r="D502" s="12">
        <v>42085</v>
      </c>
      <c r="E502" s="11" t="s">
        <v>10</v>
      </c>
      <c r="F502" s="11" t="s">
        <v>11</v>
      </c>
      <c r="G502" s="11" t="s">
        <v>16</v>
      </c>
      <c r="H502" s="13">
        <v>701100</v>
      </c>
      <c r="I502" t="str">
        <f t="shared" si="22"/>
        <v xml:space="preserve"> CA-SEL-PER</v>
      </c>
      <c r="J502" t="str">
        <f t="shared" si="23"/>
        <v xml:space="preserve"> Binjai</v>
      </c>
    </row>
    <row r="503" spans="1:10" x14ac:dyDescent="0.25">
      <c r="A503" s="11" t="s">
        <v>350</v>
      </c>
      <c r="B503" s="11" t="str">
        <f t="shared" si="21"/>
        <v>CA-2015</v>
      </c>
      <c r="C503" s="11" t="s">
        <v>87</v>
      </c>
      <c r="D503" s="12">
        <v>42085</v>
      </c>
      <c r="E503" s="11" t="s">
        <v>10</v>
      </c>
      <c r="F503" s="11" t="s">
        <v>11</v>
      </c>
      <c r="G503" s="11" t="s">
        <v>16</v>
      </c>
      <c r="H503" s="13">
        <v>95324250</v>
      </c>
      <c r="I503" t="str">
        <f t="shared" si="22"/>
        <v xml:space="preserve"> CA-SEL-PER</v>
      </c>
      <c r="J503" t="str">
        <f t="shared" si="23"/>
        <v xml:space="preserve"> Kediri</v>
      </c>
    </row>
    <row r="504" spans="1:10" x14ac:dyDescent="0.25">
      <c r="A504" s="11" t="s">
        <v>351</v>
      </c>
      <c r="B504" s="11" t="str">
        <f t="shared" si="21"/>
        <v>CA-2017</v>
      </c>
      <c r="C504" s="11" t="s">
        <v>88</v>
      </c>
      <c r="D504" s="12">
        <v>43066</v>
      </c>
      <c r="E504" s="11" t="s">
        <v>10</v>
      </c>
      <c r="F504" s="11" t="s">
        <v>13</v>
      </c>
      <c r="G504" s="11" t="s">
        <v>15</v>
      </c>
      <c r="H504" s="13">
        <v>1894500.0000000002</v>
      </c>
      <c r="I504" t="str">
        <f t="shared" si="22"/>
        <v xml:space="preserve"> CA-PUS-FUR</v>
      </c>
      <c r="J504" t="str">
        <f t="shared" si="23"/>
        <v xml:space="preserve"> Sorong</v>
      </c>
    </row>
    <row r="505" spans="1:10" x14ac:dyDescent="0.25">
      <c r="A505" s="11" t="s">
        <v>351</v>
      </c>
      <c r="B505" s="11" t="str">
        <f t="shared" si="21"/>
        <v>CA-2017</v>
      </c>
      <c r="C505" s="11" t="s">
        <v>89</v>
      </c>
      <c r="D505" s="12">
        <v>43066</v>
      </c>
      <c r="E505" s="11" t="s">
        <v>10</v>
      </c>
      <c r="F505" s="11" t="s">
        <v>13</v>
      </c>
      <c r="G505" s="11" t="s">
        <v>4</v>
      </c>
      <c r="H505" s="13">
        <v>570600</v>
      </c>
      <c r="I505" t="str">
        <f t="shared" si="22"/>
        <v xml:space="preserve"> CA-PUS-TEC</v>
      </c>
      <c r="J505" t="str">
        <f t="shared" si="23"/>
        <v xml:space="preserve"> Tegal</v>
      </c>
    </row>
    <row r="506" spans="1:10" x14ac:dyDescent="0.25">
      <c r="A506" s="11" t="s">
        <v>352</v>
      </c>
      <c r="B506" s="11" t="str">
        <f t="shared" si="21"/>
        <v>CA-2016</v>
      </c>
      <c r="C506" s="11" t="s">
        <v>90</v>
      </c>
      <c r="D506" s="12">
        <v>42666</v>
      </c>
      <c r="E506" s="11" t="s">
        <v>10</v>
      </c>
      <c r="F506" s="11" t="s">
        <v>14</v>
      </c>
      <c r="G506" s="11" t="s">
        <v>16</v>
      </c>
      <c r="H506" s="13">
        <v>107279.99999999999</v>
      </c>
      <c r="I506" t="str">
        <f t="shared" si="22"/>
        <v xml:space="preserve"> CA-TIM-PER</v>
      </c>
      <c r="J506" t="str">
        <f t="shared" si="23"/>
        <v xml:space="preserve"> Pematangsiant</v>
      </c>
    </row>
    <row r="507" spans="1:10" x14ac:dyDescent="0.25">
      <c r="A507" s="11" t="s">
        <v>353</v>
      </c>
      <c r="B507" s="11" t="str">
        <f t="shared" si="21"/>
        <v>CA-2017</v>
      </c>
      <c r="C507" s="11" t="s">
        <v>91</v>
      </c>
      <c r="D507" s="12">
        <v>43094</v>
      </c>
      <c r="E507" s="11" t="s">
        <v>10</v>
      </c>
      <c r="F507" s="11" t="s">
        <v>12</v>
      </c>
      <c r="G507" s="11" t="s">
        <v>16</v>
      </c>
      <c r="H507" s="13">
        <v>99450</v>
      </c>
      <c r="I507" t="str">
        <f t="shared" si="22"/>
        <v xml:space="preserve"> CA-BAR-PER</v>
      </c>
      <c r="J507" t="str">
        <f t="shared" si="23"/>
        <v xml:space="preserve"> Banjarbaru</v>
      </c>
    </row>
    <row r="508" spans="1:10" x14ac:dyDescent="0.25">
      <c r="A508" s="11" t="s">
        <v>353</v>
      </c>
      <c r="B508" s="11" t="str">
        <f t="shared" si="21"/>
        <v>CA-2017</v>
      </c>
      <c r="C508" s="11" t="s">
        <v>93</v>
      </c>
      <c r="D508" s="12">
        <v>43094</v>
      </c>
      <c r="E508" s="11" t="s">
        <v>10</v>
      </c>
      <c r="F508" s="11" t="s">
        <v>12</v>
      </c>
      <c r="G508" s="11" t="s">
        <v>16</v>
      </c>
      <c r="H508" s="13">
        <v>88200</v>
      </c>
      <c r="I508" t="str">
        <f t="shared" si="22"/>
        <v xml:space="preserve"> CA-BAR-PER</v>
      </c>
      <c r="J508" t="str">
        <f t="shared" si="23"/>
        <v xml:space="preserve"> Banda Aceh</v>
      </c>
    </row>
    <row r="509" spans="1:10" x14ac:dyDescent="0.25">
      <c r="A509" s="11" t="s">
        <v>354</v>
      </c>
      <c r="B509" s="11" t="str">
        <f t="shared" si="21"/>
        <v>CA-2017</v>
      </c>
      <c r="C509" s="11" t="s">
        <v>94</v>
      </c>
      <c r="D509" s="12">
        <v>42762</v>
      </c>
      <c r="E509" s="11" t="s">
        <v>8</v>
      </c>
      <c r="F509" s="11" t="s">
        <v>12</v>
      </c>
      <c r="G509" s="11" t="s">
        <v>4</v>
      </c>
      <c r="H509" s="13">
        <v>44999250</v>
      </c>
      <c r="I509" t="str">
        <f t="shared" si="22"/>
        <v xml:space="preserve"> CA-BAR-TEC</v>
      </c>
      <c r="J509" t="str">
        <f t="shared" si="23"/>
        <v xml:space="preserve"> Tarakan</v>
      </c>
    </row>
    <row r="510" spans="1:10" x14ac:dyDescent="0.25">
      <c r="A510" s="11" t="s">
        <v>354</v>
      </c>
      <c r="B510" s="11" t="str">
        <f t="shared" si="21"/>
        <v>CA-2017</v>
      </c>
      <c r="C510" s="11" t="s">
        <v>95</v>
      </c>
      <c r="D510" s="12">
        <v>42762</v>
      </c>
      <c r="E510" s="11" t="s">
        <v>8</v>
      </c>
      <c r="F510" s="11" t="s">
        <v>12</v>
      </c>
      <c r="G510" s="11" t="s">
        <v>16</v>
      </c>
      <c r="H510" s="13">
        <v>771749.99999999988</v>
      </c>
      <c r="I510" t="str">
        <f t="shared" si="22"/>
        <v xml:space="preserve"> CA-BAR-PER</v>
      </c>
      <c r="J510" t="str">
        <f t="shared" si="23"/>
        <v xml:space="preserve"> Probolinggo</v>
      </c>
    </row>
    <row r="511" spans="1:10" x14ac:dyDescent="0.25">
      <c r="A511" s="11" t="s">
        <v>354</v>
      </c>
      <c r="B511" s="11" t="str">
        <f t="shared" si="21"/>
        <v>CA-2017</v>
      </c>
      <c r="C511" s="11" t="s">
        <v>96</v>
      </c>
      <c r="D511" s="12">
        <v>42762</v>
      </c>
      <c r="E511" s="11" t="s">
        <v>8</v>
      </c>
      <c r="F511" s="11" t="s">
        <v>12</v>
      </c>
      <c r="G511" s="11" t="s">
        <v>16</v>
      </c>
      <c r="H511" s="13">
        <v>179400</v>
      </c>
      <c r="I511" t="str">
        <f t="shared" si="22"/>
        <v xml:space="preserve"> CA-BAR-PER</v>
      </c>
      <c r="J511" t="str">
        <f t="shared" si="23"/>
        <v xml:space="preserve"> Singkawang</v>
      </c>
    </row>
    <row r="512" spans="1:10" x14ac:dyDescent="0.25">
      <c r="A512" s="11" t="s">
        <v>354</v>
      </c>
      <c r="B512" s="11" t="str">
        <f t="shared" si="21"/>
        <v>CA-2017</v>
      </c>
      <c r="C512" s="11" t="s">
        <v>98</v>
      </c>
      <c r="D512" s="12">
        <v>42762</v>
      </c>
      <c r="E512" s="11" t="s">
        <v>8</v>
      </c>
      <c r="F512" s="11" t="s">
        <v>12</v>
      </c>
      <c r="G512" s="11" t="s">
        <v>16</v>
      </c>
      <c r="H512" s="13">
        <v>16890300</v>
      </c>
      <c r="I512" t="str">
        <f t="shared" si="22"/>
        <v xml:space="preserve"> CA-BAR-PER</v>
      </c>
      <c r="J512" t="str">
        <f t="shared" si="23"/>
        <v xml:space="preserve"> Lubuklinggau</v>
      </c>
    </row>
    <row r="513" spans="1:10" x14ac:dyDescent="0.25">
      <c r="A513" s="11" t="s">
        <v>355</v>
      </c>
      <c r="B513" s="11" t="str">
        <f t="shared" si="21"/>
        <v>CA-2015</v>
      </c>
      <c r="C513" s="11" t="s">
        <v>100</v>
      </c>
      <c r="D513" s="12">
        <v>42089</v>
      </c>
      <c r="E513" s="11" t="s">
        <v>10</v>
      </c>
      <c r="F513" s="11" t="s">
        <v>13</v>
      </c>
      <c r="G513" s="11" t="s">
        <v>4</v>
      </c>
      <c r="H513" s="13">
        <v>275880</v>
      </c>
      <c r="I513" t="str">
        <f t="shared" si="22"/>
        <v xml:space="preserve"> CA-PUS-TEC</v>
      </c>
      <c r="J513" t="str">
        <f t="shared" si="23"/>
        <v xml:space="preserve"> Tanjungpinang</v>
      </c>
    </row>
    <row r="514" spans="1:10" x14ac:dyDescent="0.25">
      <c r="A514" s="11" t="s">
        <v>355</v>
      </c>
      <c r="B514" s="11" t="str">
        <f t="shared" si="21"/>
        <v>CA-2015</v>
      </c>
      <c r="C514" s="11" t="s">
        <v>101</v>
      </c>
      <c r="D514" s="12">
        <v>42089</v>
      </c>
      <c r="E514" s="11" t="s">
        <v>10</v>
      </c>
      <c r="F514" s="11" t="s">
        <v>13</v>
      </c>
      <c r="G514" s="11" t="s">
        <v>16</v>
      </c>
      <c r="H514" s="13">
        <v>1943520.0000000002</v>
      </c>
      <c r="I514" t="str">
        <f t="shared" si="22"/>
        <v xml:space="preserve"> CA-PUS-PER</v>
      </c>
      <c r="J514" t="str">
        <f t="shared" si="23"/>
        <v xml:space="preserve"> Bitung</v>
      </c>
    </row>
    <row r="515" spans="1:10" x14ac:dyDescent="0.25">
      <c r="A515" s="11" t="s">
        <v>355</v>
      </c>
      <c r="B515" s="11" t="str">
        <f t="shared" ref="B515:B578" si="24">MID(A515,6,7)</f>
        <v>CA-2015</v>
      </c>
      <c r="C515" s="11" t="s">
        <v>103</v>
      </c>
      <c r="D515" s="12">
        <v>42089</v>
      </c>
      <c r="E515" s="11" t="s">
        <v>10</v>
      </c>
      <c r="F515" s="11" t="s">
        <v>13</v>
      </c>
      <c r="G515" s="11" t="s">
        <v>16</v>
      </c>
      <c r="H515" s="13">
        <v>211679.99999999994</v>
      </c>
      <c r="I515" t="str">
        <f t="shared" ref="I515:I578" si="25">UPPER(_xlfn.CONCAT(MID(A515,5,3),"-",LEFT(F515,3),"-",LEFT(G515,3)))</f>
        <v xml:space="preserve"> CA-PUS-PER</v>
      </c>
      <c r="J515" t="str">
        <f t="shared" ref="J515:J578" si="26">MID(C515,7,40)</f>
        <v xml:space="preserve"> Padang Sidemp</v>
      </c>
    </row>
    <row r="516" spans="1:10" x14ac:dyDescent="0.25">
      <c r="A516" s="11" t="s">
        <v>356</v>
      </c>
      <c r="B516" s="11" t="str">
        <f t="shared" si="24"/>
        <v>CA-2017</v>
      </c>
      <c r="C516" s="11" t="s">
        <v>105</v>
      </c>
      <c r="D516" s="12">
        <v>42760</v>
      </c>
      <c r="E516" s="11" t="s">
        <v>9</v>
      </c>
      <c r="F516" s="11" t="s">
        <v>13</v>
      </c>
      <c r="G516" s="11" t="s">
        <v>15</v>
      </c>
      <c r="H516" s="13">
        <v>3164700</v>
      </c>
      <c r="I516" t="str">
        <f t="shared" si="25"/>
        <v xml:space="preserve"> CA-PUS-FUR</v>
      </c>
      <c r="J516" t="str">
        <f t="shared" si="26"/>
        <v xml:space="preserve"> Pangkalpinang</v>
      </c>
    </row>
    <row r="517" spans="1:10" x14ac:dyDescent="0.25">
      <c r="A517" s="11" t="s">
        <v>357</v>
      </c>
      <c r="B517" s="11" t="str">
        <f t="shared" si="24"/>
        <v>US-2016</v>
      </c>
      <c r="C517" s="11" t="s">
        <v>107</v>
      </c>
      <c r="D517" s="12">
        <v>42513</v>
      </c>
      <c r="E517" s="11" t="s">
        <v>10</v>
      </c>
      <c r="F517" s="11" t="s">
        <v>12</v>
      </c>
      <c r="G517" s="11" t="s">
        <v>4</v>
      </c>
      <c r="H517" s="13">
        <v>827640</v>
      </c>
      <c r="I517" t="str">
        <f t="shared" si="25"/>
        <v xml:space="preserve"> US-BAR-TEC</v>
      </c>
      <c r="J517" t="str">
        <f t="shared" si="26"/>
        <v xml:space="preserve"> Batu</v>
      </c>
    </row>
    <row r="518" spans="1:10" x14ac:dyDescent="0.25">
      <c r="A518" s="11" t="s">
        <v>357</v>
      </c>
      <c r="B518" s="11" t="str">
        <f t="shared" si="24"/>
        <v>US-2016</v>
      </c>
      <c r="C518" s="11" t="s">
        <v>109</v>
      </c>
      <c r="D518" s="12">
        <v>42513</v>
      </c>
      <c r="E518" s="11" t="s">
        <v>10</v>
      </c>
      <c r="F518" s="11" t="s">
        <v>12</v>
      </c>
      <c r="G518" s="11" t="s">
        <v>4</v>
      </c>
      <c r="H518" s="13">
        <v>993900.00000000012</v>
      </c>
      <c r="I518" t="str">
        <f t="shared" si="25"/>
        <v xml:space="preserve"> US-BAR-TEC</v>
      </c>
      <c r="J518" t="str">
        <f t="shared" si="26"/>
        <v xml:space="preserve"> Pasuruan</v>
      </c>
    </row>
    <row r="519" spans="1:10" x14ac:dyDescent="0.25">
      <c r="A519" s="11" t="s">
        <v>358</v>
      </c>
      <c r="B519" s="11" t="str">
        <f t="shared" si="24"/>
        <v>CA-2015</v>
      </c>
      <c r="C519" s="11" t="s">
        <v>110</v>
      </c>
      <c r="D519" s="12">
        <v>42371</v>
      </c>
      <c r="E519" s="11" t="s">
        <v>10</v>
      </c>
      <c r="F519" s="11" t="s">
        <v>14</v>
      </c>
      <c r="G519" s="11" t="s">
        <v>16</v>
      </c>
      <c r="H519" s="13">
        <v>333000.00000000006</v>
      </c>
      <c r="I519" t="str">
        <f t="shared" si="25"/>
        <v xml:space="preserve"> CA-TIM-PER</v>
      </c>
      <c r="J519" t="str">
        <f t="shared" si="26"/>
        <v xml:space="preserve"> Ternate</v>
      </c>
    </row>
    <row r="520" spans="1:10" x14ac:dyDescent="0.25">
      <c r="A520" s="11" t="s">
        <v>359</v>
      </c>
      <c r="B520" s="11" t="str">
        <f t="shared" si="24"/>
        <v>CA-2017</v>
      </c>
      <c r="C520" s="11" t="s">
        <v>111</v>
      </c>
      <c r="D520" s="12">
        <v>43034</v>
      </c>
      <c r="E520" s="11" t="s">
        <v>8</v>
      </c>
      <c r="F520" s="11" t="s">
        <v>11</v>
      </c>
      <c r="G520" s="11" t="s">
        <v>15</v>
      </c>
      <c r="H520" s="13">
        <v>10259280.000000002</v>
      </c>
      <c r="I520" t="str">
        <f t="shared" si="25"/>
        <v xml:space="preserve"> CA-SEL-FUR</v>
      </c>
      <c r="J520" t="str">
        <f t="shared" si="26"/>
        <v xml:space="preserve"> Banjar</v>
      </c>
    </row>
    <row r="521" spans="1:10" x14ac:dyDescent="0.25">
      <c r="A521" s="11" t="s">
        <v>359</v>
      </c>
      <c r="B521" s="11" t="str">
        <f t="shared" si="24"/>
        <v>CA-2017</v>
      </c>
      <c r="C521" s="11" t="s">
        <v>113</v>
      </c>
      <c r="D521" s="12">
        <v>43034</v>
      </c>
      <c r="E521" s="11" t="s">
        <v>8</v>
      </c>
      <c r="F521" s="11" t="s">
        <v>11</v>
      </c>
      <c r="G521" s="11" t="s">
        <v>15</v>
      </c>
      <c r="H521" s="13">
        <v>685440</v>
      </c>
      <c r="I521" t="str">
        <f t="shared" si="25"/>
        <v xml:space="preserve"> CA-SEL-FUR</v>
      </c>
      <c r="J521" t="str">
        <f t="shared" si="26"/>
        <v xml:space="preserve"> Gorontalo</v>
      </c>
    </row>
    <row r="522" spans="1:10" x14ac:dyDescent="0.25">
      <c r="A522" s="11" t="s">
        <v>360</v>
      </c>
      <c r="B522" s="11" t="str">
        <f t="shared" si="24"/>
        <v>US-2015</v>
      </c>
      <c r="C522" s="11" t="s">
        <v>114</v>
      </c>
      <c r="D522" s="12">
        <v>42254</v>
      </c>
      <c r="E522" s="11" t="s">
        <v>10</v>
      </c>
      <c r="F522" s="11" t="s">
        <v>14</v>
      </c>
      <c r="G522" s="11" t="s">
        <v>16</v>
      </c>
      <c r="H522" s="13">
        <v>545040.00000000012</v>
      </c>
      <c r="I522" t="str">
        <f t="shared" si="25"/>
        <v xml:space="preserve"> US-TIM-PER</v>
      </c>
      <c r="J522" t="str">
        <f t="shared" si="26"/>
        <v xml:space="preserve"> Madiun</v>
      </c>
    </row>
    <row r="523" spans="1:10" x14ac:dyDescent="0.25">
      <c r="A523" s="11" t="s">
        <v>360</v>
      </c>
      <c r="B523" s="11" t="str">
        <f t="shared" si="24"/>
        <v>US-2015</v>
      </c>
      <c r="C523" s="11" t="s">
        <v>115</v>
      </c>
      <c r="D523" s="12">
        <v>42254</v>
      </c>
      <c r="E523" s="11" t="s">
        <v>10</v>
      </c>
      <c r="F523" s="11" t="s">
        <v>14</v>
      </c>
      <c r="G523" s="11" t="s">
        <v>16</v>
      </c>
      <c r="H523" s="13">
        <v>9993720</v>
      </c>
      <c r="I523" t="str">
        <f t="shared" si="25"/>
        <v xml:space="preserve"> US-TIM-PER</v>
      </c>
      <c r="J523" t="str">
        <f t="shared" si="26"/>
        <v xml:space="preserve"> Prabumulih</v>
      </c>
    </row>
    <row r="524" spans="1:10" x14ac:dyDescent="0.25">
      <c r="A524" s="11" t="s">
        <v>360</v>
      </c>
      <c r="B524" s="11" t="str">
        <f t="shared" si="24"/>
        <v>US-2015</v>
      </c>
      <c r="C524" s="11" t="s">
        <v>117</v>
      </c>
      <c r="D524" s="12">
        <v>42254</v>
      </c>
      <c r="E524" s="11" t="s">
        <v>10</v>
      </c>
      <c r="F524" s="11" t="s">
        <v>14</v>
      </c>
      <c r="G524" s="11" t="s">
        <v>16</v>
      </c>
      <c r="H524" s="13">
        <v>787680</v>
      </c>
      <c r="I524" t="str">
        <f t="shared" si="25"/>
        <v xml:space="preserve"> US-TIM-PER</v>
      </c>
      <c r="J524" t="str">
        <f t="shared" si="26"/>
        <v xml:space="preserve"> Salatiga</v>
      </c>
    </row>
    <row r="525" spans="1:10" x14ac:dyDescent="0.25">
      <c r="A525" s="11" t="s">
        <v>361</v>
      </c>
      <c r="B525" s="11" t="str">
        <f t="shared" si="24"/>
        <v>CA-2015</v>
      </c>
      <c r="C525" s="11" t="s">
        <v>119</v>
      </c>
      <c r="D525" s="12">
        <v>42317</v>
      </c>
      <c r="E525" s="11" t="s">
        <v>9</v>
      </c>
      <c r="F525" s="11" t="s">
        <v>12</v>
      </c>
      <c r="G525" s="11" t="s">
        <v>15</v>
      </c>
      <c r="H525" s="13">
        <v>2860800.0000000005</v>
      </c>
      <c r="I525" t="str">
        <f t="shared" si="25"/>
        <v xml:space="preserve"> CA-BAR-FUR</v>
      </c>
      <c r="J525" t="str">
        <f t="shared" si="26"/>
        <v xml:space="preserve"> Lhokseumawe</v>
      </c>
    </row>
    <row r="526" spans="1:10" x14ac:dyDescent="0.25">
      <c r="A526" s="11" t="s">
        <v>362</v>
      </c>
      <c r="B526" s="11" t="str">
        <f t="shared" si="24"/>
        <v>US-2017</v>
      </c>
      <c r="C526" s="11" t="s">
        <v>120</v>
      </c>
      <c r="D526" s="12">
        <v>42989</v>
      </c>
      <c r="E526" s="11" t="s">
        <v>10</v>
      </c>
      <c r="F526" s="11" t="s">
        <v>12</v>
      </c>
      <c r="G526" s="11" t="s">
        <v>15</v>
      </c>
      <c r="H526" s="13">
        <v>719100</v>
      </c>
      <c r="I526" t="str">
        <f t="shared" si="25"/>
        <v xml:space="preserve"> US-BAR-FUR</v>
      </c>
      <c r="J526" t="str">
        <f t="shared" si="26"/>
        <v xml:space="preserve"> Langsa</v>
      </c>
    </row>
    <row r="527" spans="1:10" x14ac:dyDescent="0.25">
      <c r="A527" s="11" t="s">
        <v>363</v>
      </c>
      <c r="B527" s="11" t="str">
        <f t="shared" si="24"/>
        <v>CA-2016</v>
      </c>
      <c r="C527" s="11" t="s">
        <v>122</v>
      </c>
      <c r="D527" s="12">
        <v>42522</v>
      </c>
      <c r="E527" s="11" t="s">
        <v>10</v>
      </c>
      <c r="F527" s="11" t="s">
        <v>11</v>
      </c>
      <c r="G527" s="11" t="s">
        <v>4</v>
      </c>
      <c r="H527" s="13">
        <v>14699250</v>
      </c>
      <c r="I527" t="str">
        <f t="shared" si="25"/>
        <v xml:space="preserve"> CA-SEL-TEC</v>
      </c>
      <c r="J527" t="str">
        <f t="shared" si="26"/>
        <v xml:space="preserve"> Palopo</v>
      </c>
    </row>
    <row r="528" spans="1:10" x14ac:dyDescent="0.25">
      <c r="A528" s="11" t="s">
        <v>363</v>
      </c>
      <c r="B528" s="11" t="str">
        <f t="shared" si="24"/>
        <v>CA-2016</v>
      </c>
      <c r="C528" s="11" t="s">
        <v>123</v>
      </c>
      <c r="D528" s="12">
        <v>42522</v>
      </c>
      <c r="E528" s="11" t="s">
        <v>10</v>
      </c>
      <c r="F528" s="11" t="s">
        <v>11</v>
      </c>
      <c r="G528" s="11" t="s">
        <v>16</v>
      </c>
      <c r="H528" s="13">
        <v>341250</v>
      </c>
      <c r="I528" t="str">
        <f t="shared" si="25"/>
        <v xml:space="preserve"> CA-SEL-PER</v>
      </c>
      <c r="J528" t="str">
        <f t="shared" si="26"/>
        <v xml:space="preserve"> Bontang</v>
      </c>
    </row>
    <row r="529" spans="1:10" x14ac:dyDescent="0.25">
      <c r="A529" s="11" t="s">
        <v>364</v>
      </c>
      <c r="B529" s="11" t="str">
        <f t="shared" si="24"/>
        <v>CA-2016</v>
      </c>
      <c r="C529" s="11" t="s">
        <v>125</v>
      </c>
      <c r="D529" s="12">
        <v>42567</v>
      </c>
      <c r="E529" s="11" t="s">
        <v>10</v>
      </c>
      <c r="F529" s="11" t="s">
        <v>12</v>
      </c>
      <c r="G529" s="11" t="s">
        <v>16</v>
      </c>
      <c r="H529" s="13">
        <v>251520</v>
      </c>
      <c r="I529" t="str">
        <f t="shared" si="25"/>
        <v xml:space="preserve"> CA-BAR-PER</v>
      </c>
      <c r="J529" t="str">
        <f t="shared" si="26"/>
        <v xml:space="preserve"> Tanjungbalai</v>
      </c>
    </row>
    <row r="530" spans="1:10" x14ac:dyDescent="0.25">
      <c r="A530" s="11" t="s">
        <v>365</v>
      </c>
      <c r="B530" s="11" t="str">
        <f t="shared" si="24"/>
        <v>US-2017</v>
      </c>
      <c r="C530" s="11" t="s">
        <v>127</v>
      </c>
      <c r="D530" s="12">
        <v>42986</v>
      </c>
      <c r="E530" s="11" t="s">
        <v>10</v>
      </c>
      <c r="F530" s="11" t="s">
        <v>13</v>
      </c>
      <c r="G530" s="11" t="s">
        <v>16</v>
      </c>
      <c r="H530" s="13">
        <v>639239.99999999988</v>
      </c>
      <c r="I530" t="str">
        <f t="shared" si="25"/>
        <v xml:space="preserve"> US-PUS-PER</v>
      </c>
      <c r="J530" t="str">
        <f t="shared" si="26"/>
        <v xml:space="preserve"> Tebing Tinggi</v>
      </c>
    </row>
    <row r="531" spans="1:10" x14ac:dyDescent="0.25">
      <c r="A531" s="11" t="s">
        <v>366</v>
      </c>
      <c r="B531" s="11" t="str">
        <f t="shared" si="24"/>
        <v>CA-2015</v>
      </c>
      <c r="C531" s="11" t="s">
        <v>129</v>
      </c>
      <c r="D531" s="12">
        <v>42346</v>
      </c>
      <c r="E531" s="11" t="s">
        <v>8</v>
      </c>
      <c r="F531" s="11" t="s">
        <v>14</v>
      </c>
      <c r="G531" s="11" t="s">
        <v>16</v>
      </c>
      <c r="H531" s="13">
        <v>161280</v>
      </c>
      <c r="I531" t="str">
        <f t="shared" si="25"/>
        <v xml:space="preserve"> CA-TIM-PER</v>
      </c>
      <c r="J531" t="str">
        <f t="shared" si="26"/>
        <v xml:space="preserve"> Metro</v>
      </c>
    </row>
    <row r="532" spans="1:10" x14ac:dyDescent="0.25">
      <c r="A532" s="11" t="s">
        <v>367</v>
      </c>
      <c r="B532" s="11" t="str">
        <f t="shared" si="24"/>
        <v>CA-2015</v>
      </c>
      <c r="C532" s="11" t="s">
        <v>131</v>
      </c>
      <c r="D532" s="12">
        <v>42349</v>
      </c>
      <c r="E532" s="11" t="s">
        <v>10</v>
      </c>
      <c r="F532" s="11" t="s">
        <v>11</v>
      </c>
      <c r="G532" s="11" t="s">
        <v>16</v>
      </c>
      <c r="H532" s="13">
        <v>2294100</v>
      </c>
      <c r="I532" t="str">
        <f t="shared" si="25"/>
        <v xml:space="preserve"> CA-SEL-PER</v>
      </c>
      <c r="J532" t="str">
        <f t="shared" si="26"/>
        <v xml:space="preserve"> Baubau</v>
      </c>
    </row>
    <row r="533" spans="1:10" x14ac:dyDescent="0.25">
      <c r="A533" s="11" t="s">
        <v>367</v>
      </c>
      <c r="B533" s="11" t="str">
        <f t="shared" si="24"/>
        <v>CA-2015</v>
      </c>
      <c r="C533" s="11" t="s">
        <v>132</v>
      </c>
      <c r="D533" s="12">
        <v>42349</v>
      </c>
      <c r="E533" s="11" t="s">
        <v>10</v>
      </c>
      <c r="F533" s="11" t="s">
        <v>11</v>
      </c>
      <c r="G533" s="11" t="s">
        <v>15</v>
      </c>
      <c r="H533" s="13">
        <v>4258800</v>
      </c>
      <c r="I533" t="str">
        <f t="shared" si="25"/>
        <v xml:space="preserve"> CA-SEL-FUR</v>
      </c>
      <c r="J533" t="str">
        <f t="shared" si="26"/>
        <v xml:space="preserve"> Bima</v>
      </c>
    </row>
    <row r="534" spans="1:10" x14ac:dyDescent="0.25">
      <c r="A534" s="11" t="s">
        <v>368</v>
      </c>
      <c r="B534" s="11" t="str">
        <f t="shared" si="24"/>
        <v>CA-2014</v>
      </c>
      <c r="C534" s="11" t="s">
        <v>134</v>
      </c>
      <c r="D534" s="12">
        <v>41673</v>
      </c>
      <c r="E534" s="11" t="s">
        <v>10</v>
      </c>
      <c r="F534" s="11" t="s">
        <v>13</v>
      </c>
      <c r="G534" s="11" t="s">
        <v>4</v>
      </c>
      <c r="H534" s="13">
        <v>7033500.0000000009</v>
      </c>
      <c r="I534" t="str">
        <f t="shared" si="25"/>
        <v xml:space="preserve"> CA-PUS-TEC</v>
      </c>
      <c r="J534" t="str">
        <f t="shared" si="26"/>
        <v xml:space="preserve"> Parepare</v>
      </c>
    </row>
    <row r="535" spans="1:10" x14ac:dyDescent="0.25">
      <c r="A535" s="11" t="s">
        <v>369</v>
      </c>
      <c r="B535" s="11" t="str">
        <f t="shared" si="24"/>
        <v>CA-2016</v>
      </c>
      <c r="C535" s="11" t="s">
        <v>136</v>
      </c>
      <c r="D535" s="12">
        <v>42568</v>
      </c>
      <c r="E535" s="11" t="s">
        <v>9</v>
      </c>
      <c r="F535" s="11" t="s">
        <v>12</v>
      </c>
      <c r="G535" s="11" t="s">
        <v>4</v>
      </c>
      <c r="H535" s="13">
        <v>5712960.0000000009</v>
      </c>
      <c r="I535" t="str">
        <f t="shared" si="25"/>
        <v xml:space="preserve"> CA-BAR-TEC</v>
      </c>
      <c r="J535" t="str">
        <f t="shared" si="26"/>
        <v xml:space="preserve"> Blitar</v>
      </c>
    </row>
    <row r="536" spans="1:10" x14ac:dyDescent="0.25">
      <c r="A536" s="11" t="s">
        <v>370</v>
      </c>
      <c r="B536" s="11" t="str">
        <f t="shared" si="24"/>
        <v>US-2015</v>
      </c>
      <c r="C536" s="11" t="s">
        <v>137</v>
      </c>
      <c r="D536" s="12">
        <v>42361</v>
      </c>
      <c r="E536" s="11" t="s">
        <v>10</v>
      </c>
      <c r="F536" s="11" t="s">
        <v>14</v>
      </c>
      <c r="G536" s="11" t="s">
        <v>16</v>
      </c>
      <c r="H536" s="13">
        <v>9701640.0000000019</v>
      </c>
      <c r="I536" t="str">
        <f t="shared" si="25"/>
        <v xml:space="preserve"> US-TIM-PER</v>
      </c>
      <c r="J536" t="str">
        <f t="shared" si="26"/>
        <v xml:space="preserve"> Pagar Alam</v>
      </c>
    </row>
    <row r="537" spans="1:10" x14ac:dyDescent="0.25">
      <c r="A537" s="11" t="s">
        <v>371</v>
      </c>
      <c r="B537" s="11" t="str">
        <f t="shared" si="24"/>
        <v>CA-2014</v>
      </c>
      <c r="C537" s="11" t="s">
        <v>138</v>
      </c>
      <c r="D537" s="12">
        <v>41775</v>
      </c>
      <c r="E537" s="11" t="s">
        <v>10</v>
      </c>
      <c r="F537" s="11" t="s">
        <v>13</v>
      </c>
      <c r="G537" s="11" t="s">
        <v>4</v>
      </c>
      <c r="H537" s="13">
        <v>871680</v>
      </c>
      <c r="I537" t="str">
        <f t="shared" si="25"/>
        <v xml:space="preserve"> CA-PUS-TEC</v>
      </c>
      <c r="J537" t="str">
        <f t="shared" si="26"/>
        <v xml:space="preserve"> Payakumbuh</v>
      </c>
    </row>
    <row r="538" spans="1:10" x14ac:dyDescent="0.25">
      <c r="A538" s="11" t="s">
        <v>371</v>
      </c>
      <c r="B538" s="11" t="str">
        <f t="shared" si="24"/>
        <v>CA-2014</v>
      </c>
      <c r="C538" s="11" t="s">
        <v>140</v>
      </c>
      <c r="D538" s="12">
        <v>41775</v>
      </c>
      <c r="E538" s="11" t="s">
        <v>10</v>
      </c>
      <c r="F538" s="11" t="s">
        <v>13</v>
      </c>
      <c r="G538" s="11" t="s">
        <v>4</v>
      </c>
      <c r="H538" s="13">
        <v>1511880</v>
      </c>
      <c r="I538" t="str">
        <f t="shared" si="25"/>
        <v xml:space="preserve"> CA-PUS-TEC</v>
      </c>
      <c r="J538" t="str">
        <f t="shared" si="26"/>
        <v xml:space="preserve"> Gunungsitoli</v>
      </c>
    </row>
    <row r="539" spans="1:10" x14ac:dyDescent="0.25">
      <c r="A539" s="11" t="s">
        <v>371</v>
      </c>
      <c r="B539" s="11" t="str">
        <f t="shared" si="24"/>
        <v>CA-2014</v>
      </c>
      <c r="C539" s="11" t="s">
        <v>141</v>
      </c>
      <c r="D539" s="12">
        <v>41775</v>
      </c>
      <c r="E539" s="11" t="s">
        <v>10</v>
      </c>
      <c r="F539" s="11" t="s">
        <v>13</v>
      </c>
      <c r="G539" s="11" t="s">
        <v>15</v>
      </c>
      <c r="H539" s="13">
        <v>991680.00000000012</v>
      </c>
      <c r="I539" t="str">
        <f t="shared" si="25"/>
        <v xml:space="preserve"> CA-PUS-FUR</v>
      </c>
      <c r="J539" t="str">
        <f t="shared" si="26"/>
        <v xml:space="preserve"> Mojokerto</v>
      </c>
    </row>
    <row r="540" spans="1:10" x14ac:dyDescent="0.25">
      <c r="A540" s="11" t="s">
        <v>372</v>
      </c>
      <c r="B540" s="11" t="str">
        <f t="shared" si="24"/>
        <v>CA-2017</v>
      </c>
      <c r="C540" s="11" t="s">
        <v>142</v>
      </c>
      <c r="D540" s="12">
        <v>43061</v>
      </c>
      <c r="E540" s="11" t="s">
        <v>8</v>
      </c>
      <c r="F540" s="11" t="s">
        <v>14</v>
      </c>
      <c r="G540" s="11" t="s">
        <v>16</v>
      </c>
      <c r="H540" s="13">
        <v>619200</v>
      </c>
      <c r="I540" t="str">
        <f t="shared" si="25"/>
        <v xml:space="preserve"> CA-TIM-PER</v>
      </c>
      <c r="J540" t="str">
        <f t="shared" si="26"/>
        <v xml:space="preserve"> Kotamobagu</v>
      </c>
    </row>
    <row r="541" spans="1:10" x14ac:dyDescent="0.25">
      <c r="A541" s="11" t="s">
        <v>372</v>
      </c>
      <c r="B541" s="11" t="str">
        <f t="shared" si="24"/>
        <v>CA-2017</v>
      </c>
      <c r="C541" s="11" t="s">
        <v>144</v>
      </c>
      <c r="D541" s="12">
        <v>43061</v>
      </c>
      <c r="E541" s="11" t="s">
        <v>8</v>
      </c>
      <c r="F541" s="11" t="s">
        <v>14</v>
      </c>
      <c r="G541" s="11" t="s">
        <v>16</v>
      </c>
      <c r="H541" s="13">
        <v>200400</v>
      </c>
      <c r="I541" t="str">
        <f t="shared" si="25"/>
        <v xml:space="preserve"> CA-TIM-PER</v>
      </c>
      <c r="J541" t="str">
        <f t="shared" si="26"/>
        <v xml:space="preserve"> Magelang</v>
      </c>
    </row>
    <row r="542" spans="1:10" x14ac:dyDescent="0.25">
      <c r="A542" s="11" t="s">
        <v>373</v>
      </c>
      <c r="B542" s="11" t="str">
        <f t="shared" si="24"/>
        <v>CA-2015</v>
      </c>
      <c r="C542" s="11" t="s">
        <v>146</v>
      </c>
      <c r="D542" s="12">
        <v>42325</v>
      </c>
      <c r="E542" s="11" t="s">
        <v>9</v>
      </c>
      <c r="F542" s="11" t="s">
        <v>13</v>
      </c>
      <c r="G542" s="11" t="s">
        <v>16</v>
      </c>
      <c r="H542" s="13">
        <v>3754080</v>
      </c>
      <c r="I542" t="str">
        <f t="shared" si="25"/>
        <v xml:space="preserve"> CA-PUS-PER</v>
      </c>
      <c r="J542" t="str">
        <f t="shared" si="26"/>
        <v xml:space="preserve"> Bukittinggi</v>
      </c>
    </row>
    <row r="543" spans="1:10" x14ac:dyDescent="0.25">
      <c r="A543" s="11" t="s">
        <v>373</v>
      </c>
      <c r="B543" s="11" t="str">
        <f t="shared" si="24"/>
        <v>CA-2015</v>
      </c>
      <c r="C543" s="11" t="s">
        <v>148</v>
      </c>
      <c r="D543" s="12">
        <v>42325</v>
      </c>
      <c r="E543" s="11" t="s">
        <v>9</v>
      </c>
      <c r="F543" s="11" t="s">
        <v>13</v>
      </c>
      <c r="G543" s="11" t="s">
        <v>16</v>
      </c>
      <c r="H543" s="13">
        <v>170459.99999999997</v>
      </c>
      <c r="I543" t="str">
        <f t="shared" si="25"/>
        <v xml:space="preserve"> CA-PUS-PER</v>
      </c>
      <c r="J543" t="str">
        <f t="shared" si="26"/>
        <v xml:space="preserve"> Tidore Kepula</v>
      </c>
    </row>
    <row r="544" spans="1:10" x14ac:dyDescent="0.25">
      <c r="A544" s="11" t="s">
        <v>373</v>
      </c>
      <c r="B544" s="11" t="str">
        <f t="shared" si="24"/>
        <v>CA-2015</v>
      </c>
      <c r="C544" s="11" t="s">
        <v>150</v>
      </c>
      <c r="D544" s="12">
        <v>42325</v>
      </c>
      <c r="E544" s="11" t="s">
        <v>9</v>
      </c>
      <c r="F544" s="11" t="s">
        <v>13</v>
      </c>
      <c r="G544" s="11" t="s">
        <v>16</v>
      </c>
      <c r="H544" s="13">
        <v>130800.00000000001</v>
      </c>
      <c r="I544" t="str">
        <f t="shared" si="25"/>
        <v xml:space="preserve"> CA-PUS-PER</v>
      </c>
      <c r="J544" t="str">
        <f t="shared" si="26"/>
        <v xml:space="preserve"> Tomohon</v>
      </c>
    </row>
    <row r="545" spans="1:10" x14ac:dyDescent="0.25">
      <c r="A545" s="11" t="s">
        <v>374</v>
      </c>
      <c r="B545" s="11" t="str">
        <f t="shared" si="24"/>
        <v>CA-2016</v>
      </c>
      <c r="C545" s="11" t="s">
        <v>152</v>
      </c>
      <c r="D545" s="12">
        <v>42477</v>
      </c>
      <c r="E545" s="11" t="s">
        <v>10</v>
      </c>
      <c r="F545" s="11" t="s">
        <v>12</v>
      </c>
      <c r="G545" s="11" t="s">
        <v>15</v>
      </c>
      <c r="H545" s="13">
        <v>16823520</v>
      </c>
      <c r="I545" t="str">
        <f t="shared" si="25"/>
        <v xml:space="preserve"> CA-BAR-FUR</v>
      </c>
      <c r="J545" t="str">
        <f t="shared" si="26"/>
        <v xml:space="preserve"> Sungaipenuh</v>
      </c>
    </row>
    <row r="546" spans="1:10" x14ac:dyDescent="0.25">
      <c r="A546" s="11" t="s">
        <v>375</v>
      </c>
      <c r="B546" s="11" t="str">
        <f t="shared" si="24"/>
        <v>CA-2017</v>
      </c>
      <c r="C546" s="11" t="s">
        <v>153</v>
      </c>
      <c r="D546" s="12">
        <v>42990</v>
      </c>
      <c r="E546" s="11" t="s">
        <v>10</v>
      </c>
      <c r="F546" s="11" t="s">
        <v>11</v>
      </c>
      <c r="G546" s="11" t="s">
        <v>15</v>
      </c>
      <c r="H546" s="13">
        <v>517560.00000000006</v>
      </c>
      <c r="I546" t="str">
        <f t="shared" si="25"/>
        <v xml:space="preserve"> CA-SEL-FUR</v>
      </c>
      <c r="J546" t="str">
        <f t="shared" si="26"/>
        <v xml:space="preserve"> Pariaman</v>
      </c>
    </row>
    <row r="547" spans="1:10" x14ac:dyDescent="0.25">
      <c r="A547" s="11" t="s">
        <v>376</v>
      </c>
      <c r="B547" s="11" t="str">
        <f t="shared" si="24"/>
        <v>CA-2017</v>
      </c>
      <c r="C547" s="11" t="s">
        <v>154</v>
      </c>
      <c r="D547" s="12">
        <v>43067</v>
      </c>
      <c r="E547" s="11" t="s">
        <v>10</v>
      </c>
      <c r="F547" s="11" t="s">
        <v>13</v>
      </c>
      <c r="G547" s="11" t="s">
        <v>16</v>
      </c>
      <c r="H547" s="13">
        <v>162360</v>
      </c>
      <c r="I547" t="str">
        <f t="shared" si="25"/>
        <v xml:space="preserve"> CA-PUS-PER</v>
      </c>
      <c r="J547" t="str">
        <f t="shared" si="26"/>
        <v xml:space="preserve"> Subulussalam</v>
      </c>
    </row>
    <row r="548" spans="1:10" x14ac:dyDescent="0.25">
      <c r="A548" s="11" t="s">
        <v>377</v>
      </c>
      <c r="B548" s="11" t="str">
        <f t="shared" si="24"/>
        <v>CA-2017</v>
      </c>
      <c r="C548" s="11" t="s">
        <v>156</v>
      </c>
      <c r="D548" s="12">
        <v>42919</v>
      </c>
      <c r="E548" s="11" t="s">
        <v>9</v>
      </c>
      <c r="F548" s="11" t="s">
        <v>12</v>
      </c>
      <c r="G548" s="11" t="s">
        <v>16</v>
      </c>
      <c r="H548" s="13">
        <v>19436700</v>
      </c>
      <c r="I548" t="str">
        <f t="shared" si="25"/>
        <v xml:space="preserve"> CA-BAR-PER</v>
      </c>
      <c r="J548" t="str">
        <f t="shared" si="26"/>
        <v xml:space="preserve"> Sibolga</v>
      </c>
    </row>
    <row r="549" spans="1:10" x14ac:dyDescent="0.25">
      <c r="A549" s="11" t="s">
        <v>378</v>
      </c>
      <c r="B549" s="11" t="str">
        <f t="shared" si="24"/>
        <v>CA-2014</v>
      </c>
      <c r="C549" s="11" t="s">
        <v>158</v>
      </c>
      <c r="D549" s="12">
        <v>41705</v>
      </c>
      <c r="E549" s="11" t="s">
        <v>10</v>
      </c>
      <c r="F549" s="11" t="s">
        <v>11</v>
      </c>
      <c r="G549" s="11" t="s">
        <v>16</v>
      </c>
      <c r="H549" s="13">
        <v>291840.00000000006</v>
      </c>
      <c r="I549" t="str">
        <f t="shared" si="25"/>
        <v xml:space="preserve"> CA-SEL-PER</v>
      </c>
      <c r="J549" t="str">
        <f t="shared" si="26"/>
        <v xml:space="preserve"> Tual</v>
      </c>
    </row>
    <row r="550" spans="1:10" x14ac:dyDescent="0.25">
      <c r="A550" s="11" t="s">
        <v>379</v>
      </c>
      <c r="B550" s="11" t="str">
        <f t="shared" si="24"/>
        <v>CA-2016</v>
      </c>
      <c r="C550" s="11" t="s">
        <v>159</v>
      </c>
      <c r="D550" s="12">
        <v>42536</v>
      </c>
      <c r="E550" s="11" t="s">
        <v>10</v>
      </c>
      <c r="F550" s="11" t="s">
        <v>12</v>
      </c>
      <c r="G550" s="11" t="s">
        <v>16</v>
      </c>
      <c r="H550" s="13">
        <v>310500</v>
      </c>
      <c r="I550" t="str">
        <f t="shared" si="25"/>
        <v xml:space="preserve"> CA-BAR-PER</v>
      </c>
      <c r="J550" t="str">
        <f t="shared" si="26"/>
        <v xml:space="preserve"> Solok</v>
      </c>
    </row>
    <row r="551" spans="1:10" x14ac:dyDescent="0.25">
      <c r="A551" s="11" t="s">
        <v>379</v>
      </c>
      <c r="B551" s="11" t="str">
        <f t="shared" si="24"/>
        <v>CA-2016</v>
      </c>
      <c r="C551" s="11" t="s">
        <v>160</v>
      </c>
      <c r="D551" s="12">
        <v>42536</v>
      </c>
      <c r="E551" s="11" t="s">
        <v>10</v>
      </c>
      <c r="F551" s="11" t="s">
        <v>12</v>
      </c>
      <c r="G551" s="11" t="s">
        <v>15</v>
      </c>
      <c r="H551" s="13">
        <v>20035200</v>
      </c>
      <c r="I551" t="str">
        <f t="shared" si="25"/>
        <v xml:space="preserve"> CA-BAR-FUR</v>
      </c>
      <c r="J551" t="str">
        <f t="shared" si="26"/>
        <v xml:space="preserve"> Sawahlunto</v>
      </c>
    </row>
    <row r="552" spans="1:10" x14ac:dyDescent="0.25">
      <c r="A552" s="11" t="s">
        <v>379</v>
      </c>
      <c r="B552" s="11" t="str">
        <f t="shared" si="24"/>
        <v>CA-2016</v>
      </c>
      <c r="C552" s="11" t="s">
        <v>162</v>
      </c>
      <c r="D552" s="12">
        <v>42536</v>
      </c>
      <c r="E552" s="11" t="s">
        <v>10</v>
      </c>
      <c r="F552" s="11" t="s">
        <v>12</v>
      </c>
      <c r="G552" s="11" t="s">
        <v>16</v>
      </c>
      <c r="H552" s="13">
        <v>486000.00000000006</v>
      </c>
      <c r="I552" t="str">
        <f t="shared" si="25"/>
        <v xml:space="preserve"> CA-BAR-PER</v>
      </c>
      <c r="J552" t="str">
        <f t="shared" si="26"/>
        <v xml:space="preserve"> Padang Panjan</v>
      </c>
    </row>
    <row r="553" spans="1:10" x14ac:dyDescent="0.25">
      <c r="A553" s="11" t="s">
        <v>380</v>
      </c>
      <c r="B553" s="11" t="str">
        <f t="shared" si="24"/>
        <v>CA-2017</v>
      </c>
      <c r="C553" s="11" t="s">
        <v>163</v>
      </c>
      <c r="D553" s="12">
        <v>43061</v>
      </c>
      <c r="E553" s="11" t="s">
        <v>10</v>
      </c>
      <c r="F553" s="11" t="s">
        <v>12</v>
      </c>
      <c r="G553" s="11" t="s">
        <v>15</v>
      </c>
      <c r="H553" s="13">
        <v>638999.99999999988</v>
      </c>
      <c r="I553" t="str">
        <f t="shared" si="25"/>
        <v xml:space="preserve"> CA-BAR-FUR</v>
      </c>
      <c r="J553" t="str">
        <f t="shared" si="26"/>
        <v xml:space="preserve"> Sabang</v>
      </c>
    </row>
    <row r="554" spans="1:10" x14ac:dyDescent="0.25">
      <c r="A554" s="11" t="s">
        <v>380</v>
      </c>
      <c r="B554" s="11" t="str">
        <f t="shared" si="24"/>
        <v>CA-2017</v>
      </c>
      <c r="C554" s="11" t="s">
        <v>24</v>
      </c>
      <c r="D554" s="12">
        <v>43061</v>
      </c>
      <c r="E554" s="11" t="s">
        <v>10</v>
      </c>
      <c r="F554" s="11" t="s">
        <v>12</v>
      </c>
      <c r="G554" s="11" t="s">
        <v>16</v>
      </c>
      <c r="H554" s="13">
        <v>1260840.0000000002</v>
      </c>
      <c r="I554" t="str">
        <f t="shared" si="25"/>
        <v xml:space="preserve"> CA-BAR-PER</v>
      </c>
      <c r="J554" t="str">
        <f t="shared" si="26"/>
        <v xml:space="preserve"> Bekasi</v>
      </c>
    </row>
    <row r="555" spans="1:10" x14ac:dyDescent="0.25">
      <c r="A555" s="11" t="s">
        <v>381</v>
      </c>
      <c r="B555" s="11" t="str">
        <f t="shared" si="24"/>
        <v>CA-2014</v>
      </c>
      <c r="C555" s="11" t="s">
        <v>165</v>
      </c>
      <c r="D555" s="12">
        <v>41900</v>
      </c>
      <c r="E555" s="11" t="s">
        <v>10</v>
      </c>
      <c r="F555" s="11" t="s">
        <v>11</v>
      </c>
      <c r="G555" s="11" t="s">
        <v>16</v>
      </c>
      <c r="H555" s="13">
        <v>195000</v>
      </c>
      <c r="I555" t="str">
        <f t="shared" si="25"/>
        <v xml:space="preserve"> CA-SEL-PER</v>
      </c>
      <c r="J555" t="str">
        <f t="shared" si="26"/>
        <v xml:space="preserve"> Bandung</v>
      </c>
    </row>
    <row r="556" spans="1:10" x14ac:dyDescent="0.25">
      <c r="A556" s="11" t="s">
        <v>381</v>
      </c>
      <c r="B556" s="11" t="str">
        <f t="shared" si="24"/>
        <v>CA-2014</v>
      </c>
      <c r="C556" s="11" t="s">
        <v>167</v>
      </c>
      <c r="D556" s="12">
        <v>41900</v>
      </c>
      <c r="E556" s="11" t="s">
        <v>10</v>
      </c>
      <c r="F556" s="11" t="s">
        <v>11</v>
      </c>
      <c r="G556" s="11" t="s">
        <v>15</v>
      </c>
      <c r="H556" s="13">
        <v>196920</v>
      </c>
      <c r="I556" t="str">
        <f t="shared" si="25"/>
        <v xml:space="preserve"> CA-SEL-FUR</v>
      </c>
      <c r="J556" t="str">
        <f t="shared" si="26"/>
        <v xml:space="preserve"> Medan</v>
      </c>
    </row>
    <row r="557" spans="1:10" x14ac:dyDescent="0.25">
      <c r="A557" s="11" t="s">
        <v>382</v>
      </c>
      <c r="B557" s="11" t="str">
        <f t="shared" si="24"/>
        <v>CA-2015</v>
      </c>
      <c r="C557" s="11" t="s">
        <v>27</v>
      </c>
      <c r="D557" s="12">
        <v>42347</v>
      </c>
      <c r="E557" s="11" t="s">
        <v>10</v>
      </c>
      <c r="F557" s="11" t="s">
        <v>12</v>
      </c>
      <c r="G557" s="11" t="s">
        <v>16</v>
      </c>
      <c r="H557" s="13">
        <v>59400</v>
      </c>
      <c r="I557" t="str">
        <f t="shared" si="25"/>
        <v xml:space="preserve"> CA-BAR-PER</v>
      </c>
      <c r="J557" t="str">
        <f t="shared" si="26"/>
        <v xml:space="preserve"> Jakarta Barat</v>
      </c>
    </row>
    <row r="558" spans="1:10" x14ac:dyDescent="0.25">
      <c r="A558" s="11" t="s">
        <v>382</v>
      </c>
      <c r="B558" s="11" t="str">
        <f t="shared" si="24"/>
        <v>CA-2015</v>
      </c>
      <c r="C558" s="11" t="s">
        <v>29</v>
      </c>
      <c r="D558" s="12">
        <v>42347</v>
      </c>
      <c r="E558" s="11" t="s">
        <v>10</v>
      </c>
      <c r="F558" s="11" t="s">
        <v>12</v>
      </c>
      <c r="G558" s="11" t="s">
        <v>16</v>
      </c>
      <c r="H558" s="13">
        <v>39150</v>
      </c>
      <c r="I558" t="str">
        <f t="shared" si="25"/>
        <v xml:space="preserve"> CA-BAR-PER</v>
      </c>
      <c r="J558" t="str">
        <f t="shared" si="26"/>
        <v xml:space="preserve"> Jakarta Selat</v>
      </c>
    </row>
    <row r="559" spans="1:10" x14ac:dyDescent="0.25">
      <c r="A559" s="11" t="s">
        <v>383</v>
      </c>
      <c r="B559" s="11" t="str">
        <f t="shared" si="24"/>
        <v>CA-2017</v>
      </c>
      <c r="C559" s="11" t="s">
        <v>170</v>
      </c>
      <c r="D559" s="12">
        <v>43079</v>
      </c>
      <c r="E559" s="11" t="s">
        <v>10</v>
      </c>
      <c r="F559" s="11" t="s">
        <v>12</v>
      </c>
      <c r="G559" s="11" t="s">
        <v>4</v>
      </c>
      <c r="H559" s="13">
        <v>5615640.0000000009</v>
      </c>
      <c r="I559" t="str">
        <f t="shared" si="25"/>
        <v xml:space="preserve"> CA-BAR-TEC</v>
      </c>
      <c r="J559" t="str">
        <f t="shared" si="26"/>
        <v xml:space="preserve"> Depok</v>
      </c>
    </row>
    <row r="560" spans="1:10" x14ac:dyDescent="0.25">
      <c r="A560" s="11" t="s">
        <v>384</v>
      </c>
      <c r="B560" s="11" t="str">
        <f t="shared" si="24"/>
        <v>CA-2017</v>
      </c>
      <c r="C560" s="11" t="s">
        <v>31</v>
      </c>
      <c r="D560" s="12">
        <v>43016</v>
      </c>
      <c r="E560" s="11" t="s">
        <v>9</v>
      </c>
      <c r="F560" s="11" t="s">
        <v>12</v>
      </c>
      <c r="G560" s="11" t="s">
        <v>16</v>
      </c>
      <c r="H560" s="13">
        <v>1377600</v>
      </c>
      <c r="I560" t="str">
        <f t="shared" si="25"/>
        <v xml:space="preserve"> CA-BAR-PER</v>
      </c>
      <c r="J560" t="str">
        <f t="shared" si="26"/>
        <v xml:space="preserve"> Tangerang</v>
      </c>
    </row>
    <row r="561" spans="1:10" x14ac:dyDescent="0.25">
      <c r="A561" s="11" t="s">
        <v>384</v>
      </c>
      <c r="B561" s="11" t="str">
        <f t="shared" si="24"/>
        <v>CA-2017</v>
      </c>
      <c r="C561" s="11" t="s">
        <v>33</v>
      </c>
      <c r="D561" s="12">
        <v>43016</v>
      </c>
      <c r="E561" s="11" t="s">
        <v>9</v>
      </c>
      <c r="F561" s="11" t="s">
        <v>12</v>
      </c>
      <c r="G561" s="11" t="s">
        <v>16</v>
      </c>
      <c r="H561" s="13">
        <v>1216320.0000000002</v>
      </c>
      <c r="I561" t="str">
        <f t="shared" si="25"/>
        <v xml:space="preserve"> CA-BAR-PER</v>
      </c>
      <c r="J561" t="str">
        <f t="shared" si="26"/>
        <v xml:space="preserve"> Jakarta Utara</v>
      </c>
    </row>
    <row r="562" spans="1:10" x14ac:dyDescent="0.25">
      <c r="A562" s="11" t="s">
        <v>384</v>
      </c>
      <c r="B562" s="11" t="str">
        <f t="shared" si="24"/>
        <v>CA-2017</v>
      </c>
      <c r="C562" s="11" t="s">
        <v>35</v>
      </c>
      <c r="D562" s="12">
        <v>43016</v>
      </c>
      <c r="E562" s="11" t="s">
        <v>9</v>
      </c>
      <c r="F562" s="11" t="s">
        <v>12</v>
      </c>
      <c r="G562" s="11" t="s">
        <v>16</v>
      </c>
      <c r="H562" s="13">
        <v>291600</v>
      </c>
      <c r="I562" t="str">
        <f t="shared" si="25"/>
        <v xml:space="preserve"> CA-BAR-PER</v>
      </c>
      <c r="J562" t="str">
        <f t="shared" si="26"/>
        <v xml:space="preserve"> Palembang</v>
      </c>
    </row>
    <row r="563" spans="1:10" x14ac:dyDescent="0.25">
      <c r="A563" s="11" t="s">
        <v>384</v>
      </c>
      <c r="B563" s="11" t="str">
        <f t="shared" si="24"/>
        <v>CA-2017</v>
      </c>
      <c r="C563" s="11" t="s">
        <v>37</v>
      </c>
      <c r="D563" s="12">
        <v>43016</v>
      </c>
      <c r="E563" s="11" t="s">
        <v>9</v>
      </c>
      <c r="F563" s="11" t="s">
        <v>12</v>
      </c>
      <c r="G563" s="11" t="s">
        <v>15</v>
      </c>
      <c r="H563" s="13">
        <v>6767279.9999999991</v>
      </c>
      <c r="I563" t="str">
        <f t="shared" si="25"/>
        <v xml:space="preserve"> CA-BAR-FUR</v>
      </c>
      <c r="J563" t="str">
        <f t="shared" si="26"/>
        <v xml:space="preserve"> Semarang</v>
      </c>
    </row>
    <row r="564" spans="1:10" x14ac:dyDescent="0.25">
      <c r="A564" s="11" t="s">
        <v>385</v>
      </c>
      <c r="B564" s="11" t="str">
        <f t="shared" si="24"/>
        <v>CA-2017</v>
      </c>
      <c r="C564" s="11" t="s">
        <v>173</v>
      </c>
      <c r="D564" s="12">
        <v>43104</v>
      </c>
      <c r="E564" s="11" t="s">
        <v>10</v>
      </c>
      <c r="F564" s="11" t="s">
        <v>14</v>
      </c>
      <c r="G564" s="11" t="s">
        <v>16</v>
      </c>
      <c r="H564" s="13">
        <v>1086750</v>
      </c>
      <c r="I564" t="str">
        <f t="shared" si="25"/>
        <v xml:space="preserve"> CA-TIM-PER</v>
      </c>
      <c r="J564" t="str">
        <f t="shared" si="26"/>
        <v xml:space="preserve"> Makassar</v>
      </c>
    </row>
    <row r="565" spans="1:10" x14ac:dyDescent="0.25">
      <c r="A565" s="11" t="s">
        <v>385</v>
      </c>
      <c r="B565" s="11" t="str">
        <f t="shared" si="24"/>
        <v>CA-2017</v>
      </c>
      <c r="C565" s="11" t="s">
        <v>39</v>
      </c>
      <c r="D565" s="12">
        <v>43104</v>
      </c>
      <c r="E565" s="11" t="s">
        <v>10</v>
      </c>
      <c r="F565" s="11" t="s">
        <v>14</v>
      </c>
      <c r="G565" s="11" t="s">
        <v>16</v>
      </c>
      <c r="H565" s="13">
        <v>209400</v>
      </c>
      <c r="I565" t="str">
        <f t="shared" si="25"/>
        <v xml:space="preserve"> CA-TIM-PER</v>
      </c>
      <c r="J565" t="str">
        <f t="shared" si="26"/>
        <v xml:space="preserve"> Tangerang Sel</v>
      </c>
    </row>
    <row r="566" spans="1:10" x14ac:dyDescent="0.25">
      <c r="A566" s="11" t="s">
        <v>385</v>
      </c>
      <c r="B566" s="11" t="str">
        <f t="shared" si="24"/>
        <v>CA-2017</v>
      </c>
      <c r="C566" s="11" t="s">
        <v>41</v>
      </c>
      <c r="D566" s="12">
        <v>43104</v>
      </c>
      <c r="E566" s="11" t="s">
        <v>10</v>
      </c>
      <c r="F566" s="11" t="s">
        <v>14</v>
      </c>
      <c r="G566" s="11" t="s">
        <v>16</v>
      </c>
      <c r="H566" s="13">
        <v>498960.00000000006</v>
      </c>
      <c r="I566" t="str">
        <f t="shared" si="25"/>
        <v xml:space="preserve"> CA-TIM-PER</v>
      </c>
      <c r="J566" t="str">
        <f t="shared" si="26"/>
        <v xml:space="preserve"> Batam</v>
      </c>
    </row>
    <row r="567" spans="1:10" x14ac:dyDescent="0.25">
      <c r="A567" s="11" t="s">
        <v>385</v>
      </c>
      <c r="B567" s="11" t="str">
        <f t="shared" si="24"/>
        <v>CA-2017</v>
      </c>
      <c r="C567" s="11" t="s">
        <v>43</v>
      </c>
      <c r="D567" s="12">
        <v>43104</v>
      </c>
      <c r="E567" s="11" t="s">
        <v>10</v>
      </c>
      <c r="F567" s="11" t="s">
        <v>14</v>
      </c>
      <c r="G567" s="11" t="s">
        <v>4</v>
      </c>
      <c r="H567" s="13">
        <v>222750.00000000003</v>
      </c>
      <c r="I567" t="str">
        <f t="shared" si="25"/>
        <v xml:space="preserve"> CA-TIM-TEC</v>
      </c>
      <c r="J567" t="str">
        <f t="shared" si="26"/>
        <v xml:space="preserve"> Bandar Lampun</v>
      </c>
    </row>
    <row r="568" spans="1:10" x14ac:dyDescent="0.25">
      <c r="A568" s="11" t="s">
        <v>386</v>
      </c>
      <c r="B568" s="11" t="str">
        <f t="shared" si="24"/>
        <v>CA-2016</v>
      </c>
      <c r="C568" s="11" t="s">
        <v>44</v>
      </c>
      <c r="D568" s="12">
        <v>42681</v>
      </c>
      <c r="E568" s="11" t="s">
        <v>10</v>
      </c>
      <c r="F568" s="11" t="s">
        <v>12</v>
      </c>
      <c r="G568" s="11" t="s">
        <v>16</v>
      </c>
      <c r="H568" s="13">
        <v>132300</v>
      </c>
      <c r="I568" t="str">
        <f t="shared" si="25"/>
        <v xml:space="preserve"> CA-BAR-PER</v>
      </c>
      <c r="J568" t="str">
        <f t="shared" si="26"/>
        <v xml:space="preserve"> Jakarta Pusat</v>
      </c>
    </row>
    <row r="569" spans="1:10" x14ac:dyDescent="0.25">
      <c r="A569" s="11" t="s">
        <v>387</v>
      </c>
      <c r="B569" s="11" t="str">
        <f t="shared" si="24"/>
        <v>CA-2015</v>
      </c>
      <c r="C569" s="11" t="s">
        <v>46</v>
      </c>
      <c r="D569" s="12">
        <v>42269</v>
      </c>
      <c r="E569" s="11" t="s">
        <v>10</v>
      </c>
      <c r="F569" s="11" t="s">
        <v>12</v>
      </c>
      <c r="G569" s="11" t="s">
        <v>16</v>
      </c>
      <c r="H569" s="13">
        <v>2410800</v>
      </c>
      <c r="I569" t="str">
        <f t="shared" si="25"/>
        <v xml:space="preserve"> CA-BAR-PER</v>
      </c>
      <c r="J569" t="str">
        <f t="shared" si="26"/>
        <v xml:space="preserve"> Bogor</v>
      </c>
    </row>
    <row r="570" spans="1:10" x14ac:dyDescent="0.25">
      <c r="A570" s="11" t="s">
        <v>387</v>
      </c>
      <c r="B570" s="11" t="str">
        <f t="shared" si="24"/>
        <v>CA-2015</v>
      </c>
      <c r="C570" s="11" t="s">
        <v>47</v>
      </c>
      <c r="D570" s="12">
        <v>42269</v>
      </c>
      <c r="E570" s="11" t="s">
        <v>10</v>
      </c>
      <c r="F570" s="11" t="s">
        <v>12</v>
      </c>
      <c r="G570" s="11" t="s">
        <v>16</v>
      </c>
      <c r="H570" s="13">
        <v>298800</v>
      </c>
      <c r="I570" t="str">
        <f t="shared" si="25"/>
        <v xml:space="preserve"> CA-BAR-PER</v>
      </c>
      <c r="J570" t="str">
        <f t="shared" si="26"/>
        <v xml:space="preserve"> Pekanbaru</v>
      </c>
    </row>
    <row r="571" spans="1:10" x14ac:dyDescent="0.25">
      <c r="A571" s="11" t="s">
        <v>387</v>
      </c>
      <c r="B571" s="11" t="str">
        <f t="shared" si="24"/>
        <v>CA-2015</v>
      </c>
      <c r="C571" s="11" t="s">
        <v>21</v>
      </c>
      <c r="D571" s="12">
        <v>42269</v>
      </c>
      <c r="E571" s="11" t="s">
        <v>10</v>
      </c>
      <c r="F571" s="11" t="s">
        <v>12</v>
      </c>
      <c r="G571" s="11" t="s">
        <v>16</v>
      </c>
      <c r="H571" s="13">
        <v>109500</v>
      </c>
      <c r="I571" t="str">
        <f t="shared" si="25"/>
        <v xml:space="preserve"> CA-BAR-PER</v>
      </c>
      <c r="J571" t="str">
        <f t="shared" si="26"/>
        <v xml:space="preserve"> Padang</v>
      </c>
    </row>
    <row r="572" spans="1:10" x14ac:dyDescent="0.25">
      <c r="A572" s="11" t="s">
        <v>388</v>
      </c>
      <c r="B572" s="11" t="str">
        <f t="shared" si="24"/>
        <v>CA-2017</v>
      </c>
      <c r="C572" s="11" t="s">
        <v>48</v>
      </c>
      <c r="D572" s="12">
        <v>42942</v>
      </c>
      <c r="E572" s="11" t="s">
        <v>10</v>
      </c>
      <c r="F572" s="11" t="s">
        <v>13</v>
      </c>
      <c r="G572" s="11" t="s">
        <v>16</v>
      </c>
      <c r="H572" s="13">
        <v>1045680</v>
      </c>
      <c r="I572" t="str">
        <f t="shared" si="25"/>
        <v xml:space="preserve"> CA-PUS-PER</v>
      </c>
      <c r="J572" t="str">
        <f t="shared" si="26"/>
        <v xml:space="preserve"> Malang</v>
      </c>
    </row>
    <row r="573" spans="1:10" x14ac:dyDescent="0.25">
      <c r="A573" s="11" t="s">
        <v>388</v>
      </c>
      <c r="B573" s="11" t="str">
        <f t="shared" si="24"/>
        <v>CA-2017</v>
      </c>
      <c r="C573" s="11" t="s">
        <v>49</v>
      </c>
      <c r="D573" s="12">
        <v>42942</v>
      </c>
      <c r="E573" s="11" t="s">
        <v>10</v>
      </c>
      <c r="F573" s="11" t="s">
        <v>13</v>
      </c>
      <c r="G573" s="11" t="s">
        <v>15</v>
      </c>
      <c r="H573" s="13">
        <v>131880</v>
      </c>
      <c r="I573" t="str">
        <f t="shared" si="25"/>
        <v xml:space="preserve"> CA-PUS-FUR</v>
      </c>
      <c r="J573" t="str">
        <f t="shared" si="26"/>
        <v xml:space="preserve"> Samarinda</v>
      </c>
    </row>
    <row r="574" spans="1:10" x14ac:dyDescent="0.25">
      <c r="A574" s="11" t="s">
        <v>389</v>
      </c>
      <c r="B574" s="11" t="str">
        <f t="shared" si="24"/>
        <v>CA-2015</v>
      </c>
      <c r="C574" s="11" t="s">
        <v>50</v>
      </c>
      <c r="D574" s="12">
        <v>42261</v>
      </c>
      <c r="E574" s="11" t="s">
        <v>10</v>
      </c>
      <c r="F574" s="11" t="s">
        <v>12</v>
      </c>
      <c r="G574" s="11" t="s">
        <v>16</v>
      </c>
      <c r="H574" s="13">
        <v>772800</v>
      </c>
      <c r="I574" t="str">
        <f t="shared" si="25"/>
        <v xml:space="preserve"> CA-BAR-PER</v>
      </c>
      <c r="J574" t="str">
        <f t="shared" si="26"/>
        <v xml:space="preserve"> Denpasar</v>
      </c>
    </row>
    <row r="575" spans="1:10" x14ac:dyDescent="0.25">
      <c r="A575" s="11" t="s">
        <v>390</v>
      </c>
      <c r="B575" s="11" t="str">
        <f t="shared" si="24"/>
        <v>CA-2017</v>
      </c>
      <c r="C575" s="11" t="s">
        <v>51</v>
      </c>
      <c r="D575" s="12">
        <v>43074</v>
      </c>
      <c r="E575" s="11" t="s">
        <v>10</v>
      </c>
      <c r="F575" s="11" t="s">
        <v>12</v>
      </c>
      <c r="G575" s="11" t="s">
        <v>4</v>
      </c>
      <c r="H575" s="13">
        <v>7055640.0000000009</v>
      </c>
      <c r="I575" t="str">
        <f t="shared" si="25"/>
        <v xml:space="preserve"> CA-BAR-TEC</v>
      </c>
      <c r="J575" t="str">
        <f t="shared" si="26"/>
        <v xml:space="preserve"> Tasikmalaya</v>
      </c>
    </row>
    <row r="576" spans="1:10" x14ac:dyDescent="0.25">
      <c r="A576" s="11" t="s">
        <v>390</v>
      </c>
      <c r="B576" s="11" t="str">
        <f t="shared" si="24"/>
        <v>CA-2017</v>
      </c>
      <c r="C576" s="11" t="s">
        <v>53</v>
      </c>
      <c r="D576" s="12">
        <v>43074</v>
      </c>
      <c r="E576" s="11" t="s">
        <v>10</v>
      </c>
      <c r="F576" s="11" t="s">
        <v>12</v>
      </c>
      <c r="G576" s="11" t="s">
        <v>4</v>
      </c>
      <c r="H576" s="13">
        <v>1583760</v>
      </c>
      <c r="I576" t="str">
        <f t="shared" si="25"/>
        <v xml:space="preserve"> CA-BAR-TEC</v>
      </c>
      <c r="J576" t="str">
        <f t="shared" si="26"/>
        <v xml:space="preserve"> Serang</v>
      </c>
    </row>
    <row r="577" spans="1:10" x14ac:dyDescent="0.25">
      <c r="A577" s="11" t="s">
        <v>390</v>
      </c>
      <c r="B577" s="11" t="str">
        <f t="shared" si="24"/>
        <v>CA-2017</v>
      </c>
      <c r="C577" s="11" t="s">
        <v>55</v>
      </c>
      <c r="D577" s="12">
        <v>43074</v>
      </c>
      <c r="E577" s="11" t="s">
        <v>10</v>
      </c>
      <c r="F577" s="11" t="s">
        <v>12</v>
      </c>
      <c r="G577" s="11" t="s">
        <v>16</v>
      </c>
      <c r="H577" s="13">
        <v>467280</v>
      </c>
      <c r="I577" t="str">
        <f t="shared" si="25"/>
        <v xml:space="preserve"> CA-BAR-PER</v>
      </c>
      <c r="J577" t="str">
        <f t="shared" si="26"/>
        <v xml:space="preserve"> Balikpapan</v>
      </c>
    </row>
    <row r="578" spans="1:10" x14ac:dyDescent="0.25">
      <c r="A578" s="11" t="s">
        <v>390</v>
      </c>
      <c r="B578" s="11" t="str">
        <f t="shared" si="24"/>
        <v>CA-2017</v>
      </c>
      <c r="C578" s="11" t="s">
        <v>56</v>
      </c>
      <c r="D578" s="12">
        <v>43074</v>
      </c>
      <c r="E578" s="11" t="s">
        <v>10</v>
      </c>
      <c r="F578" s="11" t="s">
        <v>12</v>
      </c>
      <c r="G578" s="11" t="s">
        <v>16</v>
      </c>
      <c r="H578" s="13">
        <v>101745</v>
      </c>
      <c r="I578" t="str">
        <f t="shared" si="25"/>
        <v xml:space="preserve"> CA-BAR-PER</v>
      </c>
      <c r="J578" t="str">
        <f t="shared" si="26"/>
        <v xml:space="preserve"> Pontianak</v>
      </c>
    </row>
    <row r="579" spans="1:10" x14ac:dyDescent="0.25">
      <c r="A579" s="11" t="s">
        <v>390</v>
      </c>
      <c r="B579" s="11" t="str">
        <f t="shared" ref="B579:B642" si="27">MID(A579,6,7)</f>
        <v>CA-2017</v>
      </c>
      <c r="C579" s="11" t="s">
        <v>58</v>
      </c>
      <c r="D579" s="12">
        <v>43074</v>
      </c>
      <c r="E579" s="11" t="s">
        <v>10</v>
      </c>
      <c r="F579" s="11" t="s">
        <v>12</v>
      </c>
      <c r="G579" s="11" t="s">
        <v>4</v>
      </c>
      <c r="H579" s="13">
        <v>6095520</v>
      </c>
      <c r="I579" t="str">
        <f t="shared" ref="I579:I642" si="28">UPPER(_xlfn.CONCAT(MID(A579,5,3),"-",LEFT(F579,3),"-",LEFT(G579,3)))</f>
        <v xml:space="preserve"> CA-BAR-TEC</v>
      </c>
      <c r="J579" t="str">
        <f t="shared" ref="J579:J642" si="29">MID(C579,7,40)</f>
        <v xml:space="preserve"> Banjarmasin</v>
      </c>
    </row>
    <row r="580" spans="1:10" x14ac:dyDescent="0.25">
      <c r="A580" s="11" t="s">
        <v>391</v>
      </c>
      <c r="B580" s="11" t="str">
        <f t="shared" si="27"/>
        <v>CA-2015</v>
      </c>
      <c r="C580" s="11" t="s">
        <v>59</v>
      </c>
      <c r="D580" s="12">
        <v>42194</v>
      </c>
      <c r="E580" s="11" t="s">
        <v>10</v>
      </c>
      <c r="F580" s="11" t="s">
        <v>11</v>
      </c>
      <c r="G580" s="11" t="s">
        <v>15</v>
      </c>
      <c r="H580" s="13">
        <v>1064700</v>
      </c>
      <c r="I580" t="str">
        <f t="shared" si="28"/>
        <v xml:space="preserve"> CA-SEL-FUR</v>
      </c>
      <c r="J580" t="str">
        <f t="shared" si="29"/>
        <v xml:space="preserve"> Jambi</v>
      </c>
    </row>
    <row r="581" spans="1:10" x14ac:dyDescent="0.25">
      <c r="A581" s="11" t="s">
        <v>391</v>
      </c>
      <c r="B581" s="11" t="str">
        <f t="shared" si="27"/>
        <v>CA-2015</v>
      </c>
      <c r="C581" s="11" t="s">
        <v>60</v>
      </c>
      <c r="D581" s="12">
        <v>42194</v>
      </c>
      <c r="E581" s="11" t="s">
        <v>10</v>
      </c>
      <c r="F581" s="11" t="s">
        <v>11</v>
      </c>
      <c r="G581" s="11" t="s">
        <v>16</v>
      </c>
      <c r="H581" s="13">
        <v>4423950</v>
      </c>
      <c r="I581" t="str">
        <f t="shared" si="28"/>
        <v xml:space="preserve"> CA-SEL-PER</v>
      </c>
      <c r="J581" t="str">
        <f t="shared" si="29"/>
        <v xml:space="preserve"> Cimahi</v>
      </c>
    </row>
    <row r="582" spans="1:10" x14ac:dyDescent="0.25">
      <c r="A582" s="11" t="s">
        <v>392</v>
      </c>
      <c r="B582" s="11" t="str">
        <f t="shared" si="27"/>
        <v>US-2016</v>
      </c>
      <c r="C582" s="11" t="s">
        <v>61</v>
      </c>
      <c r="D582" s="12">
        <v>42453</v>
      </c>
      <c r="E582" s="11" t="s">
        <v>10</v>
      </c>
      <c r="F582" s="11" t="s">
        <v>12</v>
      </c>
      <c r="G582" s="11" t="s">
        <v>4</v>
      </c>
      <c r="H582" s="13">
        <v>1271760</v>
      </c>
      <c r="I582" t="str">
        <f t="shared" si="28"/>
        <v xml:space="preserve"> US-BAR-TEC</v>
      </c>
      <c r="J582" t="str">
        <f t="shared" si="29"/>
        <v xml:space="preserve"> Surakarta</v>
      </c>
    </row>
    <row r="583" spans="1:10" x14ac:dyDescent="0.25">
      <c r="A583" s="11" t="s">
        <v>392</v>
      </c>
      <c r="B583" s="11" t="str">
        <f t="shared" si="27"/>
        <v>US-2016</v>
      </c>
      <c r="C583" s="11" t="s">
        <v>63</v>
      </c>
      <c r="D583" s="12">
        <v>42453</v>
      </c>
      <c r="E583" s="11" t="s">
        <v>10</v>
      </c>
      <c r="F583" s="11" t="s">
        <v>12</v>
      </c>
      <c r="G583" s="11" t="s">
        <v>16</v>
      </c>
      <c r="H583" s="13">
        <v>311040.00000000006</v>
      </c>
      <c r="I583" t="str">
        <f t="shared" si="28"/>
        <v xml:space="preserve"> US-BAR-PER</v>
      </c>
      <c r="J583" t="str">
        <f t="shared" si="29"/>
        <v xml:space="preserve"> Manado</v>
      </c>
    </row>
    <row r="584" spans="1:10" x14ac:dyDescent="0.25">
      <c r="A584" s="11" t="s">
        <v>392</v>
      </c>
      <c r="B584" s="11" t="str">
        <f t="shared" si="27"/>
        <v>US-2016</v>
      </c>
      <c r="C584" s="11" t="s">
        <v>65</v>
      </c>
      <c r="D584" s="12">
        <v>42453</v>
      </c>
      <c r="E584" s="11" t="s">
        <v>10</v>
      </c>
      <c r="F584" s="11" t="s">
        <v>12</v>
      </c>
      <c r="G584" s="11" t="s">
        <v>16</v>
      </c>
      <c r="H584" s="13">
        <v>252315.00000000009</v>
      </c>
      <c r="I584" t="str">
        <f t="shared" si="28"/>
        <v xml:space="preserve"> US-BAR-PER</v>
      </c>
      <c r="J584" t="str">
        <f t="shared" si="29"/>
        <v xml:space="preserve"> Kupang</v>
      </c>
    </row>
    <row r="585" spans="1:10" x14ac:dyDescent="0.25">
      <c r="A585" s="11" t="s">
        <v>392</v>
      </c>
      <c r="B585" s="11" t="str">
        <f t="shared" si="27"/>
        <v>US-2016</v>
      </c>
      <c r="C585" s="11" t="s">
        <v>67</v>
      </c>
      <c r="D585" s="12">
        <v>42453</v>
      </c>
      <c r="E585" s="11" t="s">
        <v>10</v>
      </c>
      <c r="F585" s="11" t="s">
        <v>12</v>
      </c>
      <c r="G585" s="11" t="s">
        <v>16</v>
      </c>
      <c r="H585" s="13">
        <v>155520.00000000003</v>
      </c>
      <c r="I585" t="str">
        <f t="shared" si="28"/>
        <v xml:space="preserve"> US-BAR-PER</v>
      </c>
      <c r="J585" t="str">
        <f t="shared" si="29"/>
        <v xml:space="preserve"> Cilegon</v>
      </c>
    </row>
    <row r="586" spans="1:10" x14ac:dyDescent="0.25">
      <c r="A586" s="11" t="s">
        <v>393</v>
      </c>
      <c r="B586" s="11" t="str">
        <f t="shared" si="27"/>
        <v>CA-2014</v>
      </c>
      <c r="C586" s="11" t="s">
        <v>69</v>
      </c>
      <c r="D586" s="12">
        <v>41652</v>
      </c>
      <c r="E586" s="11" t="s">
        <v>10</v>
      </c>
      <c r="F586" s="11" t="s">
        <v>13</v>
      </c>
      <c r="G586" s="11" t="s">
        <v>16</v>
      </c>
      <c r="H586" s="13">
        <v>140160</v>
      </c>
      <c r="I586" t="str">
        <f t="shared" si="28"/>
        <v xml:space="preserve"> CA-PUS-PER</v>
      </c>
      <c r="J586" t="str">
        <f t="shared" si="29"/>
        <v xml:space="preserve"> Mataram</v>
      </c>
    </row>
    <row r="587" spans="1:10" x14ac:dyDescent="0.25">
      <c r="A587" s="11" t="s">
        <v>393</v>
      </c>
      <c r="B587" s="11" t="str">
        <f t="shared" si="27"/>
        <v>CA-2014</v>
      </c>
      <c r="C587" s="11" t="s">
        <v>70</v>
      </c>
      <c r="D587" s="12">
        <v>41652</v>
      </c>
      <c r="E587" s="11" t="s">
        <v>10</v>
      </c>
      <c r="F587" s="11" t="s">
        <v>13</v>
      </c>
      <c r="G587" s="11" t="s">
        <v>4</v>
      </c>
      <c r="H587" s="13">
        <v>468000.00000000006</v>
      </c>
      <c r="I587" t="str">
        <f t="shared" si="28"/>
        <v xml:space="preserve"> CA-PUS-TEC</v>
      </c>
      <c r="J587" t="str">
        <f t="shared" si="29"/>
        <v xml:space="preserve"> Jayapura</v>
      </c>
    </row>
    <row r="588" spans="1:10" x14ac:dyDescent="0.25">
      <c r="A588" s="11" t="s">
        <v>394</v>
      </c>
      <c r="B588" s="11" t="str">
        <f t="shared" si="27"/>
        <v>CA-2014</v>
      </c>
      <c r="C588" s="11" t="s">
        <v>72</v>
      </c>
      <c r="D588" s="12">
        <v>41866</v>
      </c>
      <c r="E588" s="11" t="s">
        <v>10</v>
      </c>
      <c r="F588" s="11" t="s">
        <v>12</v>
      </c>
      <c r="G588" s="11" t="s">
        <v>16</v>
      </c>
      <c r="H588" s="13">
        <v>1141800</v>
      </c>
      <c r="I588" t="str">
        <f t="shared" si="28"/>
        <v xml:space="preserve"> CA-BAR-PER</v>
      </c>
      <c r="J588" t="str">
        <f t="shared" si="29"/>
        <v xml:space="preserve"> Bengkulu</v>
      </c>
    </row>
    <row r="589" spans="1:10" x14ac:dyDescent="0.25">
      <c r="A589" s="11" t="s">
        <v>394</v>
      </c>
      <c r="B589" s="11" t="str">
        <f t="shared" si="27"/>
        <v>CA-2014</v>
      </c>
      <c r="C589" s="11" t="s">
        <v>74</v>
      </c>
      <c r="D589" s="12">
        <v>41866</v>
      </c>
      <c r="E589" s="11" t="s">
        <v>10</v>
      </c>
      <c r="F589" s="11" t="s">
        <v>12</v>
      </c>
      <c r="G589" s="11" t="s">
        <v>4</v>
      </c>
      <c r="H589" s="13">
        <v>17999640</v>
      </c>
      <c r="I589" t="str">
        <f t="shared" si="28"/>
        <v xml:space="preserve"> CA-BAR-TEC</v>
      </c>
      <c r="J589" t="str">
        <f t="shared" si="29"/>
        <v xml:space="preserve"> Yogyakarta</v>
      </c>
    </row>
    <row r="590" spans="1:10" x14ac:dyDescent="0.25">
      <c r="A590" s="11" t="s">
        <v>394</v>
      </c>
      <c r="B590" s="11" t="str">
        <f t="shared" si="27"/>
        <v>CA-2014</v>
      </c>
      <c r="C590" s="11" t="s">
        <v>75</v>
      </c>
      <c r="D590" s="12">
        <v>41866</v>
      </c>
      <c r="E590" s="11" t="s">
        <v>10</v>
      </c>
      <c r="F590" s="11" t="s">
        <v>12</v>
      </c>
      <c r="G590" s="11" t="s">
        <v>4</v>
      </c>
      <c r="H590" s="13">
        <v>6689400.0000000009</v>
      </c>
      <c r="I590" t="str">
        <f t="shared" si="28"/>
        <v xml:space="preserve"> CA-BAR-TEC</v>
      </c>
      <c r="J590" t="str">
        <f t="shared" si="29"/>
        <v xml:space="preserve"> Palu</v>
      </c>
    </row>
    <row r="591" spans="1:10" x14ac:dyDescent="0.25">
      <c r="A591" s="11" t="s">
        <v>394</v>
      </c>
      <c r="B591" s="11" t="str">
        <f t="shared" si="27"/>
        <v>CA-2014</v>
      </c>
      <c r="C591" s="11" t="s">
        <v>77</v>
      </c>
      <c r="D591" s="12">
        <v>41866</v>
      </c>
      <c r="E591" s="11" t="s">
        <v>10</v>
      </c>
      <c r="F591" s="11" t="s">
        <v>12</v>
      </c>
      <c r="G591" s="11" t="s">
        <v>15</v>
      </c>
      <c r="H591" s="13">
        <v>4916400</v>
      </c>
      <c r="I591" t="str">
        <f t="shared" si="28"/>
        <v xml:space="preserve"> CA-BAR-FUR</v>
      </c>
      <c r="J591" t="str">
        <f t="shared" si="29"/>
        <v xml:space="preserve"> Ambon</v>
      </c>
    </row>
    <row r="592" spans="1:10" x14ac:dyDescent="0.25">
      <c r="A592" s="11" t="s">
        <v>395</v>
      </c>
      <c r="B592" s="11" t="str">
        <f t="shared" si="27"/>
        <v>CA-2016</v>
      </c>
      <c r="C592" s="11" t="s">
        <v>78</v>
      </c>
      <c r="D592" s="12">
        <v>42567</v>
      </c>
      <c r="E592" s="11" t="s">
        <v>10</v>
      </c>
      <c r="F592" s="11" t="s">
        <v>14</v>
      </c>
      <c r="G592" s="11" t="s">
        <v>16</v>
      </c>
      <c r="H592" s="13">
        <v>174480</v>
      </c>
      <c r="I592" t="str">
        <f t="shared" si="28"/>
        <v xml:space="preserve"> CA-TIM-PER</v>
      </c>
      <c r="J592" t="str">
        <f t="shared" si="29"/>
        <v xml:space="preserve"> Sukabumi</v>
      </c>
    </row>
    <row r="593" spans="1:10" x14ac:dyDescent="0.25">
      <c r="A593" s="11" t="s">
        <v>396</v>
      </c>
      <c r="B593" s="11" t="str">
        <f t="shared" si="27"/>
        <v>US-2016</v>
      </c>
      <c r="C593" s="11" t="s">
        <v>79</v>
      </c>
      <c r="D593" s="12">
        <v>42572</v>
      </c>
      <c r="E593" s="11" t="s">
        <v>10</v>
      </c>
      <c r="F593" s="11" t="s">
        <v>14</v>
      </c>
      <c r="G593" s="11" t="s">
        <v>4</v>
      </c>
      <c r="H593" s="13">
        <v>2159729.9999999995</v>
      </c>
      <c r="I593" t="str">
        <f t="shared" si="28"/>
        <v xml:space="preserve"> US-TIM-TEC</v>
      </c>
      <c r="J593" t="str">
        <f t="shared" si="29"/>
        <v xml:space="preserve"> Kendari</v>
      </c>
    </row>
    <row r="594" spans="1:10" x14ac:dyDescent="0.25">
      <c r="A594" s="11" t="s">
        <v>396</v>
      </c>
      <c r="B594" s="11" t="str">
        <f t="shared" si="27"/>
        <v>US-2016</v>
      </c>
      <c r="C594" s="11" t="s">
        <v>80</v>
      </c>
      <c r="D594" s="12">
        <v>42572</v>
      </c>
      <c r="E594" s="11" t="s">
        <v>10</v>
      </c>
      <c r="F594" s="11" t="s">
        <v>14</v>
      </c>
      <c r="G594" s="11" t="s">
        <v>4</v>
      </c>
      <c r="H594" s="13">
        <v>7415640</v>
      </c>
      <c r="I594" t="str">
        <f t="shared" si="28"/>
        <v xml:space="preserve"> US-TIM-TEC</v>
      </c>
      <c r="J594" t="str">
        <f t="shared" si="29"/>
        <v xml:space="preserve"> Cirebon</v>
      </c>
    </row>
    <row r="595" spans="1:10" x14ac:dyDescent="0.25">
      <c r="A595" s="11" t="s">
        <v>396</v>
      </c>
      <c r="B595" s="11" t="str">
        <f t="shared" si="27"/>
        <v>US-2016</v>
      </c>
      <c r="C595" s="11" t="s">
        <v>82</v>
      </c>
      <c r="D595" s="12">
        <v>42572</v>
      </c>
      <c r="E595" s="11" t="s">
        <v>10</v>
      </c>
      <c r="F595" s="11" t="s">
        <v>14</v>
      </c>
      <c r="G595" s="11" t="s">
        <v>16</v>
      </c>
      <c r="H595" s="13">
        <v>87600</v>
      </c>
      <c r="I595" t="str">
        <f t="shared" si="28"/>
        <v xml:space="preserve"> US-TIM-PER</v>
      </c>
      <c r="J595" t="str">
        <f t="shared" si="29"/>
        <v xml:space="preserve"> Dumai</v>
      </c>
    </row>
    <row r="596" spans="1:10" x14ac:dyDescent="0.25">
      <c r="A596" s="11" t="s">
        <v>397</v>
      </c>
      <c r="B596" s="11" t="str">
        <f t="shared" si="27"/>
        <v>CA-2014</v>
      </c>
      <c r="C596" s="11" t="s">
        <v>83</v>
      </c>
      <c r="D596" s="12">
        <v>41717</v>
      </c>
      <c r="E596" s="11" t="s">
        <v>10</v>
      </c>
      <c r="F596" s="11" t="s">
        <v>11</v>
      </c>
      <c r="G596" s="11" t="s">
        <v>16</v>
      </c>
      <c r="H596" s="13">
        <v>2141640</v>
      </c>
      <c r="I596" t="str">
        <f t="shared" si="28"/>
        <v xml:space="preserve"> CA-SEL-PER</v>
      </c>
      <c r="J596" t="str">
        <f t="shared" si="29"/>
        <v xml:space="preserve"> Pekalongan</v>
      </c>
    </row>
    <row r="597" spans="1:10" x14ac:dyDescent="0.25">
      <c r="A597" s="11" t="s">
        <v>397</v>
      </c>
      <c r="B597" s="11" t="str">
        <f t="shared" si="27"/>
        <v>CA-2014</v>
      </c>
      <c r="C597" s="11" t="s">
        <v>85</v>
      </c>
      <c r="D597" s="12">
        <v>41717</v>
      </c>
      <c r="E597" s="11" t="s">
        <v>10</v>
      </c>
      <c r="F597" s="11" t="s">
        <v>11</v>
      </c>
      <c r="G597" s="11" t="s">
        <v>15</v>
      </c>
      <c r="H597" s="13">
        <v>685440</v>
      </c>
      <c r="I597" t="str">
        <f t="shared" si="28"/>
        <v xml:space="preserve"> CA-SEL-FUR</v>
      </c>
      <c r="J597" t="str">
        <f t="shared" si="29"/>
        <v xml:space="preserve"> Palangka Raya</v>
      </c>
    </row>
    <row r="598" spans="1:10" x14ac:dyDescent="0.25">
      <c r="A598" s="11" t="s">
        <v>397</v>
      </c>
      <c r="B598" s="11" t="str">
        <f t="shared" si="27"/>
        <v>CA-2014</v>
      </c>
      <c r="C598" s="11" t="s">
        <v>86</v>
      </c>
      <c r="D598" s="12">
        <v>41717</v>
      </c>
      <c r="E598" s="11" t="s">
        <v>10</v>
      </c>
      <c r="F598" s="11" t="s">
        <v>11</v>
      </c>
      <c r="G598" s="11" t="s">
        <v>16</v>
      </c>
      <c r="H598" s="13">
        <v>108270</v>
      </c>
      <c r="I598" t="str">
        <f t="shared" si="28"/>
        <v xml:space="preserve"> CA-SEL-PER</v>
      </c>
      <c r="J598" t="str">
        <f t="shared" si="29"/>
        <v xml:space="preserve"> Binjai</v>
      </c>
    </row>
    <row r="599" spans="1:10" x14ac:dyDescent="0.25">
      <c r="A599" s="11" t="s">
        <v>397</v>
      </c>
      <c r="B599" s="11" t="str">
        <f t="shared" si="27"/>
        <v>CA-2014</v>
      </c>
      <c r="C599" s="11" t="s">
        <v>87</v>
      </c>
      <c r="D599" s="12">
        <v>41717</v>
      </c>
      <c r="E599" s="11" t="s">
        <v>10</v>
      </c>
      <c r="F599" s="11" t="s">
        <v>11</v>
      </c>
      <c r="G599" s="11" t="s">
        <v>16</v>
      </c>
      <c r="H599" s="13">
        <v>647820.00000000012</v>
      </c>
      <c r="I599" t="str">
        <f t="shared" si="28"/>
        <v xml:space="preserve"> CA-SEL-PER</v>
      </c>
      <c r="J599" t="str">
        <f t="shared" si="29"/>
        <v xml:space="preserve"> Kediri</v>
      </c>
    </row>
    <row r="600" spans="1:10" x14ac:dyDescent="0.25">
      <c r="A600" s="11" t="s">
        <v>397</v>
      </c>
      <c r="B600" s="11" t="str">
        <f t="shared" si="27"/>
        <v>CA-2014</v>
      </c>
      <c r="C600" s="11" t="s">
        <v>88</v>
      </c>
      <c r="D600" s="12">
        <v>41717</v>
      </c>
      <c r="E600" s="11" t="s">
        <v>10</v>
      </c>
      <c r="F600" s="11" t="s">
        <v>11</v>
      </c>
      <c r="G600" s="11" t="s">
        <v>16</v>
      </c>
      <c r="H600" s="13">
        <v>1978560</v>
      </c>
      <c r="I600" t="str">
        <f t="shared" si="28"/>
        <v xml:space="preserve"> CA-SEL-PER</v>
      </c>
      <c r="J600" t="str">
        <f t="shared" si="29"/>
        <v xml:space="preserve"> Sorong</v>
      </c>
    </row>
    <row r="601" spans="1:10" x14ac:dyDescent="0.25">
      <c r="A601" s="11" t="s">
        <v>398</v>
      </c>
      <c r="B601" s="11" t="str">
        <f t="shared" si="27"/>
        <v>US-2014</v>
      </c>
      <c r="C601" s="11" t="s">
        <v>89</v>
      </c>
      <c r="D601" s="12">
        <v>41786</v>
      </c>
      <c r="E601" s="11" t="s">
        <v>10</v>
      </c>
      <c r="F601" s="11" t="s">
        <v>14</v>
      </c>
      <c r="G601" s="11" t="s">
        <v>16</v>
      </c>
      <c r="H601" s="13">
        <v>49230.000000000007</v>
      </c>
      <c r="I601" t="str">
        <f t="shared" si="28"/>
        <v xml:space="preserve"> US-TIM-PER</v>
      </c>
      <c r="J601" t="str">
        <f t="shared" si="29"/>
        <v xml:space="preserve"> Tegal</v>
      </c>
    </row>
    <row r="602" spans="1:10" x14ac:dyDescent="0.25">
      <c r="A602" s="11" t="s">
        <v>398</v>
      </c>
      <c r="B602" s="11" t="str">
        <f t="shared" si="27"/>
        <v>US-2014</v>
      </c>
      <c r="C602" s="11" t="s">
        <v>90</v>
      </c>
      <c r="D602" s="12">
        <v>41786</v>
      </c>
      <c r="E602" s="11" t="s">
        <v>10</v>
      </c>
      <c r="F602" s="11" t="s">
        <v>14</v>
      </c>
      <c r="G602" s="11" t="s">
        <v>16</v>
      </c>
      <c r="H602" s="13">
        <v>317520</v>
      </c>
      <c r="I602" t="str">
        <f t="shared" si="28"/>
        <v xml:space="preserve"> US-TIM-PER</v>
      </c>
      <c r="J602" t="str">
        <f t="shared" si="29"/>
        <v xml:space="preserve"> Pematangsiant</v>
      </c>
    </row>
    <row r="603" spans="1:10" x14ac:dyDescent="0.25">
      <c r="A603" s="11" t="s">
        <v>398</v>
      </c>
      <c r="B603" s="11" t="str">
        <f t="shared" si="27"/>
        <v>US-2014</v>
      </c>
      <c r="C603" s="11" t="s">
        <v>91</v>
      </c>
      <c r="D603" s="12">
        <v>41786</v>
      </c>
      <c r="E603" s="11" t="s">
        <v>10</v>
      </c>
      <c r="F603" s="11" t="s">
        <v>14</v>
      </c>
      <c r="G603" s="11" t="s">
        <v>4</v>
      </c>
      <c r="H603" s="13">
        <v>827820</v>
      </c>
      <c r="I603" t="str">
        <f t="shared" si="28"/>
        <v xml:space="preserve"> US-TIM-TEC</v>
      </c>
      <c r="J603" t="str">
        <f t="shared" si="29"/>
        <v xml:space="preserve"> Banjarbaru</v>
      </c>
    </row>
    <row r="604" spans="1:10" x14ac:dyDescent="0.25">
      <c r="A604" s="11" t="s">
        <v>399</v>
      </c>
      <c r="B604" s="11" t="str">
        <f t="shared" si="27"/>
        <v>CA-2016</v>
      </c>
      <c r="C604" s="11" t="s">
        <v>93</v>
      </c>
      <c r="D604" s="12">
        <v>42491</v>
      </c>
      <c r="E604" s="11" t="s">
        <v>9</v>
      </c>
      <c r="F604" s="11" t="s">
        <v>13</v>
      </c>
      <c r="G604" s="11" t="s">
        <v>4</v>
      </c>
      <c r="H604" s="13">
        <v>5543640</v>
      </c>
      <c r="I604" t="str">
        <f t="shared" si="28"/>
        <v xml:space="preserve"> CA-PUS-TEC</v>
      </c>
      <c r="J604" t="str">
        <f t="shared" si="29"/>
        <v xml:space="preserve"> Banda Aceh</v>
      </c>
    </row>
    <row r="605" spans="1:10" x14ac:dyDescent="0.25">
      <c r="A605" s="11" t="s">
        <v>399</v>
      </c>
      <c r="B605" s="11" t="str">
        <f t="shared" si="27"/>
        <v>CA-2016</v>
      </c>
      <c r="C605" s="11" t="s">
        <v>94</v>
      </c>
      <c r="D605" s="12">
        <v>42491</v>
      </c>
      <c r="E605" s="11" t="s">
        <v>9</v>
      </c>
      <c r="F605" s="11" t="s">
        <v>13</v>
      </c>
      <c r="G605" s="11" t="s">
        <v>16</v>
      </c>
      <c r="H605" s="13">
        <v>235680.00000000003</v>
      </c>
      <c r="I605" t="str">
        <f t="shared" si="28"/>
        <v xml:space="preserve"> CA-PUS-PER</v>
      </c>
      <c r="J605" t="str">
        <f t="shared" si="29"/>
        <v xml:space="preserve"> Tarakan</v>
      </c>
    </row>
    <row r="606" spans="1:10" x14ac:dyDescent="0.25">
      <c r="A606" s="11" t="s">
        <v>400</v>
      </c>
      <c r="B606" s="11" t="str">
        <f t="shared" si="27"/>
        <v>CA-2016</v>
      </c>
      <c r="C606" s="11" t="s">
        <v>95</v>
      </c>
      <c r="D606" s="12">
        <v>42626</v>
      </c>
      <c r="E606" s="11" t="s">
        <v>9</v>
      </c>
      <c r="F606" s="11" t="s">
        <v>14</v>
      </c>
      <c r="G606" s="11" t="s">
        <v>16</v>
      </c>
      <c r="H606" s="13">
        <v>126720</v>
      </c>
      <c r="I606" t="str">
        <f t="shared" si="28"/>
        <v xml:space="preserve"> CA-TIM-PER</v>
      </c>
      <c r="J606" t="str">
        <f t="shared" si="29"/>
        <v xml:space="preserve"> Probolinggo</v>
      </c>
    </row>
    <row r="607" spans="1:10" x14ac:dyDescent="0.25">
      <c r="A607" s="11" t="s">
        <v>400</v>
      </c>
      <c r="B607" s="11" t="str">
        <f t="shared" si="27"/>
        <v>CA-2016</v>
      </c>
      <c r="C607" s="11" t="s">
        <v>96</v>
      </c>
      <c r="D607" s="12">
        <v>42626</v>
      </c>
      <c r="E607" s="11" t="s">
        <v>9</v>
      </c>
      <c r="F607" s="11" t="s">
        <v>14</v>
      </c>
      <c r="G607" s="11" t="s">
        <v>4</v>
      </c>
      <c r="H607" s="13">
        <v>10934190</v>
      </c>
      <c r="I607" t="str">
        <f t="shared" si="28"/>
        <v xml:space="preserve"> CA-TIM-TEC</v>
      </c>
      <c r="J607" t="str">
        <f t="shared" si="29"/>
        <v xml:space="preserve"> Singkawang</v>
      </c>
    </row>
    <row r="608" spans="1:10" x14ac:dyDescent="0.25">
      <c r="A608" s="11" t="s">
        <v>401</v>
      </c>
      <c r="B608" s="11" t="str">
        <f t="shared" si="27"/>
        <v>CA-2017</v>
      </c>
      <c r="C608" s="11" t="s">
        <v>98</v>
      </c>
      <c r="D608" s="12">
        <v>43056</v>
      </c>
      <c r="E608" s="11" t="s">
        <v>10</v>
      </c>
      <c r="F608" s="11" t="s">
        <v>14</v>
      </c>
      <c r="G608" s="11" t="s">
        <v>4</v>
      </c>
      <c r="H608" s="13">
        <v>1799099.9999999998</v>
      </c>
      <c r="I608" t="str">
        <f t="shared" si="28"/>
        <v xml:space="preserve"> CA-TIM-TEC</v>
      </c>
      <c r="J608" t="str">
        <f t="shared" si="29"/>
        <v xml:space="preserve"> Lubuklinggau</v>
      </c>
    </row>
    <row r="609" spans="1:10" x14ac:dyDescent="0.25">
      <c r="A609" s="11" t="s">
        <v>401</v>
      </c>
      <c r="B609" s="11" t="str">
        <f t="shared" si="27"/>
        <v>CA-2017</v>
      </c>
      <c r="C609" s="11" t="s">
        <v>100</v>
      </c>
      <c r="D609" s="12">
        <v>43056</v>
      </c>
      <c r="E609" s="11" t="s">
        <v>10</v>
      </c>
      <c r="F609" s="11" t="s">
        <v>14</v>
      </c>
      <c r="G609" s="11" t="s">
        <v>16</v>
      </c>
      <c r="H609" s="13">
        <v>54720.000000000007</v>
      </c>
      <c r="I609" t="str">
        <f t="shared" si="28"/>
        <v xml:space="preserve"> CA-TIM-PER</v>
      </c>
      <c r="J609" t="str">
        <f t="shared" si="29"/>
        <v xml:space="preserve"> Tanjungpinang</v>
      </c>
    </row>
    <row r="610" spans="1:10" x14ac:dyDescent="0.25">
      <c r="A610" s="11" t="s">
        <v>402</v>
      </c>
      <c r="B610" s="11" t="str">
        <f t="shared" si="27"/>
        <v>CA-2017</v>
      </c>
      <c r="C610" s="11" t="s">
        <v>101</v>
      </c>
      <c r="D610" s="12">
        <v>42970</v>
      </c>
      <c r="E610" s="11" t="s">
        <v>9</v>
      </c>
      <c r="F610" s="11" t="s">
        <v>14</v>
      </c>
      <c r="G610" s="11" t="s">
        <v>15</v>
      </c>
      <c r="H610" s="13">
        <v>607200</v>
      </c>
      <c r="I610" t="str">
        <f t="shared" si="28"/>
        <v xml:space="preserve"> CA-TIM-FUR</v>
      </c>
      <c r="J610" t="str">
        <f t="shared" si="29"/>
        <v xml:space="preserve"> Bitung</v>
      </c>
    </row>
    <row r="611" spans="1:10" x14ac:dyDescent="0.25">
      <c r="A611" s="11" t="s">
        <v>402</v>
      </c>
      <c r="B611" s="11" t="str">
        <f t="shared" si="27"/>
        <v>CA-2017</v>
      </c>
      <c r="C611" s="11" t="s">
        <v>103</v>
      </c>
      <c r="D611" s="12">
        <v>42970</v>
      </c>
      <c r="E611" s="11" t="s">
        <v>9</v>
      </c>
      <c r="F611" s="11" t="s">
        <v>14</v>
      </c>
      <c r="G611" s="11" t="s">
        <v>15</v>
      </c>
      <c r="H611" s="13">
        <v>149100</v>
      </c>
      <c r="I611" t="str">
        <f t="shared" si="28"/>
        <v xml:space="preserve"> CA-TIM-FUR</v>
      </c>
      <c r="J611" t="str">
        <f t="shared" si="29"/>
        <v xml:space="preserve"> Padang Sidemp</v>
      </c>
    </row>
    <row r="612" spans="1:10" x14ac:dyDescent="0.25">
      <c r="A612" s="11" t="s">
        <v>402</v>
      </c>
      <c r="B612" s="11" t="str">
        <f t="shared" si="27"/>
        <v>CA-2017</v>
      </c>
      <c r="C612" s="11" t="s">
        <v>105</v>
      </c>
      <c r="D612" s="12">
        <v>42970</v>
      </c>
      <c r="E612" s="11" t="s">
        <v>9</v>
      </c>
      <c r="F612" s="11" t="s">
        <v>14</v>
      </c>
      <c r="G612" s="11" t="s">
        <v>16</v>
      </c>
      <c r="H612" s="13">
        <v>1611360</v>
      </c>
      <c r="I612" t="str">
        <f t="shared" si="28"/>
        <v xml:space="preserve"> CA-TIM-PER</v>
      </c>
      <c r="J612" t="str">
        <f t="shared" si="29"/>
        <v xml:space="preserve"> Pangkalpinang</v>
      </c>
    </row>
    <row r="613" spans="1:10" x14ac:dyDescent="0.25">
      <c r="A613" s="11" t="s">
        <v>402</v>
      </c>
      <c r="B613" s="11" t="str">
        <f t="shared" si="27"/>
        <v>CA-2017</v>
      </c>
      <c r="C613" s="11" t="s">
        <v>107</v>
      </c>
      <c r="D613" s="12">
        <v>42970</v>
      </c>
      <c r="E613" s="11" t="s">
        <v>9</v>
      </c>
      <c r="F613" s="11" t="s">
        <v>14</v>
      </c>
      <c r="G613" s="11" t="s">
        <v>4</v>
      </c>
      <c r="H613" s="13">
        <v>568650</v>
      </c>
      <c r="I613" t="str">
        <f t="shared" si="28"/>
        <v xml:space="preserve"> CA-TIM-TEC</v>
      </c>
      <c r="J613" t="str">
        <f t="shared" si="29"/>
        <v xml:space="preserve"> Batu</v>
      </c>
    </row>
    <row r="614" spans="1:10" x14ac:dyDescent="0.25">
      <c r="A614" s="11" t="s">
        <v>402</v>
      </c>
      <c r="B614" s="11" t="str">
        <f t="shared" si="27"/>
        <v>CA-2017</v>
      </c>
      <c r="C614" s="11" t="s">
        <v>109</v>
      </c>
      <c r="D614" s="12">
        <v>42970</v>
      </c>
      <c r="E614" s="11" t="s">
        <v>9</v>
      </c>
      <c r="F614" s="11" t="s">
        <v>14</v>
      </c>
      <c r="G614" s="11" t="s">
        <v>15</v>
      </c>
      <c r="H614" s="13">
        <v>1320300</v>
      </c>
      <c r="I614" t="str">
        <f t="shared" si="28"/>
        <v xml:space="preserve"> CA-TIM-FUR</v>
      </c>
      <c r="J614" t="str">
        <f t="shared" si="29"/>
        <v xml:space="preserve"> Pasuruan</v>
      </c>
    </row>
    <row r="615" spans="1:10" x14ac:dyDescent="0.25">
      <c r="A615" s="11" t="s">
        <v>403</v>
      </c>
      <c r="B615" s="11" t="str">
        <f t="shared" si="27"/>
        <v>US-2014</v>
      </c>
      <c r="C615" s="11" t="s">
        <v>110</v>
      </c>
      <c r="D615" s="12">
        <v>42004</v>
      </c>
      <c r="E615" s="11" t="s">
        <v>10</v>
      </c>
      <c r="F615" s="11" t="s">
        <v>13</v>
      </c>
      <c r="G615" s="11" t="s">
        <v>16</v>
      </c>
      <c r="H615" s="13">
        <v>130349.99999999997</v>
      </c>
      <c r="I615" t="str">
        <f t="shared" si="28"/>
        <v xml:space="preserve"> US-PUS-PER</v>
      </c>
      <c r="J615" t="str">
        <f t="shared" si="29"/>
        <v xml:space="preserve"> Ternate</v>
      </c>
    </row>
    <row r="616" spans="1:10" x14ac:dyDescent="0.25">
      <c r="A616" s="11" t="s">
        <v>404</v>
      </c>
      <c r="B616" s="11" t="str">
        <f t="shared" si="27"/>
        <v>CA-2015</v>
      </c>
      <c r="C616" s="11" t="s">
        <v>111</v>
      </c>
      <c r="D616" s="12">
        <v>42341</v>
      </c>
      <c r="E616" s="11" t="s">
        <v>9</v>
      </c>
      <c r="F616" s="11" t="s">
        <v>13</v>
      </c>
      <c r="G616" s="11" t="s">
        <v>15</v>
      </c>
      <c r="H616" s="13">
        <v>4529400</v>
      </c>
      <c r="I616" t="str">
        <f t="shared" si="28"/>
        <v xml:space="preserve"> CA-PUS-FUR</v>
      </c>
      <c r="J616" t="str">
        <f t="shared" si="29"/>
        <v xml:space="preserve"> Banjar</v>
      </c>
    </row>
    <row r="617" spans="1:10" x14ac:dyDescent="0.25">
      <c r="A617" s="11" t="s">
        <v>404</v>
      </c>
      <c r="B617" s="11" t="str">
        <f t="shared" si="27"/>
        <v>CA-2015</v>
      </c>
      <c r="C617" s="11" t="s">
        <v>113</v>
      </c>
      <c r="D617" s="12">
        <v>42341</v>
      </c>
      <c r="E617" s="11" t="s">
        <v>9</v>
      </c>
      <c r="F617" s="11" t="s">
        <v>13</v>
      </c>
      <c r="G617" s="11" t="s">
        <v>16</v>
      </c>
      <c r="H617" s="13">
        <v>8328150.0000000009</v>
      </c>
      <c r="I617" t="str">
        <f t="shared" si="28"/>
        <v xml:space="preserve"> CA-PUS-PER</v>
      </c>
      <c r="J617" t="str">
        <f t="shared" si="29"/>
        <v xml:space="preserve"> Gorontalo</v>
      </c>
    </row>
    <row r="618" spans="1:10" x14ac:dyDescent="0.25">
      <c r="A618" s="11" t="s">
        <v>404</v>
      </c>
      <c r="B618" s="11" t="str">
        <f t="shared" si="27"/>
        <v>CA-2015</v>
      </c>
      <c r="C618" s="11" t="s">
        <v>114</v>
      </c>
      <c r="D618" s="12">
        <v>42341</v>
      </c>
      <c r="E618" s="11" t="s">
        <v>9</v>
      </c>
      <c r="F618" s="11" t="s">
        <v>13</v>
      </c>
      <c r="G618" s="11" t="s">
        <v>16</v>
      </c>
      <c r="H618" s="13">
        <v>7852200</v>
      </c>
      <c r="I618" t="str">
        <f t="shared" si="28"/>
        <v xml:space="preserve"> CA-PUS-PER</v>
      </c>
      <c r="J618" t="str">
        <f t="shared" si="29"/>
        <v xml:space="preserve"> Madiun</v>
      </c>
    </row>
    <row r="619" spans="1:10" x14ac:dyDescent="0.25">
      <c r="A619" s="11" t="s">
        <v>404</v>
      </c>
      <c r="B619" s="11" t="str">
        <f t="shared" si="27"/>
        <v>CA-2015</v>
      </c>
      <c r="C619" s="11" t="s">
        <v>115</v>
      </c>
      <c r="D619" s="12">
        <v>42341</v>
      </c>
      <c r="E619" s="11" t="s">
        <v>9</v>
      </c>
      <c r="F619" s="11" t="s">
        <v>13</v>
      </c>
      <c r="G619" s="11" t="s">
        <v>16</v>
      </c>
      <c r="H619" s="13">
        <v>2427300</v>
      </c>
      <c r="I619" t="str">
        <f t="shared" si="28"/>
        <v xml:space="preserve"> CA-PUS-PER</v>
      </c>
      <c r="J619" t="str">
        <f t="shared" si="29"/>
        <v xml:space="preserve"> Prabumulih</v>
      </c>
    </row>
    <row r="620" spans="1:10" x14ac:dyDescent="0.25">
      <c r="A620" s="11" t="s">
        <v>405</v>
      </c>
      <c r="B620" s="11" t="str">
        <f t="shared" si="27"/>
        <v>CA-2017</v>
      </c>
      <c r="C620" s="11" t="s">
        <v>117</v>
      </c>
      <c r="D620" s="12">
        <v>42997</v>
      </c>
      <c r="E620" s="11" t="s">
        <v>8</v>
      </c>
      <c r="F620" s="11" t="s">
        <v>14</v>
      </c>
      <c r="G620" s="11" t="s">
        <v>15</v>
      </c>
      <c r="H620" s="13">
        <v>533400</v>
      </c>
      <c r="I620" t="str">
        <f t="shared" si="28"/>
        <v xml:space="preserve"> CA-TIM-FUR</v>
      </c>
      <c r="J620" t="str">
        <f t="shared" si="29"/>
        <v xml:space="preserve"> Salatiga</v>
      </c>
    </row>
    <row r="621" spans="1:10" x14ac:dyDescent="0.25">
      <c r="A621" s="11" t="s">
        <v>406</v>
      </c>
      <c r="B621" s="11" t="str">
        <f t="shared" si="27"/>
        <v>CA-2017</v>
      </c>
      <c r="C621" s="11" t="s">
        <v>119</v>
      </c>
      <c r="D621" s="12">
        <v>42878</v>
      </c>
      <c r="E621" s="11" t="s">
        <v>10</v>
      </c>
      <c r="F621" s="11" t="s">
        <v>12</v>
      </c>
      <c r="G621" s="11" t="s">
        <v>16</v>
      </c>
      <c r="H621" s="13">
        <v>1457400</v>
      </c>
      <c r="I621" t="str">
        <f t="shared" si="28"/>
        <v xml:space="preserve"> CA-BAR-PER</v>
      </c>
      <c r="J621" t="str">
        <f t="shared" si="29"/>
        <v xml:space="preserve"> Lhokseumawe</v>
      </c>
    </row>
    <row r="622" spans="1:10" x14ac:dyDescent="0.25">
      <c r="A622" s="11" t="s">
        <v>407</v>
      </c>
      <c r="B622" s="11" t="str">
        <f t="shared" si="27"/>
        <v>CA-2017</v>
      </c>
      <c r="C622" s="11" t="s">
        <v>120</v>
      </c>
      <c r="D622" s="12">
        <v>43090</v>
      </c>
      <c r="E622" s="11" t="s">
        <v>10</v>
      </c>
      <c r="F622" s="11" t="s">
        <v>12</v>
      </c>
      <c r="G622" s="11" t="s">
        <v>16</v>
      </c>
      <c r="H622" s="13">
        <v>228600</v>
      </c>
      <c r="I622" t="str">
        <f t="shared" si="28"/>
        <v xml:space="preserve"> CA-BAR-PER</v>
      </c>
      <c r="J622" t="str">
        <f t="shared" si="29"/>
        <v xml:space="preserve"> Langsa</v>
      </c>
    </row>
    <row r="623" spans="1:10" x14ac:dyDescent="0.25">
      <c r="A623" s="11" t="s">
        <v>407</v>
      </c>
      <c r="B623" s="11" t="str">
        <f t="shared" si="27"/>
        <v>CA-2017</v>
      </c>
      <c r="C623" s="11" t="s">
        <v>122</v>
      </c>
      <c r="D623" s="12">
        <v>43090</v>
      </c>
      <c r="E623" s="11" t="s">
        <v>10</v>
      </c>
      <c r="F623" s="11" t="s">
        <v>12</v>
      </c>
      <c r="G623" s="11" t="s">
        <v>16</v>
      </c>
      <c r="H623" s="13">
        <v>198450</v>
      </c>
      <c r="I623" t="str">
        <f t="shared" si="28"/>
        <v xml:space="preserve"> CA-BAR-PER</v>
      </c>
      <c r="J623" t="str">
        <f t="shared" si="29"/>
        <v xml:space="preserve"> Palopo</v>
      </c>
    </row>
    <row r="624" spans="1:10" x14ac:dyDescent="0.25">
      <c r="A624" s="11" t="s">
        <v>408</v>
      </c>
      <c r="B624" s="11" t="str">
        <f t="shared" si="27"/>
        <v>US-2016</v>
      </c>
      <c r="C624" s="11" t="s">
        <v>123</v>
      </c>
      <c r="D624" s="12">
        <v>42717</v>
      </c>
      <c r="E624" s="11" t="s">
        <v>10</v>
      </c>
      <c r="F624" s="11" t="s">
        <v>12</v>
      </c>
      <c r="G624" s="11" t="s">
        <v>16</v>
      </c>
      <c r="H624" s="13">
        <v>3650760</v>
      </c>
      <c r="I624" t="str">
        <f t="shared" si="28"/>
        <v xml:space="preserve"> US-BAR-PER</v>
      </c>
      <c r="J624" t="str">
        <f t="shared" si="29"/>
        <v xml:space="preserve"> Bontang</v>
      </c>
    </row>
    <row r="625" spans="1:10" x14ac:dyDescent="0.25">
      <c r="A625" s="11" t="s">
        <v>408</v>
      </c>
      <c r="B625" s="11" t="str">
        <f t="shared" si="27"/>
        <v>US-2016</v>
      </c>
      <c r="C625" s="11" t="s">
        <v>125</v>
      </c>
      <c r="D625" s="12">
        <v>42717</v>
      </c>
      <c r="E625" s="11" t="s">
        <v>10</v>
      </c>
      <c r="F625" s="11" t="s">
        <v>12</v>
      </c>
      <c r="G625" s="11" t="s">
        <v>4</v>
      </c>
      <c r="H625" s="13">
        <v>1797000.0000000002</v>
      </c>
      <c r="I625" t="str">
        <f t="shared" si="28"/>
        <v xml:space="preserve"> US-BAR-TEC</v>
      </c>
      <c r="J625" t="str">
        <f t="shared" si="29"/>
        <v xml:space="preserve"> Tanjungbalai</v>
      </c>
    </row>
    <row r="626" spans="1:10" x14ac:dyDescent="0.25">
      <c r="A626" s="11" t="s">
        <v>408</v>
      </c>
      <c r="B626" s="11" t="str">
        <f t="shared" si="27"/>
        <v>US-2016</v>
      </c>
      <c r="C626" s="11" t="s">
        <v>127</v>
      </c>
      <c r="D626" s="12">
        <v>42717</v>
      </c>
      <c r="E626" s="11" t="s">
        <v>10</v>
      </c>
      <c r="F626" s="11" t="s">
        <v>12</v>
      </c>
      <c r="G626" s="11" t="s">
        <v>4</v>
      </c>
      <c r="H626" s="13">
        <v>4511520</v>
      </c>
      <c r="I626" t="str">
        <f t="shared" si="28"/>
        <v xml:space="preserve"> US-BAR-TEC</v>
      </c>
      <c r="J626" t="str">
        <f t="shared" si="29"/>
        <v xml:space="preserve"> Tebing Tinggi</v>
      </c>
    </row>
    <row r="627" spans="1:10" x14ac:dyDescent="0.25">
      <c r="A627" s="11" t="s">
        <v>409</v>
      </c>
      <c r="B627" s="11" t="str">
        <f t="shared" si="27"/>
        <v>CA-2017</v>
      </c>
      <c r="C627" s="11" t="s">
        <v>129</v>
      </c>
      <c r="D627" s="12">
        <v>43004</v>
      </c>
      <c r="E627" s="11" t="s">
        <v>10</v>
      </c>
      <c r="F627" s="11" t="s">
        <v>11</v>
      </c>
      <c r="G627" s="11" t="s">
        <v>4</v>
      </c>
      <c r="H627" s="13">
        <v>268200.00000000006</v>
      </c>
      <c r="I627" t="str">
        <f t="shared" si="28"/>
        <v xml:space="preserve"> CA-SEL-TEC</v>
      </c>
      <c r="J627" t="str">
        <f t="shared" si="29"/>
        <v xml:space="preserve"> Metro</v>
      </c>
    </row>
    <row r="628" spans="1:10" x14ac:dyDescent="0.25">
      <c r="A628" s="11" t="s">
        <v>409</v>
      </c>
      <c r="B628" s="11" t="str">
        <f t="shared" si="27"/>
        <v>CA-2017</v>
      </c>
      <c r="C628" s="11" t="s">
        <v>131</v>
      </c>
      <c r="D628" s="12">
        <v>43004</v>
      </c>
      <c r="E628" s="11" t="s">
        <v>10</v>
      </c>
      <c r="F628" s="11" t="s">
        <v>11</v>
      </c>
      <c r="G628" s="11" t="s">
        <v>16</v>
      </c>
      <c r="H628" s="13">
        <v>3539160.0000000005</v>
      </c>
      <c r="I628" t="str">
        <f t="shared" si="28"/>
        <v xml:space="preserve"> CA-SEL-PER</v>
      </c>
      <c r="J628" t="str">
        <f t="shared" si="29"/>
        <v xml:space="preserve"> Baubau</v>
      </c>
    </row>
    <row r="629" spans="1:10" x14ac:dyDescent="0.25">
      <c r="A629" s="11" t="s">
        <v>410</v>
      </c>
      <c r="B629" s="11" t="str">
        <f t="shared" si="27"/>
        <v>CA-2015</v>
      </c>
      <c r="C629" s="11" t="s">
        <v>132</v>
      </c>
      <c r="D629" s="12">
        <v>42286</v>
      </c>
      <c r="E629" s="11" t="s">
        <v>9</v>
      </c>
      <c r="F629" s="11" t="s">
        <v>11</v>
      </c>
      <c r="G629" s="11" t="s">
        <v>15</v>
      </c>
      <c r="H629" s="13">
        <v>5894099.9999999991</v>
      </c>
      <c r="I629" t="str">
        <f t="shared" si="28"/>
        <v xml:space="preserve"> CA-SEL-FUR</v>
      </c>
      <c r="J629" t="str">
        <f t="shared" si="29"/>
        <v xml:space="preserve"> Bima</v>
      </c>
    </row>
    <row r="630" spans="1:10" x14ac:dyDescent="0.25">
      <c r="A630" s="11" t="s">
        <v>411</v>
      </c>
      <c r="B630" s="11" t="str">
        <f t="shared" si="27"/>
        <v>US-2016</v>
      </c>
      <c r="C630" s="11" t="s">
        <v>134</v>
      </c>
      <c r="D630" s="12">
        <v>42603</v>
      </c>
      <c r="E630" s="11" t="s">
        <v>10</v>
      </c>
      <c r="F630" s="11" t="s">
        <v>12</v>
      </c>
      <c r="G630" s="11" t="s">
        <v>16</v>
      </c>
      <c r="H630" s="13">
        <v>283230.00000000006</v>
      </c>
      <c r="I630" t="str">
        <f t="shared" si="28"/>
        <v xml:space="preserve"> US-BAR-PER</v>
      </c>
      <c r="J630" t="str">
        <f t="shared" si="29"/>
        <v xml:space="preserve"> Parepare</v>
      </c>
    </row>
    <row r="631" spans="1:10" x14ac:dyDescent="0.25">
      <c r="A631" s="11" t="s">
        <v>411</v>
      </c>
      <c r="B631" s="11" t="str">
        <f t="shared" si="27"/>
        <v>US-2016</v>
      </c>
      <c r="C631" s="11" t="s">
        <v>136</v>
      </c>
      <c r="D631" s="12">
        <v>42603</v>
      </c>
      <c r="E631" s="11" t="s">
        <v>10</v>
      </c>
      <c r="F631" s="11" t="s">
        <v>12</v>
      </c>
      <c r="G631" s="11" t="s">
        <v>16</v>
      </c>
      <c r="H631" s="13">
        <v>1834920</v>
      </c>
      <c r="I631" t="str">
        <f t="shared" si="28"/>
        <v xml:space="preserve"> US-BAR-PER</v>
      </c>
      <c r="J631" t="str">
        <f t="shared" si="29"/>
        <v xml:space="preserve"> Blitar</v>
      </c>
    </row>
    <row r="632" spans="1:10" x14ac:dyDescent="0.25">
      <c r="A632" s="11" t="s">
        <v>412</v>
      </c>
      <c r="B632" s="11" t="str">
        <f t="shared" si="27"/>
        <v>CA-2016</v>
      </c>
      <c r="C632" s="11" t="s">
        <v>137</v>
      </c>
      <c r="D632" s="12">
        <v>42515</v>
      </c>
      <c r="E632" s="11" t="s">
        <v>8</v>
      </c>
      <c r="F632" s="11" t="s">
        <v>12</v>
      </c>
      <c r="G632" s="11" t="s">
        <v>15</v>
      </c>
      <c r="H632" s="13">
        <v>15738000</v>
      </c>
      <c r="I632" t="str">
        <f t="shared" si="28"/>
        <v xml:space="preserve"> CA-BAR-FUR</v>
      </c>
      <c r="J632" t="str">
        <f t="shared" si="29"/>
        <v xml:space="preserve"> Pagar Alam</v>
      </c>
    </row>
    <row r="633" spans="1:10" x14ac:dyDescent="0.25">
      <c r="A633" s="11" t="s">
        <v>412</v>
      </c>
      <c r="B633" s="11" t="str">
        <f t="shared" si="27"/>
        <v>CA-2016</v>
      </c>
      <c r="C633" s="11" t="s">
        <v>138</v>
      </c>
      <c r="D633" s="12">
        <v>42515</v>
      </c>
      <c r="E633" s="11" t="s">
        <v>8</v>
      </c>
      <c r="F633" s="11" t="s">
        <v>12</v>
      </c>
      <c r="G633" s="11" t="s">
        <v>16</v>
      </c>
      <c r="H633" s="13">
        <v>231360.00000000003</v>
      </c>
      <c r="I633" t="str">
        <f t="shared" si="28"/>
        <v xml:space="preserve"> CA-BAR-PER</v>
      </c>
      <c r="J633" t="str">
        <f t="shared" si="29"/>
        <v xml:space="preserve"> Payakumbuh</v>
      </c>
    </row>
    <row r="634" spans="1:10" x14ac:dyDescent="0.25">
      <c r="A634" s="11" t="s">
        <v>413</v>
      </c>
      <c r="B634" s="11" t="str">
        <f t="shared" si="27"/>
        <v>CA-2016</v>
      </c>
      <c r="C634" s="11" t="s">
        <v>140</v>
      </c>
      <c r="D634" s="12">
        <v>42726</v>
      </c>
      <c r="E634" s="11" t="s">
        <v>9</v>
      </c>
      <c r="F634" s="11" t="s">
        <v>13</v>
      </c>
      <c r="G634" s="11" t="s">
        <v>15</v>
      </c>
      <c r="H634" s="13">
        <v>282600</v>
      </c>
      <c r="I634" t="str">
        <f t="shared" si="28"/>
        <v xml:space="preserve"> CA-PUS-FUR</v>
      </c>
      <c r="J634" t="str">
        <f t="shared" si="29"/>
        <v xml:space="preserve"> Gunungsitoli</v>
      </c>
    </row>
    <row r="635" spans="1:10" x14ac:dyDescent="0.25">
      <c r="A635" s="11" t="s">
        <v>414</v>
      </c>
      <c r="B635" s="11" t="str">
        <f t="shared" si="27"/>
        <v>CA-2017</v>
      </c>
      <c r="C635" s="11" t="s">
        <v>141</v>
      </c>
      <c r="D635" s="12">
        <v>42950</v>
      </c>
      <c r="E635" s="11" t="s">
        <v>10</v>
      </c>
      <c r="F635" s="11" t="s">
        <v>12</v>
      </c>
      <c r="G635" s="11" t="s">
        <v>16</v>
      </c>
      <c r="H635" s="13">
        <v>4956000</v>
      </c>
      <c r="I635" t="str">
        <f t="shared" si="28"/>
        <v xml:space="preserve"> CA-BAR-PER</v>
      </c>
      <c r="J635" t="str">
        <f t="shared" si="29"/>
        <v xml:space="preserve"> Mojokerto</v>
      </c>
    </row>
    <row r="636" spans="1:10" x14ac:dyDescent="0.25">
      <c r="A636" s="11" t="s">
        <v>414</v>
      </c>
      <c r="B636" s="11" t="str">
        <f t="shared" si="27"/>
        <v>CA-2017</v>
      </c>
      <c r="C636" s="11" t="s">
        <v>142</v>
      </c>
      <c r="D636" s="12">
        <v>42950</v>
      </c>
      <c r="E636" s="11" t="s">
        <v>10</v>
      </c>
      <c r="F636" s="11" t="s">
        <v>12</v>
      </c>
      <c r="G636" s="11" t="s">
        <v>16</v>
      </c>
      <c r="H636" s="13">
        <v>393750</v>
      </c>
      <c r="I636" t="str">
        <f t="shared" si="28"/>
        <v xml:space="preserve"> CA-BAR-PER</v>
      </c>
      <c r="J636" t="str">
        <f t="shared" si="29"/>
        <v xml:space="preserve"> Kotamobagu</v>
      </c>
    </row>
    <row r="637" spans="1:10" x14ac:dyDescent="0.25">
      <c r="A637" s="11" t="s">
        <v>415</v>
      </c>
      <c r="B637" s="11" t="str">
        <f t="shared" si="27"/>
        <v>CA-2017</v>
      </c>
      <c r="C637" s="11" t="s">
        <v>144</v>
      </c>
      <c r="D637" s="12">
        <v>42901</v>
      </c>
      <c r="E637" s="11" t="s">
        <v>10</v>
      </c>
      <c r="F637" s="11" t="s">
        <v>13</v>
      </c>
      <c r="G637" s="11" t="s">
        <v>4</v>
      </c>
      <c r="H637" s="13">
        <v>1987800.0000000002</v>
      </c>
      <c r="I637" t="str">
        <f t="shared" si="28"/>
        <v xml:space="preserve"> CA-PUS-TEC</v>
      </c>
      <c r="J637" t="str">
        <f t="shared" si="29"/>
        <v xml:space="preserve"> Magelang</v>
      </c>
    </row>
    <row r="638" spans="1:10" x14ac:dyDescent="0.25">
      <c r="A638" s="11" t="s">
        <v>416</v>
      </c>
      <c r="B638" s="11" t="str">
        <f t="shared" si="27"/>
        <v>US-2017</v>
      </c>
      <c r="C638" s="11" t="s">
        <v>146</v>
      </c>
      <c r="D638" s="12">
        <v>42941</v>
      </c>
      <c r="E638" s="11" t="s">
        <v>8</v>
      </c>
      <c r="F638" s="11" t="s">
        <v>14</v>
      </c>
      <c r="G638" s="11" t="s">
        <v>16</v>
      </c>
      <c r="H638" s="13">
        <v>97200</v>
      </c>
      <c r="I638" t="str">
        <f t="shared" si="28"/>
        <v xml:space="preserve"> US-TIM-PER</v>
      </c>
      <c r="J638" t="str">
        <f t="shared" si="29"/>
        <v xml:space="preserve"> Bukittinggi</v>
      </c>
    </row>
    <row r="639" spans="1:10" x14ac:dyDescent="0.25">
      <c r="A639" s="11" t="s">
        <v>417</v>
      </c>
      <c r="B639" s="11" t="str">
        <f t="shared" si="27"/>
        <v>CA-2017</v>
      </c>
      <c r="C639" s="11" t="s">
        <v>148</v>
      </c>
      <c r="D639" s="12">
        <v>43105</v>
      </c>
      <c r="E639" s="11" t="s">
        <v>8</v>
      </c>
      <c r="F639" s="11" t="s">
        <v>13</v>
      </c>
      <c r="G639" s="11" t="s">
        <v>16</v>
      </c>
      <c r="H639" s="13">
        <v>3139500</v>
      </c>
      <c r="I639" t="str">
        <f t="shared" si="28"/>
        <v xml:space="preserve"> CA-PUS-PER</v>
      </c>
      <c r="J639" t="str">
        <f t="shared" si="29"/>
        <v xml:space="preserve"> Tidore Kepula</v>
      </c>
    </row>
    <row r="640" spans="1:10" x14ac:dyDescent="0.25">
      <c r="A640" s="11" t="s">
        <v>418</v>
      </c>
      <c r="B640" s="11" t="str">
        <f t="shared" si="27"/>
        <v>CA-2016</v>
      </c>
      <c r="C640" s="11" t="s">
        <v>150</v>
      </c>
      <c r="D640" s="12">
        <v>42468</v>
      </c>
      <c r="E640" s="11" t="s">
        <v>9</v>
      </c>
      <c r="F640" s="11" t="s">
        <v>12</v>
      </c>
      <c r="G640" s="11" t="s">
        <v>16</v>
      </c>
      <c r="H640" s="13">
        <v>473400.00000000006</v>
      </c>
      <c r="I640" t="str">
        <f t="shared" si="28"/>
        <v xml:space="preserve"> CA-BAR-PER</v>
      </c>
      <c r="J640" t="str">
        <f t="shared" si="29"/>
        <v xml:space="preserve"> Tomohon</v>
      </c>
    </row>
    <row r="641" spans="1:10" x14ac:dyDescent="0.25">
      <c r="A641" s="11" t="s">
        <v>418</v>
      </c>
      <c r="B641" s="11" t="str">
        <f t="shared" si="27"/>
        <v>CA-2016</v>
      </c>
      <c r="C641" s="11" t="s">
        <v>152</v>
      </c>
      <c r="D641" s="12">
        <v>42468</v>
      </c>
      <c r="E641" s="11" t="s">
        <v>9</v>
      </c>
      <c r="F641" s="11" t="s">
        <v>12</v>
      </c>
      <c r="G641" s="11" t="s">
        <v>16</v>
      </c>
      <c r="H641" s="13">
        <v>452160</v>
      </c>
      <c r="I641" t="str">
        <f t="shared" si="28"/>
        <v xml:space="preserve"> CA-BAR-PER</v>
      </c>
      <c r="J641" t="str">
        <f t="shared" si="29"/>
        <v xml:space="preserve"> Sungaipenuh</v>
      </c>
    </row>
    <row r="642" spans="1:10" x14ac:dyDescent="0.25">
      <c r="A642" s="11" t="s">
        <v>419</v>
      </c>
      <c r="B642" s="11" t="str">
        <f t="shared" si="27"/>
        <v>CA-2016</v>
      </c>
      <c r="C642" s="11" t="s">
        <v>153</v>
      </c>
      <c r="D642" s="12">
        <v>42720</v>
      </c>
      <c r="E642" s="11" t="s">
        <v>9</v>
      </c>
      <c r="F642" s="11" t="s">
        <v>12</v>
      </c>
      <c r="G642" s="11" t="s">
        <v>15</v>
      </c>
      <c r="H642" s="13">
        <v>222000</v>
      </c>
      <c r="I642" t="str">
        <f t="shared" si="28"/>
        <v xml:space="preserve"> CA-BAR-FUR</v>
      </c>
      <c r="J642" t="str">
        <f t="shared" si="29"/>
        <v xml:space="preserve"> Pariaman</v>
      </c>
    </row>
    <row r="643" spans="1:10" x14ac:dyDescent="0.25">
      <c r="A643" s="11" t="s">
        <v>419</v>
      </c>
      <c r="B643" s="11" t="str">
        <f t="shared" ref="B643:B706" si="30">MID(A643,6,7)</f>
        <v>CA-2016</v>
      </c>
      <c r="C643" s="11" t="s">
        <v>154</v>
      </c>
      <c r="D643" s="12">
        <v>42720</v>
      </c>
      <c r="E643" s="11" t="s">
        <v>9</v>
      </c>
      <c r="F643" s="11" t="s">
        <v>12</v>
      </c>
      <c r="G643" s="11" t="s">
        <v>4</v>
      </c>
      <c r="H643" s="13">
        <v>4535640</v>
      </c>
      <c r="I643" t="str">
        <f t="shared" ref="I643:I706" si="31">UPPER(_xlfn.CONCAT(MID(A643,5,3),"-",LEFT(F643,3),"-",LEFT(G643,3)))</f>
        <v xml:space="preserve"> CA-BAR-TEC</v>
      </c>
      <c r="J643" t="str">
        <f t="shared" ref="J643:J706" si="32">MID(C643,7,40)</f>
        <v xml:space="preserve"> Subulussalam</v>
      </c>
    </row>
    <row r="644" spans="1:10" x14ac:dyDescent="0.25">
      <c r="A644" s="11" t="s">
        <v>419</v>
      </c>
      <c r="B644" s="11" t="str">
        <f t="shared" si="30"/>
        <v>CA-2016</v>
      </c>
      <c r="C644" s="11" t="s">
        <v>156</v>
      </c>
      <c r="D644" s="12">
        <v>42720</v>
      </c>
      <c r="E644" s="11" t="s">
        <v>9</v>
      </c>
      <c r="F644" s="11" t="s">
        <v>12</v>
      </c>
      <c r="G644" s="11" t="s">
        <v>4</v>
      </c>
      <c r="H644" s="13">
        <v>4740000</v>
      </c>
      <c r="I644" t="str">
        <f t="shared" si="31"/>
        <v xml:space="preserve"> CA-BAR-TEC</v>
      </c>
      <c r="J644" t="str">
        <f t="shared" si="32"/>
        <v xml:space="preserve"> Sibolga</v>
      </c>
    </row>
    <row r="645" spans="1:10" x14ac:dyDescent="0.25">
      <c r="A645" s="11" t="s">
        <v>420</v>
      </c>
      <c r="B645" s="11" t="str">
        <f t="shared" si="30"/>
        <v>CA-2016</v>
      </c>
      <c r="C645" s="11" t="s">
        <v>158</v>
      </c>
      <c r="D645" s="12">
        <v>42672</v>
      </c>
      <c r="E645" s="11" t="s">
        <v>8</v>
      </c>
      <c r="F645" s="11" t="s">
        <v>14</v>
      </c>
      <c r="G645" s="11" t="s">
        <v>16</v>
      </c>
      <c r="H645" s="13">
        <v>5691000</v>
      </c>
      <c r="I645" t="str">
        <f t="shared" si="31"/>
        <v xml:space="preserve"> CA-TIM-PER</v>
      </c>
      <c r="J645" t="str">
        <f t="shared" si="32"/>
        <v xml:space="preserve"> Tual</v>
      </c>
    </row>
    <row r="646" spans="1:10" x14ac:dyDescent="0.25">
      <c r="A646" s="11" t="s">
        <v>421</v>
      </c>
      <c r="B646" s="11" t="str">
        <f t="shared" si="30"/>
        <v>CA-2017</v>
      </c>
      <c r="C646" s="11" t="s">
        <v>159</v>
      </c>
      <c r="D646" s="12">
        <v>42909</v>
      </c>
      <c r="E646" s="11" t="s">
        <v>9</v>
      </c>
      <c r="F646" s="11" t="s">
        <v>14</v>
      </c>
      <c r="G646" s="11" t="s">
        <v>16</v>
      </c>
      <c r="H646" s="13">
        <v>1467300</v>
      </c>
      <c r="I646" t="str">
        <f t="shared" si="31"/>
        <v xml:space="preserve"> CA-TIM-PER</v>
      </c>
      <c r="J646" t="str">
        <f t="shared" si="32"/>
        <v xml:space="preserve"> Solok</v>
      </c>
    </row>
    <row r="647" spans="1:10" x14ac:dyDescent="0.25">
      <c r="A647" s="11" t="s">
        <v>421</v>
      </c>
      <c r="B647" s="11" t="str">
        <f t="shared" si="30"/>
        <v>CA-2017</v>
      </c>
      <c r="C647" s="11" t="s">
        <v>160</v>
      </c>
      <c r="D647" s="12">
        <v>42909</v>
      </c>
      <c r="E647" s="11" t="s">
        <v>9</v>
      </c>
      <c r="F647" s="11" t="s">
        <v>14</v>
      </c>
      <c r="G647" s="11" t="s">
        <v>4</v>
      </c>
      <c r="H647" s="13">
        <v>1546800</v>
      </c>
      <c r="I647" t="str">
        <f t="shared" si="31"/>
        <v xml:space="preserve"> CA-TIM-TEC</v>
      </c>
      <c r="J647" t="str">
        <f t="shared" si="32"/>
        <v xml:space="preserve"> Sawahlunto</v>
      </c>
    </row>
    <row r="648" spans="1:10" x14ac:dyDescent="0.25">
      <c r="A648" s="11" t="s">
        <v>422</v>
      </c>
      <c r="B648" s="11" t="str">
        <f t="shared" si="30"/>
        <v>CA-2016</v>
      </c>
      <c r="C648" s="11" t="s">
        <v>162</v>
      </c>
      <c r="D648" s="12">
        <v>42610</v>
      </c>
      <c r="E648" s="11" t="s">
        <v>10</v>
      </c>
      <c r="F648" s="11" t="s">
        <v>14</v>
      </c>
      <c r="G648" s="11" t="s">
        <v>16</v>
      </c>
      <c r="H648" s="13">
        <v>1703280</v>
      </c>
      <c r="I648" t="str">
        <f t="shared" si="31"/>
        <v xml:space="preserve"> CA-TIM-PER</v>
      </c>
      <c r="J648" t="str">
        <f t="shared" si="32"/>
        <v xml:space="preserve"> Padang Panjan</v>
      </c>
    </row>
    <row r="649" spans="1:10" x14ac:dyDescent="0.25">
      <c r="A649" s="11" t="s">
        <v>422</v>
      </c>
      <c r="B649" s="11" t="str">
        <f t="shared" si="30"/>
        <v>CA-2016</v>
      </c>
      <c r="C649" s="11" t="s">
        <v>163</v>
      </c>
      <c r="D649" s="12">
        <v>42610</v>
      </c>
      <c r="E649" s="11" t="s">
        <v>10</v>
      </c>
      <c r="F649" s="11" t="s">
        <v>14</v>
      </c>
      <c r="G649" s="11" t="s">
        <v>16</v>
      </c>
      <c r="H649" s="13">
        <v>49770.000000000007</v>
      </c>
      <c r="I649" t="str">
        <f t="shared" si="31"/>
        <v xml:space="preserve"> CA-TIM-PER</v>
      </c>
      <c r="J649" t="str">
        <f t="shared" si="32"/>
        <v xml:space="preserve"> Sabang</v>
      </c>
    </row>
    <row r="650" spans="1:10" x14ac:dyDescent="0.25">
      <c r="A650" s="11" t="s">
        <v>422</v>
      </c>
      <c r="B650" s="11" t="str">
        <f t="shared" si="30"/>
        <v>CA-2016</v>
      </c>
      <c r="C650" s="11" t="s">
        <v>24</v>
      </c>
      <c r="D650" s="12">
        <v>42610</v>
      </c>
      <c r="E650" s="11" t="s">
        <v>10</v>
      </c>
      <c r="F650" s="11" t="s">
        <v>14</v>
      </c>
      <c r="G650" s="11" t="s">
        <v>16</v>
      </c>
      <c r="H650" s="13">
        <v>2014320.0000000002</v>
      </c>
      <c r="I650" t="str">
        <f t="shared" si="31"/>
        <v xml:space="preserve"> CA-TIM-PER</v>
      </c>
      <c r="J650" t="str">
        <f t="shared" si="32"/>
        <v xml:space="preserve"> Bekasi</v>
      </c>
    </row>
    <row r="651" spans="1:10" x14ac:dyDescent="0.25">
      <c r="A651" s="11" t="s">
        <v>423</v>
      </c>
      <c r="B651" s="11" t="str">
        <f t="shared" si="30"/>
        <v>US-2016</v>
      </c>
      <c r="C651" s="11" t="s">
        <v>165</v>
      </c>
      <c r="D651" s="12">
        <v>42632</v>
      </c>
      <c r="E651" s="11" t="s">
        <v>8</v>
      </c>
      <c r="F651" s="11" t="s">
        <v>13</v>
      </c>
      <c r="G651" s="11" t="s">
        <v>15</v>
      </c>
      <c r="H651" s="13">
        <v>10520580</v>
      </c>
      <c r="I651" t="str">
        <f t="shared" si="31"/>
        <v xml:space="preserve"> US-PUS-FUR</v>
      </c>
      <c r="J651" t="str">
        <f t="shared" si="32"/>
        <v xml:space="preserve"> Bandung</v>
      </c>
    </row>
    <row r="652" spans="1:10" x14ac:dyDescent="0.25">
      <c r="A652" s="11" t="s">
        <v>423</v>
      </c>
      <c r="B652" s="11" t="str">
        <f t="shared" si="30"/>
        <v>US-2016</v>
      </c>
      <c r="C652" s="11" t="s">
        <v>167</v>
      </c>
      <c r="D652" s="12">
        <v>42632</v>
      </c>
      <c r="E652" s="11" t="s">
        <v>8</v>
      </c>
      <c r="F652" s="11" t="s">
        <v>13</v>
      </c>
      <c r="G652" s="11" t="s">
        <v>16</v>
      </c>
      <c r="H652" s="13">
        <v>34619.999999999993</v>
      </c>
      <c r="I652" t="str">
        <f t="shared" si="31"/>
        <v xml:space="preserve"> US-PUS-PER</v>
      </c>
      <c r="J652" t="str">
        <f t="shared" si="32"/>
        <v xml:space="preserve"> Medan</v>
      </c>
    </row>
    <row r="653" spans="1:10" x14ac:dyDescent="0.25">
      <c r="A653" s="11" t="s">
        <v>424</v>
      </c>
      <c r="B653" s="11" t="str">
        <f t="shared" si="30"/>
        <v>CA-2015</v>
      </c>
      <c r="C653" s="11" t="s">
        <v>27</v>
      </c>
      <c r="D653" s="12">
        <v>42244</v>
      </c>
      <c r="E653" s="11" t="s">
        <v>10</v>
      </c>
      <c r="F653" s="11" t="s">
        <v>13</v>
      </c>
      <c r="G653" s="11" t="s">
        <v>16</v>
      </c>
      <c r="H653" s="13">
        <v>14991480</v>
      </c>
      <c r="I653" t="str">
        <f t="shared" si="31"/>
        <v xml:space="preserve"> CA-PUS-PER</v>
      </c>
      <c r="J653" t="str">
        <f t="shared" si="32"/>
        <v xml:space="preserve"> Jakarta Barat</v>
      </c>
    </row>
    <row r="654" spans="1:10" x14ac:dyDescent="0.25">
      <c r="A654" s="11" t="s">
        <v>424</v>
      </c>
      <c r="B654" s="11" t="str">
        <f t="shared" si="30"/>
        <v>CA-2015</v>
      </c>
      <c r="C654" s="11" t="s">
        <v>29</v>
      </c>
      <c r="D654" s="12">
        <v>42244</v>
      </c>
      <c r="E654" s="11" t="s">
        <v>10</v>
      </c>
      <c r="F654" s="11" t="s">
        <v>13</v>
      </c>
      <c r="G654" s="11" t="s">
        <v>16</v>
      </c>
      <c r="H654" s="13">
        <v>10861200</v>
      </c>
      <c r="I654" t="str">
        <f t="shared" si="31"/>
        <v xml:space="preserve"> CA-PUS-PER</v>
      </c>
      <c r="J654" t="str">
        <f t="shared" si="32"/>
        <v xml:space="preserve"> Jakarta Selat</v>
      </c>
    </row>
    <row r="655" spans="1:10" x14ac:dyDescent="0.25">
      <c r="A655" s="11" t="s">
        <v>424</v>
      </c>
      <c r="B655" s="11" t="str">
        <f t="shared" si="30"/>
        <v>CA-2015</v>
      </c>
      <c r="C655" s="11" t="s">
        <v>170</v>
      </c>
      <c r="D655" s="12">
        <v>42244</v>
      </c>
      <c r="E655" s="11" t="s">
        <v>10</v>
      </c>
      <c r="F655" s="11" t="s">
        <v>13</v>
      </c>
      <c r="G655" s="11" t="s">
        <v>15</v>
      </c>
      <c r="H655" s="13">
        <v>13781774.999999998</v>
      </c>
      <c r="I655" t="str">
        <f t="shared" si="31"/>
        <v xml:space="preserve"> CA-PUS-FUR</v>
      </c>
      <c r="J655" t="str">
        <f t="shared" si="32"/>
        <v xml:space="preserve"> Depok</v>
      </c>
    </row>
    <row r="656" spans="1:10" x14ac:dyDescent="0.25">
      <c r="A656" s="11" t="s">
        <v>424</v>
      </c>
      <c r="B656" s="11" t="str">
        <f t="shared" si="30"/>
        <v>CA-2015</v>
      </c>
      <c r="C656" s="11" t="s">
        <v>31</v>
      </c>
      <c r="D656" s="12">
        <v>42244</v>
      </c>
      <c r="E656" s="11" t="s">
        <v>10</v>
      </c>
      <c r="F656" s="11" t="s">
        <v>13</v>
      </c>
      <c r="G656" s="11" t="s">
        <v>16</v>
      </c>
      <c r="H656" s="13">
        <v>40859.999999999993</v>
      </c>
      <c r="I656" t="str">
        <f t="shared" si="31"/>
        <v xml:space="preserve"> CA-PUS-PER</v>
      </c>
      <c r="J656" t="str">
        <f t="shared" si="32"/>
        <v xml:space="preserve"> Tangerang</v>
      </c>
    </row>
    <row r="657" spans="1:10" x14ac:dyDescent="0.25">
      <c r="A657" s="11" t="s">
        <v>425</v>
      </c>
      <c r="B657" s="11" t="str">
        <f t="shared" si="30"/>
        <v>CA-2016</v>
      </c>
      <c r="C657" s="11" t="s">
        <v>33</v>
      </c>
      <c r="D657" s="12">
        <v>42459</v>
      </c>
      <c r="E657" s="11" t="s">
        <v>9</v>
      </c>
      <c r="F657" s="11" t="s">
        <v>14</v>
      </c>
      <c r="G657" s="11" t="s">
        <v>16</v>
      </c>
      <c r="H657" s="13">
        <v>6899250</v>
      </c>
      <c r="I657" t="str">
        <f t="shared" si="31"/>
        <v xml:space="preserve"> CA-TIM-PER</v>
      </c>
      <c r="J657" t="str">
        <f t="shared" si="32"/>
        <v xml:space="preserve"> Jakarta Utara</v>
      </c>
    </row>
    <row r="658" spans="1:10" x14ac:dyDescent="0.25">
      <c r="A658" s="11" t="s">
        <v>426</v>
      </c>
      <c r="B658" s="11" t="str">
        <f t="shared" si="30"/>
        <v>CA-2016</v>
      </c>
      <c r="C658" s="11" t="s">
        <v>35</v>
      </c>
      <c r="D658" s="12">
        <v>42678</v>
      </c>
      <c r="E658" s="11" t="s">
        <v>10</v>
      </c>
      <c r="F658" s="11" t="s">
        <v>11</v>
      </c>
      <c r="G658" s="11" t="s">
        <v>16</v>
      </c>
      <c r="H658" s="13">
        <v>161100</v>
      </c>
      <c r="I658" t="str">
        <f t="shared" si="31"/>
        <v xml:space="preserve"> CA-SEL-PER</v>
      </c>
      <c r="J658" t="str">
        <f t="shared" si="32"/>
        <v xml:space="preserve"> Palembang</v>
      </c>
    </row>
    <row r="659" spans="1:10" x14ac:dyDescent="0.25">
      <c r="A659" s="11" t="s">
        <v>427</v>
      </c>
      <c r="B659" s="11" t="str">
        <f t="shared" si="30"/>
        <v>CA-2017</v>
      </c>
      <c r="C659" s="11" t="s">
        <v>37</v>
      </c>
      <c r="D659" s="12">
        <v>42896</v>
      </c>
      <c r="E659" s="11" t="s">
        <v>9</v>
      </c>
      <c r="F659" s="11" t="s">
        <v>13</v>
      </c>
      <c r="G659" s="11" t="s">
        <v>16</v>
      </c>
      <c r="H659" s="13">
        <v>356400</v>
      </c>
      <c r="I659" t="str">
        <f t="shared" si="31"/>
        <v xml:space="preserve"> CA-PUS-PER</v>
      </c>
      <c r="J659" t="str">
        <f t="shared" si="32"/>
        <v xml:space="preserve"> Semarang</v>
      </c>
    </row>
    <row r="660" spans="1:10" x14ac:dyDescent="0.25">
      <c r="A660" s="11" t="s">
        <v>427</v>
      </c>
      <c r="B660" s="11" t="str">
        <f t="shared" si="30"/>
        <v>CA-2017</v>
      </c>
      <c r="C660" s="11" t="s">
        <v>173</v>
      </c>
      <c r="D660" s="12">
        <v>42896</v>
      </c>
      <c r="E660" s="11" t="s">
        <v>9</v>
      </c>
      <c r="F660" s="11" t="s">
        <v>13</v>
      </c>
      <c r="G660" s="11" t="s">
        <v>16</v>
      </c>
      <c r="H660" s="13">
        <v>1275840</v>
      </c>
      <c r="I660" t="str">
        <f t="shared" si="31"/>
        <v xml:space="preserve"> CA-PUS-PER</v>
      </c>
      <c r="J660" t="str">
        <f t="shared" si="32"/>
        <v xml:space="preserve"> Makassar</v>
      </c>
    </row>
    <row r="661" spans="1:10" x14ac:dyDescent="0.25">
      <c r="A661" s="11" t="s">
        <v>427</v>
      </c>
      <c r="B661" s="11" t="str">
        <f t="shared" si="30"/>
        <v>CA-2017</v>
      </c>
      <c r="C661" s="11" t="s">
        <v>39</v>
      </c>
      <c r="D661" s="12">
        <v>42896</v>
      </c>
      <c r="E661" s="11" t="s">
        <v>9</v>
      </c>
      <c r="F661" s="11" t="s">
        <v>13</v>
      </c>
      <c r="G661" s="11" t="s">
        <v>4</v>
      </c>
      <c r="H661" s="13">
        <v>5723640</v>
      </c>
      <c r="I661" t="str">
        <f t="shared" si="31"/>
        <v xml:space="preserve"> CA-PUS-TEC</v>
      </c>
      <c r="J661" t="str">
        <f t="shared" si="32"/>
        <v xml:space="preserve"> Tangerang Sel</v>
      </c>
    </row>
    <row r="662" spans="1:10" x14ac:dyDescent="0.25">
      <c r="A662" s="11" t="s">
        <v>428</v>
      </c>
      <c r="B662" s="11" t="str">
        <f t="shared" si="30"/>
        <v>CA-2014</v>
      </c>
      <c r="C662" s="11" t="s">
        <v>41</v>
      </c>
      <c r="D662" s="12">
        <v>41999</v>
      </c>
      <c r="E662" s="11" t="s">
        <v>10</v>
      </c>
      <c r="F662" s="11" t="s">
        <v>14</v>
      </c>
      <c r="G662" s="11" t="s">
        <v>15</v>
      </c>
      <c r="H662" s="13">
        <v>455400</v>
      </c>
      <c r="I662" t="str">
        <f t="shared" si="31"/>
        <v xml:space="preserve"> CA-TIM-FUR</v>
      </c>
      <c r="J662" t="str">
        <f t="shared" si="32"/>
        <v xml:space="preserve"> Batam</v>
      </c>
    </row>
    <row r="663" spans="1:10" x14ac:dyDescent="0.25">
      <c r="A663" s="11" t="s">
        <v>429</v>
      </c>
      <c r="B663" s="11" t="str">
        <f t="shared" si="30"/>
        <v>US-2017</v>
      </c>
      <c r="C663" s="11" t="s">
        <v>43</v>
      </c>
      <c r="D663" s="12">
        <v>42899</v>
      </c>
      <c r="E663" s="11" t="s">
        <v>8</v>
      </c>
      <c r="F663" s="11" t="s">
        <v>13</v>
      </c>
      <c r="G663" s="11" t="s">
        <v>15</v>
      </c>
      <c r="H663" s="13">
        <v>359640.00000000006</v>
      </c>
      <c r="I663" t="str">
        <f t="shared" si="31"/>
        <v xml:space="preserve"> US-PUS-FUR</v>
      </c>
      <c r="J663" t="str">
        <f t="shared" si="32"/>
        <v xml:space="preserve"> Bandar Lampun</v>
      </c>
    </row>
    <row r="664" spans="1:10" x14ac:dyDescent="0.25">
      <c r="A664" s="11" t="s">
        <v>429</v>
      </c>
      <c r="B664" s="11" t="str">
        <f t="shared" si="30"/>
        <v>US-2017</v>
      </c>
      <c r="C664" s="11" t="s">
        <v>44</v>
      </c>
      <c r="D664" s="12">
        <v>42899</v>
      </c>
      <c r="E664" s="11" t="s">
        <v>8</v>
      </c>
      <c r="F664" s="11" t="s">
        <v>13</v>
      </c>
      <c r="G664" s="11" t="s">
        <v>15</v>
      </c>
      <c r="H664" s="13">
        <v>1633875</v>
      </c>
      <c r="I664" t="str">
        <f t="shared" si="31"/>
        <v xml:space="preserve"> US-PUS-FUR</v>
      </c>
      <c r="J664" t="str">
        <f t="shared" si="32"/>
        <v xml:space="preserve"> Jakarta Pusat</v>
      </c>
    </row>
    <row r="665" spans="1:10" x14ac:dyDescent="0.25">
      <c r="A665" s="11" t="s">
        <v>429</v>
      </c>
      <c r="B665" s="11" t="str">
        <f t="shared" si="30"/>
        <v>US-2017</v>
      </c>
      <c r="C665" s="11" t="s">
        <v>46</v>
      </c>
      <c r="D665" s="12">
        <v>42899</v>
      </c>
      <c r="E665" s="11" t="s">
        <v>8</v>
      </c>
      <c r="F665" s="11" t="s">
        <v>13</v>
      </c>
      <c r="G665" s="11" t="s">
        <v>16</v>
      </c>
      <c r="H665" s="13">
        <v>545280</v>
      </c>
      <c r="I665" t="str">
        <f t="shared" si="31"/>
        <v xml:space="preserve"> US-PUS-PER</v>
      </c>
      <c r="J665" t="str">
        <f t="shared" si="32"/>
        <v xml:space="preserve"> Bogor</v>
      </c>
    </row>
    <row r="666" spans="1:10" x14ac:dyDescent="0.25">
      <c r="A666" s="11" t="s">
        <v>430</v>
      </c>
      <c r="B666" s="11" t="str">
        <f t="shared" si="30"/>
        <v>CA-2017</v>
      </c>
      <c r="C666" s="11" t="s">
        <v>47</v>
      </c>
      <c r="D666" s="12">
        <v>42908</v>
      </c>
      <c r="E666" s="11" t="s">
        <v>10</v>
      </c>
      <c r="F666" s="11" t="s">
        <v>13</v>
      </c>
      <c r="G666" s="11" t="s">
        <v>16</v>
      </c>
      <c r="H666" s="13">
        <v>293400</v>
      </c>
      <c r="I666" t="str">
        <f t="shared" si="31"/>
        <v xml:space="preserve"> CA-PUS-PER</v>
      </c>
      <c r="J666" t="str">
        <f t="shared" si="32"/>
        <v xml:space="preserve"> Pekanbaru</v>
      </c>
    </row>
    <row r="667" spans="1:10" x14ac:dyDescent="0.25">
      <c r="A667" s="11" t="s">
        <v>431</v>
      </c>
      <c r="B667" s="11" t="str">
        <f t="shared" si="30"/>
        <v>CA-2017</v>
      </c>
      <c r="C667" s="11" t="s">
        <v>21</v>
      </c>
      <c r="D667" s="12">
        <v>43077</v>
      </c>
      <c r="E667" s="11" t="s">
        <v>10</v>
      </c>
      <c r="F667" s="11" t="s">
        <v>13</v>
      </c>
      <c r="G667" s="11" t="s">
        <v>16</v>
      </c>
      <c r="H667" s="13">
        <v>921600</v>
      </c>
      <c r="I667" t="str">
        <f t="shared" si="31"/>
        <v xml:space="preserve"> CA-PUS-PER</v>
      </c>
      <c r="J667" t="str">
        <f t="shared" si="32"/>
        <v xml:space="preserve"> Padang</v>
      </c>
    </row>
    <row r="668" spans="1:10" x14ac:dyDescent="0.25">
      <c r="A668" s="11" t="s">
        <v>431</v>
      </c>
      <c r="B668" s="11" t="str">
        <f t="shared" si="30"/>
        <v>CA-2017</v>
      </c>
      <c r="C668" s="11" t="s">
        <v>48</v>
      </c>
      <c r="D668" s="12">
        <v>43077</v>
      </c>
      <c r="E668" s="11" t="s">
        <v>10</v>
      </c>
      <c r="F668" s="11" t="s">
        <v>13</v>
      </c>
      <c r="G668" s="11" t="s">
        <v>16</v>
      </c>
      <c r="H668" s="13">
        <v>583500</v>
      </c>
      <c r="I668" t="str">
        <f t="shared" si="31"/>
        <v xml:space="preserve"> CA-PUS-PER</v>
      </c>
      <c r="J668" t="str">
        <f t="shared" si="32"/>
        <v xml:space="preserve"> Malang</v>
      </c>
    </row>
    <row r="669" spans="1:10" x14ac:dyDescent="0.25">
      <c r="A669" s="11" t="s">
        <v>431</v>
      </c>
      <c r="B669" s="11" t="str">
        <f t="shared" si="30"/>
        <v>CA-2017</v>
      </c>
      <c r="C669" s="11" t="s">
        <v>49</v>
      </c>
      <c r="D669" s="12">
        <v>43077</v>
      </c>
      <c r="E669" s="11" t="s">
        <v>10</v>
      </c>
      <c r="F669" s="11" t="s">
        <v>13</v>
      </c>
      <c r="G669" s="11" t="s">
        <v>4</v>
      </c>
      <c r="H669" s="13">
        <v>1490850.0000000002</v>
      </c>
      <c r="I669" t="str">
        <f t="shared" si="31"/>
        <v xml:space="preserve"> CA-PUS-TEC</v>
      </c>
      <c r="J669" t="str">
        <f t="shared" si="32"/>
        <v xml:space="preserve"> Samarinda</v>
      </c>
    </row>
    <row r="670" spans="1:10" x14ac:dyDescent="0.25">
      <c r="A670" s="11" t="s">
        <v>432</v>
      </c>
      <c r="B670" s="11" t="str">
        <f t="shared" si="30"/>
        <v>US-2017</v>
      </c>
      <c r="C670" s="11" t="s">
        <v>50</v>
      </c>
      <c r="D670" s="12">
        <v>42817</v>
      </c>
      <c r="E670" s="11" t="s">
        <v>10</v>
      </c>
      <c r="F670" s="11" t="s">
        <v>13</v>
      </c>
      <c r="G670" s="11" t="s">
        <v>16</v>
      </c>
      <c r="H670" s="13">
        <v>40319.999999999993</v>
      </c>
      <c r="I670" t="str">
        <f t="shared" si="31"/>
        <v xml:space="preserve"> US-PUS-PER</v>
      </c>
      <c r="J670" t="str">
        <f t="shared" si="32"/>
        <v xml:space="preserve"> Denpasar</v>
      </c>
    </row>
    <row r="671" spans="1:10" x14ac:dyDescent="0.25">
      <c r="A671" s="11" t="s">
        <v>432</v>
      </c>
      <c r="B671" s="11" t="str">
        <f t="shared" si="30"/>
        <v>US-2017</v>
      </c>
      <c r="C671" s="11" t="s">
        <v>51</v>
      </c>
      <c r="D671" s="12">
        <v>42817</v>
      </c>
      <c r="E671" s="11" t="s">
        <v>10</v>
      </c>
      <c r="F671" s="11" t="s">
        <v>13</v>
      </c>
      <c r="G671" s="11" t="s">
        <v>4</v>
      </c>
      <c r="H671" s="13">
        <v>417240.00000000006</v>
      </c>
      <c r="I671" t="str">
        <f t="shared" si="31"/>
        <v xml:space="preserve"> US-PUS-TEC</v>
      </c>
      <c r="J671" t="str">
        <f t="shared" si="32"/>
        <v xml:space="preserve"> Tasikmalaya</v>
      </c>
    </row>
    <row r="672" spans="1:10" x14ac:dyDescent="0.25">
      <c r="A672" s="11" t="s">
        <v>432</v>
      </c>
      <c r="B672" s="11" t="str">
        <f t="shared" si="30"/>
        <v>US-2017</v>
      </c>
      <c r="C672" s="11" t="s">
        <v>53</v>
      </c>
      <c r="D672" s="12">
        <v>42817</v>
      </c>
      <c r="E672" s="11" t="s">
        <v>10</v>
      </c>
      <c r="F672" s="11" t="s">
        <v>13</v>
      </c>
      <c r="G672" s="11" t="s">
        <v>15</v>
      </c>
      <c r="H672" s="13">
        <v>1237860</v>
      </c>
      <c r="I672" t="str">
        <f t="shared" si="31"/>
        <v xml:space="preserve"> US-PUS-FUR</v>
      </c>
      <c r="J672" t="str">
        <f t="shared" si="32"/>
        <v xml:space="preserve"> Serang</v>
      </c>
    </row>
    <row r="673" spans="1:10" x14ac:dyDescent="0.25">
      <c r="A673" s="11" t="s">
        <v>432</v>
      </c>
      <c r="B673" s="11" t="str">
        <f t="shared" si="30"/>
        <v>US-2017</v>
      </c>
      <c r="C673" s="11" t="s">
        <v>55</v>
      </c>
      <c r="D673" s="12">
        <v>42817</v>
      </c>
      <c r="E673" s="11" t="s">
        <v>10</v>
      </c>
      <c r="F673" s="11" t="s">
        <v>13</v>
      </c>
      <c r="G673" s="11" t="s">
        <v>16</v>
      </c>
      <c r="H673" s="13">
        <v>2744909.9999999995</v>
      </c>
      <c r="I673" t="str">
        <f t="shared" si="31"/>
        <v xml:space="preserve"> US-PUS-PER</v>
      </c>
      <c r="J673" t="str">
        <f t="shared" si="32"/>
        <v xml:space="preserve"> Balikpapan</v>
      </c>
    </row>
    <row r="674" spans="1:10" x14ac:dyDescent="0.25">
      <c r="A674" s="11" t="s">
        <v>433</v>
      </c>
      <c r="B674" s="11" t="str">
        <f t="shared" si="30"/>
        <v>CA-2016</v>
      </c>
      <c r="C674" s="11" t="s">
        <v>56</v>
      </c>
      <c r="D674" s="12">
        <v>42698</v>
      </c>
      <c r="E674" s="11" t="s">
        <v>10</v>
      </c>
      <c r="F674" s="11" t="s">
        <v>14</v>
      </c>
      <c r="G674" s="11" t="s">
        <v>16</v>
      </c>
      <c r="H674" s="13">
        <v>215280.00000000003</v>
      </c>
      <c r="I674" t="str">
        <f t="shared" si="31"/>
        <v xml:space="preserve"> CA-TIM-PER</v>
      </c>
      <c r="J674" t="str">
        <f t="shared" si="32"/>
        <v xml:space="preserve"> Pontianak</v>
      </c>
    </row>
    <row r="675" spans="1:10" x14ac:dyDescent="0.25">
      <c r="A675" s="11" t="s">
        <v>433</v>
      </c>
      <c r="B675" s="11" t="str">
        <f t="shared" si="30"/>
        <v>CA-2016</v>
      </c>
      <c r="C675" s="11" t="s">
        <v>58</v>
      </c>
      <c r="D675" s="12">
        <v>42698</v>
      </c>
      <c r="E675" s="11" t="s">
        <v>10</v>
      </c>
      <c r="F675" s="11" t="s">
        <v>14</v>
      </c>
      <c r="G675" s="11" t="s">
        <v>16</v>
      </c>
      <c r="H675" s="13">
        <v>974399.99999999988</v>
      </c>
      <c r="I675" t="str">
        <f t="shared" si="31"/>
        <v xml:space="preserve"> CA-TIM-PER</v>
      </c>
      <c r="J675" t="str">
        <f t="shared" si="32"/>
        <v xml:space="preserve"> Banjarmasin</v>
      </c>
    </row>
    <row r="676" spans="1:10" x14ac:dyDescent="0.25">
      <c r="A676" s="11" t="s">
        <v>433</v>
      </c>
      <c r="B676" s="11" t="str">
        <f t="shared" si="30"/>
        <v>CA-2016</v>
      </c>
      <c r="C676" s="11" t="s">
        <v>59</v>
      </c>
      <c r="D676" s="12">
        <v>42698</v>
      </c>
      <c r="E676" s="11" t="s">
        <v>10</v>
      </c>
      <c r="F676" s="11" t="s">
        <v>14</v>
      </c>
      <c r="G676" s="11" t="s">
        <v>16</v>
      </c>
      <c r="H676" s="13">
        <v>1028999.9999999999</v>
      </c>
      <c r="I676" t="str">
        <f t="shared" si="31"/>
        <v xml:space="preserve"> CA-TIM-PER</v>
      </c>
      <c r="J676" t="str">
        <f t="shared" si="32"/>
        <v xml:space="preserve"> Jambi</v>
      </c>
    </row>
    <row r="677" spans="1:10" x14ac:dyDescent="0.25">
      <c r="A677" s="11" t="s">
        <v>434</v>
      </c>
      <c r="B677" s="11" t="str">
        <f t="shared" si="30"/>
        <v>US-2017</v>
      </c>
      <c r="C677" s="11" t="s">
        <v>60</v>
      </c>
      <c r="D677" s="12">
        <v>43043</v>
      </c>
      <c r="E677" s="11" t="s">
        <v>9</v>
      </c>
      <c r="F677" s="11" t="s">
        <v>11</v>
      </c>
      <c r="G677" s="11" t="s">
        <v>4</v>
      </c>
      <c r="H677" s="13">
        <v>119999700</v>
      </c>
      <c r="I677" t="str">
        <f t="shared" si="31"/>
        <v xml:space="preserve"> US-SEL-TEC</v>
      </c>
      <c r="J677" t="str">
        <f t="shared" si="32"/>
        <v xml:space="preserve"> Cimahi</v>
      </c>
    </row>
    <row r="678" spans="1:10" x14ac:dyDescent="0.25">
      <c r="A678" s="11" t="s">
        <v>434</v>
      </c>
      <c r="B678" s="11" t="str">
        <f t="shared" si="30"/>
        <v>US-2017</v>
      </c>
      <c r="C678" s="11" t="s">
        <v>61</v>
      </c>
      <c r="D678" s="12">
        <v>43043</v>
      </c>
      <c r="E678" s="11" t="s">
        <v>9</v>
      </c>
      <c r="F678" s="11" t="s">
        <v>11</v>
      </c>
      <c r="G678" s="11" t="s">
        <v>16</v>
      </c>
      <c r="H678" s="13">
        <v>2511600.0000000005</v>
      </c>
      <c r="I678" t="str">
        <f t="shared" si="31"/>
        <v xml:space="preserve"> US-SEL-PER</v>
      </c>
      <c r="J678" t="str">
        <f t="shared" si="32"/>
        <v xml:space="preserve"> Surakarta</v>
      </c>
    </row>
    <row r="679" spans="1:10" x14ac:dyDescent="0.25">
      <c r="A679" s="11" t="s">
        <v>435</v>
      </c>
      <c r="B679" s="11" t="str">
        <f t="shared" si="30"/>
        <v>CA-2014</v>
      </c>
      <c r="C679" s="11" t="s">
        <v>63</v>
      </c>
      <c r="D679" s="12">
        <v>41828</v>
      </c>
      <c r="E679" s="11" t="s">
        <v>10</v>
      </c>
      <c r="F679" s="11" t="s">
        <v>11</v>
      </c>
      <c r="G679" s="11" t="s">
        <v>4</v>
      </c>
      <c r="H679" s="13">
        <v>7199550</v>
      </c>
      <c r="I679" t="str">
        <f t="shared" si="31"/>
        <v xml:space="preserve"> CA-SEL-TEC</v>
      </c>
      <c r="J679" t="str">
        <f t="shared" si="32"/>
        <v xml:space="preserve"> Manado</v>
      </c>
    </row>
    <row r="680" spans="1:10" x14ac:dyDescent="0.25">
      <c r="A680" s="11" t="s">
        <v>435</v>
      </c>
      <c r="B680" s="11" t="str">
        <f t="shared" si="30"/>
        <v>CA-2014</v>
      </c>
      <c r="C680" s="11" t="s">
        <v>65</v>
      </c>
      <c r="D680" s="12">
        <v>41828</v>
      </c>
      <c r="E680" s="11" t="s">
        <v>10</v>
      </c>
      <c r="F680" s="11" t="s">
        <v>11</v>
      </c>
      <c r="G680" s="11" t="s">
        <v>16</v>
      </c>
      <c r="H680" s="13">
        <v>219300</v>
      </c>
      <c r="I680" t="str">
        <f t="shared" si="31"/>
        <v xml:space="preserve"> CA-SEL-PER</v>
      </c>
      <c r="J680" t="str">
        <f t="shared" si="32"/>
        <v xml:space="preserve"> Kupang</v>
      </c>
    </row>
    <row r="681" spans="1:10" x14ac:dyDescent="0.25">
      <c r="A681" s="11" t="s">
        <v>435</v>
      </c>
      <c r="B681" s="11" t="str">
        <f t="shared" si="30"/>
        <v>CA-2014</v>
      </c>
      <c r="C681" s="11" t="s">
        <v>67</v>
      </c>
      <c r="D681" s="12">
        <v>41828</v>
      </c>
      <c r="E681" s="11" t="s">
        <v>10</v>
      </c>
      <c r="F681" s="11" t="s">
        <v>11</v>
      </c>
      <c r="G681" s="11" t="s">
        <v>16</v>
      </c>
      <c r="H681" s="13">
        <v>291600</v>
      </c>
      <c r="I681" t="str">
        <f t="shared" si="31"/>
        <v xml:space="preserve"> CA-SEL-PER</v>
      </c>
      <c r="J681" t="str">
        <f t="shared" si="32"/>
        <v xml:space="preserve"> Cilegon</v>
      </c>
    </row>
    <row r="682" spans="1:10" x14ac:dyDescent="0.25">
      <c r="A682" s="11" t="s">
        <v>436</v>
      </c>
      <c r="B682" s="11" t="str">
        <f t="shared" si="30"/>
        <v>CA-2017</v>
      </c>
      <c r="C682" s="11" t="s">
        <v>69</v>
      </c>
      <c r="D682" s="12">
        <v>43098</v>
      </c>
      <c r="E682" s="11" t="s">
        <v>10</v>
      </c>
      <c r="F682" s="11" t="s">
        <v>14</v>
      </c>
      <c r="G682" s="11" t="s">
        <v>15</v>
      </c>
      <c r="H682" s="13">
        <v>2879760</v>
      </c>
      <c r="I682" t="str">
        <f t="shared" si="31"/>
        <v xml:space="preserve"> CA-TIM-FUR</v>
      </c>
      <c r="J682" t="str">
        <f t="shared" si="32"/>
        <v xml:space="preserve"> Mataram</v>
      </c>
    </row>
    <row r="683" spans="1:10" x14ac:dyDescent="0.25">
      <c r="A683" s="11" t="s">
        <v>437</v>
      </c>
      <c r="B683" s="11" t="str">
        <f t="shared" si="30"/>
        <v>US-2014</v>
      </c>
      <c r="C683" s="11" t="s">
        <v>228</v>
      </c>
      <c r="D683" s="12">
        <v>41813</v>
      </c>
      <c r="E683" s="11" t="s">
        <v>10</v>
      </c>
      <c r="F683" s="11" t="s">
        <v>11</v>
      </c>
      <c r="G683" s="11" t="s">
        <v>15</v>
      </c>
      <c r="H683" s="13">
        <v>1560150</v>
      </c>
      <c r="I683" t="str">
        <f t="shared" si="31"/>
        <v xml:space="preserve"> US-SEL-FUR</v>
      </c>
      <c r="J683" t="str">
        <f t="shared" si="32"/>
        <v xml:space="preserve"> anten</v>
      </c>
    </row>
    <row r="684" spans="1:10" x14ac:dyDescent="0.25">
      <c r="A684" s="11" t="s">
        <v>437</v>
      </c>
      <c r="B684" s="11" t="str">
        <f t="shared" si="30"/>
        <v>US-2014</v>
      </c>
      <c r="C684" s="11" t="s">
        <v>228</v>
      </c>
      <c r="D684" s="12">
        <v>41813</v>
      </c>
      <c r="E684" s="11" t="s">
        <v>10</v>
      </c>
      <c r="F684" s="11" t="s">
        <v>11</v>
      </c>
      <c r="G684" s="11" t="s">
        <v>4</v>
      </c>
      <c r="H684" s="13">
        <v>4272300</v>
      </c>
      <c r="I684" t="str">
        <f t="shared" si="31"/>
        <v xml:space="preserve"> US-SEL-TEC</v>
      </c>
      <c r="J684" t="str">
        <f t="shared" si="32"/>
        <v xml:space="preserve"> anten</v>
      </c>
    </row>
    <row r="685" spans="1:10" x14ac:dyDescent="0.25">
      <c r="A685" s="11" t="s">
        <v>437</v>
      </c>
      <c r="B685" s="11" t="str">
        <f t="shared" si="30"/>
        <v>US-2014</v>
      </c>
      <c r="C685" s="11" t="s">
        <v>229</v>
      </c>
      <c r="D685" s="12">
        <v>41813</v>
      </c>
      <c r="E685" s="11" t="s">
        <v>10</v>
      </c>
      <c r="F685" s="11" t="s">
        <v>11</v>
      </c>
      <c r="G685" s="11" t="s">
        <v>16</v>
      </c>
      <c r="H685" s="13">
        <v>552600</v>
      </c>
      <c r="I685" t="str">
        <f t="shared" si="31"/>
        <v xml:space="preserve"> US-SEL-PER</v>
      </c>
      <c r="J685" t="str">
        <f t="shared" si="32"/>
        <v xml:space="preserve"> adang</v>
      </c>
    </row>
    <row r="686" spans="1:10" x14ac:dyDescent="0.25">
      <c r="A686" s="11" t="s">
        <v>438</v>
      </c>
      <c r="B686" s="11" t="str">
        <f t="shared" si="30"/>
        <v>CA-2015</v>
      </c>
      <c r="C686" s="11" t="s">
        <v>229</v>
      </c>
      <c r="D686" s="12">
        <v>42096</v>
      </c>
      <c r="E686" s="11" t="s">
        <v>10</v>
      </c>
      <c r="F686" s="11" t="s">
        <v>12</v>
      </c>
      <c r="G686" s="11" t="s">
        <v>4</v>
      </c>
      <c r="H686" s="13">
        <v>2493600</v>
      </c>
      <c r="I686" t="str">
        <f t="shared" si="31"/>
        <v xml:space="preserve"> CA-BAR-TEC</v>
      </c>
      <c r="J686" t="str">
        <f t="shared" si="32"/>
        <v xml:space="preserve"> adang</v>
      </c>
    </row>
    <row r="687" spans="1:10" x14ac:dyDescent="0.25">
      <c r="A687" s="11" t="s">
        <v>438</v>
      </c>
      <c r="B687" s="11" t="str">
        <f t="shared" si="30"/>
        <v>CA-2015</v>
      </c>
      <c r="C687" s="11" t="s">
        <v>24</v>
      </c>
      <c r="D687" s="12">
        <v>42096</v>
      </c>
      <c r="E687" s="11" t="s">
        <v>10</v>
      </c>
      <c r="F687" s="11" t="s">
        <v>12</v>
      </c>
      <c r="G687" s="11" t="s">
        <v>16</v>
      </c>
      <c r="H687" s="13">
        <v>501000</v>
      </c>
      <c r="I687" t="str">
        <f t="shared" si="31"/>
        <v xml:space="preserve"> CA-BAR-PER</v>
      </c>
      <c r="J687" t="str">
        <f t="shared" si="32"/>
        <v xml:space="preserve"> Bekasi</v>
      </c>
    </row>
    <row r="688" spans="1:10" x14ac:dyDescent="0.25">
      <c r="A688" s="11" t="s">
        <v>439</v>
      </c>
      <c r="B688" s="11" t="str">
        <f t="shared" si="30"/>
        <v>CA-2015</v>
      </c>
      <c r="C688" s="11" t="s">
        <v>24</v>
      </c>
      <c r="D688" s="12">
        <v>42141</v>
      </c>
      <c r="E688" s="11" t="s">
        <v>8</v>
      </c>
      <c r="F688" s="11" t="s">
        <v>14</v>
      </c>
      <c r="G688" s="11" t="s">
        <v>16</v>
      </c>
      <c r="H688" s="13">
        <v>2974080.0000000005</v>
      </c>
      <c r="I688" t="str">
        <f t="shared" si="31"/>
        <v xml:space="preserve"> CA-TIM-PER</v>
      </c>
      <c r="J688" t="str">
        <f t="shared" si="32"/>
        <v xml:space="preserve"> Bekasi</v>
      </c>
    </row>
    <row r="689" spans="1:10" x14ac:dyDescent="0.25">
      <c r="A689" s="11" t="s">
        <v>439</v>
      </c>
      <c r="B689" s="11" t="str">
        <f t="shared" si="30"/>
        <v>CA-2015</v>
      </c>
      <c r="C689" s="11" t="s">
        <v>24</v>
      </c>
      <c r="D689" s="12">
        <v>42141</v>
      </c>
      <c r="E689" s="11" t="s">
        <v>8</v>
      </c>
      <c r="F689" s="11" t="s">
        <v>14</v>
      </c>
      <c r="G689" s="11" t="s">
        <v>16</v>
      </c>
      <c r="H689" s="13">
        <v>710400.00000000012</v>
      </c>
      <c r="I689" t="str">
        <f t="shared" si="31"/>
        <v xml:space="preserve"> CA-TIM-PER</v>
      </c>
      <c r="J689" t="str">
        <f t="shared" si="32"/>
        <v xml:space="preserve"> Bekasi</v>
      </c>
    </row>
    <row r="690" spans="1:10" x14ac:dyDescent="0.25">
      <c r="A690" s="11" t="s">
        <v>439</v>
      </c>
      <c r="B690" s="11" t="str">
        <f t="shared" si="30"/>
        <v>CA-2015</v>
      </c>
      <c r="C690" s="11" t="s">
        <v>27</v>
      </c>
      <c r="D690" s="12">
        <v>42141</v>
      </c>
      <c r="E690" s="11" t="s">
        <v>8</v>
      </c>
      <c r="F690" s="11" t="s">
        <v>14</v>
      </c>
      <c r="G690" s="11" t="s">
        <v>16</v>
      </c>
      <c r="H690" s="13">
        <v>3014760.0000000005</v>
      </c>
      <c r="I690" t="str">
        <f t="shared" si="31"/>
        <v xml:space="preserve"> CA-TIM-PER</v>
      </c>
      <c r="J690" t="str">
        <f t="shared" si="32"/>
        <v xml:space="preserve"> Jakarta Barat</v>
      </c>
    </row>
    <row r="691" spans="1:10" x14ac:dyDescent="0.25">
      <c r="A691" s="11" t="s">
        <v>439</v>
      </c>
      <c r="B691" s="11" t="str">
        <f t="shared" si="30"/>
        <v>CA-2015</v>
      </c>
      <c r="C691" s="11" t="s">
        <v>29</v>
      </c>
      <c r="D691" s="12">
        <v>42141</v>
      </c>
      <c r="E691" s="11" t="s">
        <v>8</v>
      </c>
      <c r="F691" s="11" t="s">
        <v>14</v>
      </c>
      <c r="G691" s="11" t="s">
        <v>16</v>
      </c>
      <c r="H691" s="13">
        <v>1465440.0000000002</v>
      </c>
      <c r="I691" t="str">
        <f t="shared" si="31"/>
        <v xml:space="preserve"> CA-TIM-PER</v>
      </c>
      <c r="J691" t="str">
        <f t="shared" si="32"/>
        <v xml:space="preserve"> Jakarta Selat</v>
      </c>
    </row>
    <row r="692" spans="1:10" x14ac:dyDescent="0.25">
      <c r="A692" s="11" t="s">
        <v>439</v>
      </c>
      <c r="B692" s="11" t="str">
        <f t="shared" si="30"/>
        <v>CA-2015</v>
      </c>
      <c r="C692" s="11" t="s">
        <v>29</v>
      </c>
      <c r="D692" s="12">
        <v>42141</v>
      </c>
      <c r="E692" s="11" t="s">
        <v>8</v>
      </c>
      <c r="F692" s="11" t="s">
        <v>14</v>
      </c>
      <c r="G692" s="11" t="s">
        <v>16</v>
      </c>
      <c r="H692" s="13">
        <v>40440</v>
      </c>
      <c r="I692" t="str">
        <f t="shared" si="31"/>
        <v xml:space="preserve"> CA-TIM-PER</v>
      </c>
      <c r="J692" t="str">
        <f t="shared" si="32"/>
        <v xml:space="preserve"> Jakarta Selat</v>
      </c>
    </row>
    <row r="693" spans="1:10" x14ac:dyDescent="0.25">
      <c r="A693" s="11" t="s">
        <v>439</v>
      </c>
      <c r="B693" s="11" t="str">
        <f t="shared" si="30"/>
        <v>CA-2015</v>
      </c>
      <c r="C693" s="11" t="s">
        <v>31</v>
      </c>
      <c r="D693" s="12">
        <v>42141</v>
      </c>
      <c r="E693" s="11" t="s">
        <v>8</v>
      </c>
      <c r="F693" s="11" t="s">
        <v>14</v>
      </c>
      <c r="G693" s="11" t="s">
        <v>16</v>
      </c>
      <c r="H693" s="13">
        <v>278820.00000000006</v>
      </c>
      <c r="I693" t="str">
        <f t="shared" si="31"/>
        <v xml:space="preserve"> CA-TIM-PER</v>
      </c>
      <c r="J693" t="str">
        <f t="shared" si="32"/>
        <v xml:space="preserve"> Tangerang</v>
      </c>
    </row>
    <row r="694" spans="1:10" x14ac:dyDescent="0.25">
      <c r="A694" s="11" t="s">
        <v>439</v>
      </c>
      <c r="B694" s="11" t="str">
        <f t="shared" si="30"/>
        <v>CA-2015</v>
      </c>
      <c r="C694" s="11" t="s">
        <v>33</v>
      </c>
      <c r="D694" s="12">
        <v>42141</v>
      </c>
      <c r="E694" s="11" t="s">
        <v>8</v>
      </c>
      <c r="F694" s="11" t="s">
        <v>14</v>
      </c>
      <c r="G694" s="11" t="s">
        <v>16</v>
      </c>
      <c r="H694" s="13">
        <v>73440.000000000015</v>
      </c>
      <c r="I694" t="str">
        <f t="shared" si="31"/>
        <v xml:space="preserve"> CA-TIM-PER</v>
      </c>
      <c r="J694" t="str">
        <f t="shared" si="32"/>
        <v xml:space="preserve"> Jakarta Utara</v>
      </c>
    </row>
    <row r="695" spans="1:10" x14ac:dyDescent="0.25">
      <c r="A695" s="11" t="s">
        <v>440</v>
      </c>
      <c r="B695" s="11" t="str">
        <f t="shared" si="30"/>
        <v>CA-2017</v>
      </c>
      <c r="C695" s="11" t="s">
        <v>35</v>
      </c>
      <c r="D695" s="12">
        <v>42986</v>
      </c>
      <c r="E695" s="11" t="s">
        <v>9</v>
      </c>
      <c r="F695" s="11" t="s">
        <v>14</v>
      </c>
      <c r="G695" s="11" t="s">
        <v>15</v>
      </c>
      <c r="H695" s="13">
        <v>226080.00000000003</v>
      </c>
      <c r="I695" t="str">
        <f t="shared" si="31"/>
        <v xml:space="preserve"> CA-TIM-FUR</v>
      </c>
      <c r="J695" t="str">
        <f t="shared" si="32"/>
        <v xml:space="preserve"> Palembang</v>
      </c>
    </row>
    <row r="696" spans="1:10" x14ac:dyDescent="0.25">
      <c r="A696" s="11" t="s">
        <v>441</v>
      </c>
      <c r="B696" s="11" t="str">
        <f t="shared" si="30"/>
        <v>CA-2016</v>
      </c>
      <c r="C696" s="11" t="s">
        <v>37</v>
      </c>
      <c r="D696" s="12">
        <v>42682</v>
      </c>
      <c r="E696" s="11" t="s">
        <v>9</v>
      </c>
      <c r="F696" s="11" t="s">
        <v>12</v>
      </c>
      <c r="G696" s="11" t="s">
        <v>15</v>
      </c>
      <c r="H696" s="13">
        <v>3148200</v>
      </c>
      <c r="I696" t="str">
        <f t="shared" si="31"/>
        <v xml:space="preserve"> CA-BAR-FUR</v>
      </c>
      <c r="J696" t="str">
        <f t="shared" si="32"/>
        <v xml:space="preserve"> Semarang</v>
      </c>
    </row>
    <row r="697" spans="1:10" x14ac:dyDescent="0.25">
      <c r="A697" s="11" t="s">
        <v>442</v>
      </c>
      <c r="B697" s="11" t="str">
        <f t="shared" si="30"/>
        <v>CA-2015</v>
      </c>
      <c r="C697" s="11" t="s">
        <v>37</v>
      </c>
      <c r="D697" s="12">
        <v>42108</v>
      </c>
      <c r="E697" s="11" t="s">
        <v>10</v>
      </c>
      <c r="F697" s="11" t="s">
        <v>12</v>
      </c>
      <c r="G697" s="11" t="s">
        <v>15</v>
      </c>
      <c r="H697" s="13">
        <v>5548680.0000000009</v>
      </c>
      <c r="I697" t="str">
        <f t="shared" si="31"/>
        <v xml:space="preserve"> CA-BAR-FUR</v>
      </c>
      <c r="J697" t="str">
        <f t="shared" si="32"/>
        <v xml:space="preserve"> Semarang</v>
      </c>
    </row>
    <row r="698" spans="1:10" x14ac:dyDescent="0.25">
      <c r="A698" s="11" t="s">
        <v>443</v>
      </c>
      <c r="B698" s="11" t="str">
        <f t="shared" si="30"/>
        <v>CA-2014</v>
      </c>
      <c r="C698" s="11" t="s">
        <v>39</v>
      </c>
      <c r="D698" s="12">
        <v>41899</v>
      </c>
      <c r="E698" s="11" t="s">
        <v>9</v>
      </c>
      <c r="F698" s="11" t="s">
        <v>11</v>
      </c>
      <c r="G698" s="11" t="s">
        <v>16</v>
      </c>
      <c r="H698" s="13">
        <v>155520.00000000003</v>
      </c>
      <c r="I698" t="str">
        <f t="shared" si="31"/>
        <v xml:space="preserve"> CA-SEL-PER</v>
      </c>
      <c r="J698" t="str">
        <f t="shared" si="32"/>
        <v xml:space="preserve"> Tangerang Sel</v>
      </c>
    </row>
    <row r="699" spans="1:10" x14ac:dyDescent="0.25">
      <c r="A699" s="11" t="s">
        <v>443</v>
      </c>
      <c r="B699" s="11" t="str">
        <f t="shared" si="30"/>
        <v>CA-2014</v>
      </c>
      <c r="C699" s="11" t="s">
        <v>41</v>
      </c>
      <c r="D699" s="12">
        <v>41899</v>
      </c>
      <c r="E699" s="11" t="s">
        <v>9</v>
      </c>
      <c r="F699" s="11" t="s">
        <v>11</v>
      </c>
      <c r="G699" s="11" t="s">
        <v>16</v>
      </c>
      <c r="H699" s="13">
        <v>2502600</v>
      </c>
      <c r="I699" t="str">
        <f t="shared" si="31"/>
        <v xml:space="preserve"> CA-SEL-PER</v>
      </c>
      <c r="J699" t="str">
        <f t="shared" si="32"/>
        <v xml:space="preserve"> Batam</v>
      </c>
    </row>
    <row r="700" spans="1:10" x14ac:dyDescent="0.25">
      <c r="A700" s="11" t="s">
        <v>443</v>
      </c>
      <c r="B700" s="11" t="str">
        <f t="shared" si="30"/>
        <v>CA-2014</v>
      </c>
      <c r="C700" s="11" t="s">
        <v>43</v>
      </c>
      <c r="D700" s="12">
        <v>41899</v>
      </c>
      <c r="E700" s="11" t="s">
        <v>9</v>
      </c>
      <c r="F700" s="11" t="s">
        <v>11</v>
      </c>
      <c r="G700" s="11" t="s">
        <v>4</v>
      </c>
      <c r="H700" s="13">
        <v>228240.00000000003</v>
      </c>
      <c r="I700" t="str">
        <f t="shared" si="31"/>
        <v xml:space="preserve"> CA-SEL-TEC</v>
      </c>
      <c r="J700" t="str">
        <f t="shared" si="32"/>
        <v xml:space="preserve"> Bandar Lampun</v>
      </c>
    </row>
    <row r="701" spans="1:10" x14ac:dyDescent="0.25">
      <c r="A701" s="11" t="s">
        <v>444</v>
      </c>
      <c r="B701" s="11" t="str">
        <f t="shared" si="30"/>
        <v>CA-2014</v>
      </c>
      <c r="C701" s="11" t="s">
        <v>44</v>
      </c>
      <c r="D701" s="12">
        <v>41977</v>
      </c>
      <c r="E701" s="11" t="s">
        <v>10</v>
      </c>
      <c r="F701" s="11" t="s">
        <v>14</v>
      </c>
      <c r="G701" s="11" t="s">
        <v>4</v>
      </c>
      <c r="H701" s="13">
        <v>1799400</v>
      </c>
      <c r="I701" t="str">
        <f t="shared" si="31"/>
        <v xml:space="preserve"> CA-TIM-TEC</v>
      </c>
      <c r="J701" t="str">
        <f t="shared" si="32"/>
        <v xml:space="preserve"> Jakarta Pusat</v>
      </c>
    </row>
    <row r="702" spans="1:10" x14ac:dyDescent="0.25">
      <c r="A702" s="11" t="s">
        <v>444</v>
      </c>
      <c r="B702" s="11" t="str">
        <f t="shared" si="30"/>
        <v>CA-2014</v>
      </c>
      <c r="C702" s="11" t="s">
        <v>46</v>
      </c>
      <c r="D702" s="12">
        <v>41977</v>
      </c>
      <c r="E702" s="11" t="s">
        <v>10</v>
      </c>
      <c r="F702" s="11" t="s">
        <v>14</v>
      </c>
      <c r="G702" s="11" t="s">
        <v>15</v>
      </c>
      <c r="H702" s="13">
        <v>13258800</v>
      </c>
      <c r="I702" t="str">
        <f t="shared" si="31"/>
        <v xml:space="preserve"> CA-TIM-FUR</v>
      </c>
      <c r="J702" t="str">
        <f t="shared" si="32"/>
        <v xml:space="preserve"> Bogor</v>
      </c>
    </row>
    <row r="703" spans="1:10" x14ac:dyDescent="0.25">
      <c r="A703" s="11" t="s">
        <v>444</v>
      </c>
      <c r="B703" s="11" t="str">
        <f t="shared" si="30"/>
        <v>CA-2014</v>
      </c>
      <c r="C703" s="11" t="s">
        <v>47</v>
      </c>
      <c r="D703" s="12">
        <v>41977</v>
      </c>
      <c r="E703" s="11" t="s">
        <v>10</v>
      </c>
      <c r="F703" s="11" t="s">
        <v>14</v>
      </c>
      <c r="G703" s="11" t="s">
        <v>16</v>
      </c>
      <c r="H703" s="13">
        <v>700800</v>
      </c>
      <c r="I703" t="str">
        <f t="shared" si="31"/>
        <v xml:space="preserve"> CA-TIM-PER</v>
      </c>
      <c r="J703" t="str">
        <f t="shared" si="32"/>
        <v xml:space="preserve"> Pekanbaru</v>
      </c>
    </row>
    <row r="704" spans="1:10" x14ac:dyDescent="0.25">
      <c r="A704" s="11" t="s">
        <v>445</v>
      </c>
      <c r="B704" s="11" t="str">
        <f t="shared" si="30"/>
        <v>CA-2014</v>
      </c>
      <c r="C704" s="11" t="s">
        <v>21</v>
      </c>
      <c r="D704" s="12">
        <v>41736</v>
      </c>
      <c r="E704" s="11" t="s">
        <v>8</v>
      </c>
      <c r="F704" s="11" t="s">
        <v>14</v>
      </c>
      <c r="G704" s="11" t="s">
        <v>16</v>
      </c>
      <c r="H704" s="13">
        <v>832200</v>
      </c>
      <c r="I704" t="str">
        <f t="shared" si="31"/>
        <v xml:space="preserve"> CA-TIM-PER</v>
      </c>
      <c r="J704" t="str">
        <f t="shared" si="32"/>
        <v xml:space="preserve"> Padang</v>
      </c>
    </row>
    <row r="705" spans="1:10" x14ac:dyDescent="0.25">
      <c r="A705" s="11" t="s">
        <v>446</v>
      </c>
      <c r="B705" s="11" t="str">
        <f t="shared" si="30"/>
        <v>CA-2017</v>
      </c>
      <c r="C705" s="11" t="s">
        <v>48</v>
      </c>
      <c r="D705" s="12">
        <v>42985</v>
      </c>
      <c r="E705" s="11" t="s">
        <v>10</v>
      </c>
      <c r="F705" s="11" t="s">
        <v>11</v>
      </c>
      <c r="G705" s="11" t="s">
        <v>16</v>
      </c>
      <c r="H705" s="13">
        <v>366720</v>
      </c>
      <c r="I705" t="str">
        <f t="shared" si="31"/>
        <v xml:space="preserve"> CA-SEL-PER</v>
      </c>
      <c r="J705" t="str">
        <f t="shared" si="32"/>
        <v xml:space="preserve"> Malang</v>
      </c>
    </row>
    <row r="706" spans="1:10" x14ac:dyDescent="0.25">
      <c r="A706" s="11" t="s">
        <v>447</v>
      </c>
      <c r="B706" s="11" t="str">
        <f t="shared" si="30"/>
        <v>US-2017</v>
      </c>
      <c r="C706" s="11" t="s">
        <v>49</v>
      </c>
      <c r="D706" s="12">
        <v>42879</v>
      </c>
      <c r="E706" s="11" t="s">
        <v>9</v>
      </c>
      <c r="F706" s="11" t="s">
        <v>14</v>
      </c>
      <c r="G706" s="11" t="s">
        <v>16</v>
      </c>
      <c r="H706" s="13">
        <v>4220100.0000000009</v>
      </c>
      <c r="I706" t="str">
        <f t="shared" si="31"/>
        <v xml:space="preserve"> US-TIM-PER</v>
      </c>
      <c r="J706" t="str">
        <f t="shared" si="32"/>
        <v xml:space="preserve"> Samarinda</v>
      </c>
    </row>
    <row r="707" spans="1:10" x14ac:dyDescent="0.25">
      <c r="A707" s="11" t="s">
        <v>447</v>
      </c>
      <c r="B707" s="11" t="str">
        <f t="shared" ref="B707:B770" si="33">MID(A707,6,7)</f>
        <v>US-2017</v>
      </c>
      <c r="C707" s="11" t="s">
        <v>50</v>
      </c>
      <c r="D707" s="12">
        <v>42879</v>
      </c>
      <c r="E707" s="11" t="s">
        <v>9</v>
      </c>
      <c r="F707" s="11" t="s">
        <v>14</v>
      </c>
      <c r="G707" s="11" t="s">
        <v>4</v>
      </c>
      <c r="H707" s="13">
        <v>4619700</v>
      </c>
      <c r="I707" t="str">
        <f t="shared" ref="I707:I770" si="34">UPPER(_xlfn.CONCAT(MID(A707,5,3),"-",LEFT(F707,3),"-",LEFT(G707,3)))</f>
        <v xml:space="preserve"> US-TIM-TEC</v>
      </c>
      <c r="J707" t="str">
        <f t="shared" ref="J707:J770" si="35">MID(C707,7,40)</f>
        <v xml:space="preserve"> Denpasar</v>
      </c>
    </row>
    <row r="708" spans="1:10" x14ac:dyDescent="0.25">
      <c r="A708" s="11" t="s">
        <v>447</v>
      </c>
      <c r="B708" s="11" t="str">
        <f t="shared" si="33"/>
        <v>US-2017</v>
      </c>
      <c r="C708" s="11" t="s">
        <v>51</v>
      </c>
      <c r="D708" s="12">
        <v>42879</v>
      </c>
      <c r="E708" s="11" t="s">
        <v>9</v>
      </c>
      <c r="F708" s="11" t="s">
        <v>14</v>
      </c>
      <c r="G708" s="11" t="s">
        <v>4</v>
      </c>
      <c r="H708" s="13">
        <v>4499550</v>
      </c>
      <c r="I708" t="str">
        <f t="shared" si="34"/>
        <v xml:space="preserve"> US-TIM-TEC</v>
      </c>
      <c r="J708" t="str">
        <f t="shared" si="35"/>
        <v xml:space="preserve"> Tasikmalaya</v>
      </c>
    </row>
    <row r="709" spans="1:10" x14ac:dyDescent="0.25">
      <c r="A709" s="11" t="s">
        <v>448</v>
      </c>
      <c r="B709" s="11" t="str">
        <f t="shared" si="33"/>
        <v>CA-2014</v>
      </c>
      <c r="C709" s="11" t="s">
        <v>53</v>
      </c>
      <c r="D709" s="12">
        <v>41826</v>
      </c>
      <c r="E709" s="11" t="s">
        <v>9</v>
      </c>
      <c r="F709" s="11" t="s">
        <v>12</v>
      </c>
      <c r="G709" s="11" t="s">
        <v>16</v>
      </c>
      <c r="H709" s="13">
        <v>298800</v>
      </c>
      <c r="I709" t="str">
        <f t="shared" si="34"/>
        <v xml:space="preserve"> CA-BAR-PER</v>
      </c>
      <c r="J709" t="str">
        <f t="shared" si="35"/>
        <v xml:space="preserve"> Serang</v>
      </c>
    </row>
    <row r="710" spans="1:10" x14ac:dyDescent="0.25">
      <c r="A710" s="11" t="s">
        <v>449</v>
      </c>
      <c r="B710" s="11" t="str">
        <f t="shared" si="33"/>
        <v>CA-2014</v>
      </c>
      <c r="C710" s="11" t="s">
        <v>55</v>
      </c>
      <c r="D710" s="12">
        <v>41653</v>
      </c>
      <c r="E710" s="11" t="s">
        <v>10</v>
      </c>
      <c r="F710" s="11" t="s">
        <v>14</v>
      </c>
      <c r="G710" s="11" t="s">
        <v>15</v>
      </c>
      <c r="H710" s="13">
        <v>149100</v>
      </c>
      <c r="I710" t="str">
        <f t="shared" si="34"/>
        <v xml:space="preserve"> CA-TIM-FUR</v>
      </c>
      <c r="J710" t="str">
        <f t="shared" si="35"/>
        <v xml:space="preserve"> Balikpapan</v>
      </c>
    </row>
    <row r="711" spans="1:10" x14ac:dyDescent="0.25">
      <c r="A711" s="11" t="s">
        <v>450</v>
      </c>
      <c r="B711" s="11" t="str">
        <f t="shared" si="33"/>
        <v>CA-2017</v>
      </c>
      <c r="C711" s="11" t="s">
        <v>56</v>
      </c>
      <c r="D711" s="12">
        <v>43007</v>
      </c>
      <c r="E711" s="11" t="s">
        <v>10</v>
      </c>
      <c r="F711" s="11" t="s">
        <v>14</v>
      </c>
      <c r="G711" s="11" t="s">
        <v>15</v>
      </c>
      <c r="H711" s="13">
        <v>1545839.9999999998</v>
      </c>
      <c r="I711" t="str">
        <f t="shared" si="34"/>
        <v xml:space="preserve"> CA-TIM-FUR</v>
      </c>
      <c r="J711" t="str">
        <f t="shared" si="35"/>
        <v xml:space="preserve"> Pontianak</v>
      </c>
    </row>
    <row r="712" spans="1:10" x14ac:dyDescent="0.25">
      <c r="A712" s="11" t="s">
        <v>451</v>
      </c>
      <c r="B712" s="11" t="str">
        <f t="shared" si="33"/>
        <v>CA-2014</v>
      </c>
      <c r="C712" s="11" t="s">
        <v>58</v>
      </c>
      <c r="D712" s="12">
        <v>41797</v>
      </c>
      <c r="E712" s="11" t="s">
        <v>8</v>
      </c>
      <c r="F712" s="11" t="s">
        <v>12</v>
      </c>
      <c r="G712" s="11" t="s">
        <v>16</v>
      </c>
      <c r="H712" s="13">
        <v>897120.00000000012</v>
      </c>
      <c r="I712" t="str">
        <f t="shared" si="34"/>
        <v xml:space="preserve"> CA-BAR-PER</v>
      </c>
      <c r="J712" t="str">
        <f t="shared" si="35"/>
        <v xml:space="preserve"> Banjarmasin</v>
      </c>
    </row>
    <row r="713" spans="1:10" x14ac:dyDescent="0.25">
      <c r="A713" s="11" t="s">
        <v>451</v>
      </c>
      <c r="B713" s="11" t="str">
        <f t="shared" si="33"/>
        <v>CA-2014</v>
      </c>
      <c r="C713" s="11" t="s">
        <v>59</v>
      </c>
      <c r="D713" s="12">
        <v>41797</v>
      </c>
      <c r="E713" s="11" t="s">
        <v>8</v>
      </c>
      <c r="F713" s="11" t="s">
        <v>12</v>
      </c>
      <c r="G713" s="11" t="s">
        <v>15</v>
      </c>
      <c r="H713" s="13">
        <v>1099800</v>
      </c>
      <c r="I713" t="str">
        <f t="shared" si="34"/>
        <v xml:space="preserve"> CA-BAR-FUR</v>
      </c>
      <c r="J713" t="str">
        <f t="shared" si="35"/>
        <v xml:space="preserve"> Jambi</v>
      </c>
    </row>
    <row r="714" spans="1:10" x14ac:dyDescent="0.25">
      <c r="A714" s="11" t="s">
        <v>452</v>
      </c>
      <c r="B714" s="11" t="str">
        <f t="shared" si="33"/>
        <v>CA-2016</v>
      </c>
      <c r="C714" s="11" t="s">
        <v>60</v>
      </c>
      <c r="D714" s="12">
        <v>42418</v>
      </c>
      <c r="E714" s="11" t="s">
        <v>8</v>
      </c>
      <c r="F714" s="11" t="s">
        <v>12</v>
      </c>
      <c r="G714" s="11" t="s">
        <v>16</v>
      </c>
      <c r="H714" s="13">
        <v>2202300</v>
      </c>
      <c r="I714" t="str">
        <f t="shared" si="34"/>
        <v xml:space="preserve"> CA-BAR-PER</v>
      </c>
      <c r="J714" t="str">
        <f t="shared" si="35"/>
        <v xml:space="preserve"> Cimahi</v>
      </c>
    </row>
    <row r="715" spans="1:10" x14ac:dyDescent="0.25">
      <c r="A715" s="11" t="s">
        <v>453</v>
      </c>
      <c r="B715" s="11" t="str">
        <f t="shared" si="33"/>
        <v>CA-2016</v>
      </c>
      <c r="C715" s="11" t="s">
        <v>61</v>
      </c>
      <c r="D715" s="12">
        <v>42723</v>
      </c>
      <c r="E715" s="11" t="s">
        <v>9</v>
      </c>
      <c r="F715" s="11" t="s">
        <v>13</v>
      </c>
      <c r="G715" s="11" t="s">
        <v>15</v>
      </c>
      <c r="H715" s="13">
        <v>24794100</v>
      </c>
      <c r="I715" t="str">
        <f t="shared" si="34"/>
        <v xml:space="preserve"> CA-PUS-FUR</v>
      </c>
      <c r="J715" t="str">
        <f t="shared" si="35"/>
        <v xml:space="preserve"> Surakarta</v>
      </c>
    </row>
    <row r="716" spans="1:10" x14ac:dyDescent="0.25">
      <c r="A716" s="11" t="s">
        <v>453</v>
      </c>
      <c r="B716" s="11" t="str">
        <f t="shared" si="33"/>
        <v>CA-2016</v>
      </c>
      <c r="C716" s="11" t="s">
        <v>63</v>
      </c>
      <c r="D716" s="12">
        <v>42723</v>
      </c>
      <c r="E716" s="11" t="s">
        <v>9</v>
      </c>
      <c r="F716" s="11" t="s">
        <v>13</v>
      </c>
      <c r="G716" s="11" t="s">
        <v>16</v>
      </c>
      <c r="H716" s="13">
        <v>4445550</v>
      </c>
      <c r="I716" t="str">
        <f t="shared" si="34"/>
        <v xml:space="preserve"> CA-PUS-PER</v>
      </c>
      <c r="J716" t="str">
        <f t="shared" si="35"/>
        <v xml:space="preserve"> Manado</v>
      </c>
    </row>
    <row r="717" spans="1:10" x14ac:dyDescent="0.25">
      <c r="A717" s="11" t="s">
        <v>454</v>
      </c>
      <c r="B717" s="11" t="str">
        <f t="shared" si="33"/>
        <v>CA-2014</v>
      </c>
      <c r="C717" s="11" t="s">
        <v>65</v>
      </c>
      <c r="D717" s="12">
        <v>41925</v>
      </c>
      <c r="E717" s="11" t="s">
        <v>8</v>
      </c>
      <c r="F717" s="11" t="s">
        <v>14</v>
      </c>
      <c r="G717" s="11" t="s">
        <v>15</v>
      </c>
      <c r="H717" s="13">
        <v>1948799.9999999998</v>
      </c>
      <c r="I717" t="str">
        <f t="shared" si="34"/>
        <v xml:space="preserve"> CA-TIM-FUR</v>
      </c>
      <c r="J717" t="str">
        <f t="shared" si="35"/>
        <v xml:space="preserve"> Kupang</v>
      </c>
    </row>
    <row r="718" spans="1:10" x14ac:dyDescent="0.25">
      <c r="A718" s="11" t="s">
        <v>455</v>
      </c>
      <c r="B718" s="11" t="str">
        <f t="shared" si="33"/>
        <v>CA-2016</v>
      </c>
      <c r="C718" s="11" t="s">
        <v>67</v>
      </c>
      <c r="D718" s="12">
        <v>42563</v>
      </c>
      <c r="E718" s="11" t="s">
        <v>9</v>
      </c>
      <c r="F718" s="11" t="s">
        <v>11</v>
      </c>
      <c r="G718" s="11" t="s">
        <v>16</v>
      </c>
      <c r="H718" s="13">
        <v>683760</v>
      </c>
      <c r="I718" t="str">
        <f t="shared" si="34"/>
        <v xml:space="preserve"> CA-SEL-PER</v>
      </c>
      <c r="J718" t="str">
        <f t="shared" si="35"/>
        <v xml:space="preserve"> Cilegon</v>
      </c>
    </row>
    <row r="719" spans="1:10" x14ac:dyDescent="0.25">
      <c r="A719" s="11" t="s">
        <v>456</v>
      </c>
      <c r="B719" s="11" t="str">
        <f t="shared" si="33"/>
        <v>CA-2017</v>
      </c>
      <c r="C719" s="11" t="s">
        <v>69</v>
      </c>
      <c r="D719" s="12">
        <v>42998</v>
      </c>
      <c r="E719" s="11" t="s">
        <v>10</v>
      </c>
      <c r="F719" s="11" t="s">
        <v>13</v>
      </c>
      <c r="G719" s="11" t="s">
        <v>16</v>
      </c>
      <c r="H719" s="13">
        <v>263520</v>
      </c>
      <c r="I719" t="str">
        <f t="shared" si="34"/>
        <v xml:space="preserve"> CA-PUS-PER</v>
      </c>
      <c r="J719" t="str">
        <f t="shared" si="35"/>
        <v xml:space="preserve"> Mataram</v>
      </c>
    </row>
    <row r="720" spans="1:10" x14ac:dyDescent="0.25">
      <c r="A720" s="11" t="s">
        <v>456</v>
      </c>
      <c r="B720" s="11" t="str">
        <f t="shared" si="33"/>
        <v>CA-2017</v>
      </c>
      <c r="C720" s="11" t="s">
        <v>70</v>
      </c>
      <c r="D720" s="12">
        <v>42998</v>
      </c>
      <c r="E720" s="11" t="s">
        <v>10</v>
      </c>
      <c r="F720" s="11" t="s">
        <v>13</v>
      </c>
      <c r="G720" s="11" t="s">
        <v>4</v>
      </c>
      <c r="H720" s="13">
        <v>839880</v>
      </c>
      <c r="I720" t="str">
        <f t="shared" si="34"/>
        <v xml:space="preserve"> CA-PUS-TEC</v>
      </c>
      <c r="J720" t="str">
        <f t="shared" si="35"/>
        <v xml:space="preserve"> Jayapura</v>
      </c>
    </row>
    <row r="721" spans="1:10" x14ac:dyDescent="0.25">
      <c r="A721" s="11" t="s">
        <v>457</v>
      </c>
      <c r="B721" s="11" t="str">
        <f t="shared" si="33"/>
        <v>US-2016</v>
      </c>
      <c r="C721" s="11" t="s">
        <v>72</v>
      </c>
      <c r="D721" s="12">
        <v>42710</v>
      </c>
      <c r="E721" s="11" t="s">
        <v>10</v>
      </c>
      <c r="F721" s="11" t="s">
        <v>14</v>
      </c>
      <c r="G721" s="11" t="s">
        <v>16</v>
      </c>
      <c r="H721" s="13">
        <v>2740800</v>
      </c>
      <c r="I721" t="str">
        <f t="shared" si="34"/>
        <v xml:space="preserve"> US-TIM-PER</v>
      </c>
      <c r="J721" t="str">
        <f t="shared" si="35"/>
        <v xml:space="preserve"> Bengkulu</v>
      </c>
    </row>
    <row r="722" spans="1:10" x14ac:dyDescent="0.25">
      <c r="A722" s="11" t="s">
        <v>457</v>
      </c>
      <c r="B722" s="11" t="str">
        <f t="shared" si="33"/>
        <v>US-2016</v>
      </c>
      <c r="C722" s="11" t="s">
        <v>74</v>
      </c>
      <c r="D722" s="12">
        <v>42710</v>
      </c>
      <c r="E722" s="11" t="s">
        <v>10</v>
      </c>
      <c r="F722" s="11" t="s">
        <v>14</v>
      </c>
      <c r="G722" s="11" t="s">
        <v>15</v>
      </c>
      <c r="H722" s="13">
        <v>6000480</v>
      </c>
      <c r="I722" t="str">
        <f t="shared" si="34"/>
        <v xml:space="preserve"> US-TIM-FUR</v>
      </c>
      <c r="J722" t="str">
        <f t="shared" si="35"/>
        <v xml:space="preserve"> Yogyakarta</v>
      </c>
    </row>
    <row r="723" spans="1:10" x14ac:dyDescent="0.25">
      <c r="A723" s="11" t="s">
        <v>457</v>
      </c>
      <c r="B723" s="11" t="str">
        <f t="shared" si="33"/>
        <v>US-2016</v>
      </c>
      <c r="C723" s="11" t="s">
        <v>75</v>
      </c>
      <c r="D723" s="12">
        <v>42710</v>
      </c>
      <c r="E723" s="11" t="s">
        <v>10</v>
      </c>
      <c r="F723" s="11" t="s">
        <v>14</v>
      </c>
      <c r="G723" s="11" t="s">
        <v>16</v>
      </c>
      <c r="H723" s="13">
        <v>504450.00000000006</v>
      </c>
      <c r="I723" t="str">
        <f t="shared" si="34"/>
        <v xml:space="preserve"> US-TIM-PER</v>
      </c>
      <c r="J723" t="str">
        <f t="shared" si="35"/>
        <v xml:space="preserve"> Palu</v>
      </c>
    </row>
    <row r="724" spans="1:10" x14ac:dyDescent="0.25">
      <c r="A724" s="11" t="s">
        <v>457</v>
      </c>
      <c r="B724" s="11" t="str">
        <f t="shared" si="33"/>
        <v>US-2016</v>
      </c>
      <c r="C724" s="11" t="s">
        <v>77</v>
      </c>
      <c r="D724" s="12">
        <v>42710</v>
      </c>
      <c r="E724" s="11" t="s">
        <v>10</v>
      </c>
      <c r="F724" s="11" t="s">
        <v>14</v>
      </c>
      <c r="G724" s="11" t="s">
        <v>15</v>
      </c>
      <c r="H724" s="13">
        <v>8139689.9999999991</v>
      </c>
      <c r="I724" t="str">
        <f t="shared" si="34"/>
        <v xml:space="preserve"> US-TIM-FUR</v>
      </c>
      <c r="J724" t="str">
        <f t="shared" si="35"/>
        <v xml:space="preserve"> Ambon</v>
      </c>
    </row>
    <row r="725" spans="1:10" x14ac:dyDescent="0.25">
      <c r="A725" s="11" t="s">
        <v>457</v>
      </c>
      <c r="B725" s="11" t="str">
        <f t="shared" si="33"/>
        <v>US-2016</v>
      </c>
      <c r="C725" s="11" t="s">
        <v>78</v>
      </c>
      <c r="D725" s="12">
        <v>42710</v>
      </c>
      <c r="E725" s="11" t="s">
        <v>10</v>
      </c>
      <c r="F725" s="11" t="s">
        <v>14</v>
      </c>
      <c r="G725" s="11" t="s">
        <v>16</v>
      </c>
      <c r="H725" s="13">
        <v>94500</v>
      </c>
      <c r="I725" t="str">
        <f t="shared" si="34"/>
        <v xml:space="preserve"> US-TIM-PER</v>
      </c>
      <c r="J725" t="str">
        <f t="shared" si="35"/>
        <v xml:space="preserve"> Sukabumi</v>
      </c>
    </row>
    <row r="726" spans="1:10" x14ac:dyDescent="0.25">
      <c r="A726" s="11" t="s">
        <v>458</v>
      </c>
      <c r="B726" s="11" t="str">
        <f t="shared" si="33"/>
        <v>CA-2017</v>
      </c>
      <c r="C726" s="11" t="s">
        <v>79</v>
      </c>
      <c r="D726" s="12">
        <v>42760</v>
      </c>
      <c r="E726" s="11" t="s">
        <v>8</v>
      </c>
      <c r="F726" s="11" t="s">
        <v>12</v>
      </c>
      <c r="G726" s="11" t="s">
        <v>16</v>
      </c>
      <c r="H726" s="13">
        <v>3644100</v>
      </c>
      <c r="I726" t="str">
        <f t="shared" si="34"/>
        <v xml:space="preserve"> CA-BAR-PER</v>
      </c>
      <c r="J726" t="str">
        <f t="shared" si="35"/>
        <v xml:space="preserve"> Kendari</v>
      </c>
    </row>
    <row r="727" spans="1:10" x14ac:dyDescent="0.25">
      <c r="A727" s="11" t="s">
        <v>458</v>
      </c>
      <c r="B727" s="11" t="str">
        <f t="shared" si="33"/>
        <v>CA-2017</v>
      </c>
      <c r="C727" s="11" t="s">
        <v>80</v>
      </c>
      <c r="D727" s="12">
        <v>42760</v>
      </c>
      <c r="E727" s="11" t="s">
        <v>8</v>
      </c>
      <c r="F727" s="11" t="s">
        <v>12</v>
      </c>
      <c r="G727" s="11" t="s">
        <v>4</v>
      </c>
      <c r="H727" s="13">
        <v>2699550</v>
      </c>
      <c r="I727" t="str">
        <f t="shared" si="34"/>
        <v xml:space="preserve"> CA-BAR-TEC</v>
      </c>
      <c r="J727" t="str">
        <f t="shared" si="35"/>
        <v xml:space="preserve"> Cirebon</v>
      </c>
    </row>
    <row r="728" spans="1:10" x14ac:dyDescent="0.25">
      <c r="A728" s="11" t="s">
        <v>458</v>
      </c>
      <c r="B728" s="11" t="str">
        <f t="shared" si="33"/>
        <v>CA-2017</v>
      </c>
      <c r="C728" s="11" t="s">
        <v>82</v>
      </c>
      <c r="D728" s="12">
        <v>42760</v>
      </c>
      <c r="E728" s="11" t="s">
        <v>8</v>
      </c>
      <c r="F728" s="11" t="s">
        <v>12</v>
      </c>
      <c r="G728" s="11" t="s">
        <v>16</v>
      </c>
      <c r="H728" s="13">
        <v>1495440</v>
      </c>
      <c r="I728" t="str">
        <f t="shared" si="34"/>
        <v xml:space="preserve"> CA-BAR-PER</v>
      </c>
      <c r="J728" t="str">
        <f t="shared" si="35"/>
        <v xml:space="preserve"> Dumai</v>
      </c>
    </row>
    <row r="729" spans="1:10" x14ac:dyDescent="0.25">
      <c r="A729" s="11" t="s">
        <v>458</v>
      </c>
      <c r="B729" s="11" t="str">
        <f t="shared" si="33"/>
        <v>CA-2017</v>
      </c>
      <c r="C729" s="11" t="s">
        <v>83</v>
      </c>
      <c r="D729" s="12">
        <v>42760</v>
      </c>
      <c r="E729" s="11" t="s">
        <v>8</v>
      </c>
      <c r="F729" s="11" t="s">
        <v>12</v>
      </c>
      <c r="G729" s="11" t="s">
        <v>16</v>
      </c>
      <c r="H729" s="13">
        <v>419040.00000000006</v>
      </c>
      <c r="I729" t="str">
        <f t="shared" si="34"/>
        <v xml:space="preserve"> CA-BAR-PER</v>
      </c>
      <c r="J729" t="str">
        <f t="shared" si="35"/>
        <v xml:space="preserve"> Pekalongan</v>
      </c>
    </row>
    <row r="730" spans="1:10" x14ac:dyDescent="0.25">
      <c r="A730" s="11" t="s">
        <v>458</v>
      </c>
      <c r="B730" s="11" t="str">
        <f t="shared" si="33"/>
        <v>CA-2017</v>
      </c>
      <c r="C730" s="11" t="s">
        <v>85</v>
      </c>
      <c r="D730" s="12">
        <v>42760</v>
      </c>
      <c r="E730" s="11" t="s">
        <v>8</v>
      </c>
      <c r="F730" s="11" t="s">
        <v>12</v>
      </c>
      <c r="G730" s="11" t="s">
        <v>15</v>
      </c>
      <c r="H730" s="13">
        <v>1274700</v>
      </c>
      <c r="I730" t="str">
        <f t="shared" si="34"/>
        <v xml:space="preserve"> CA-BAR-FUR</v>
      </c>
      <c r="J730" t="str">
        <f t="shared" si="35"/>
        <v xml:space="preserve"> Palangka Raya</v>
      </c>
    </row>
    <row r="731" spans="1:10" x14ac:dyDescent="0.25">
      <c r="A731" s="11" t="s">
        <v>458</v>
      </c>
      <c r="B731" s="11" t="str">
        <f t="shared" si="33"/>
        <v>CA-2017</v>
      </c>
      <c r="C731" s="11" t="s">
        <v>86</v>
      </c>
      <c r="D731" s="12">
        <v>42760</v>
      </c>
      <c r="E731" s="11" t="s">
        <v>8</v>
      </c>
      <c r="F731" s="11" t="s">
        <v>12</v>
      </c>
      <c r="G731" s="11" t="s">
        <v>16</v>
      </c>
      <c r="H731" s="13">
        <v>280800</v>
      </c>
      <c r="I731" t="str">
        <f t="shared" si="34"/>
        <v xml:space="preserve"> CA-BAR-PER</v>
      </c>
      <c r="J731" t="str">
        <f t="shared" si="35"/>
        <v xml:space="preserve"> Binjai</v>
      </c>
    </row>
    <row r="732" spans="1:10" x14ac:dyDescent="0.25">
      <c r="A732" s="11" t="s">
        <v>459</v>
      </c>
      <c r="B732" s="11" t="str">
        <f t="shared" si="33"/>
        <v>CA-2014</v>
      </c>
      <c r="C732" s="11" t="s">
        <v>87</v>
      </c>
      <c r="D732" s="12">
        <v>41894</v>
      </c>
      <c r="E732" s="11" t="s">
        <v>10</v>
      </c>
      <c r="F732" s="11" t="s">
        <v>12</v>
      </c>
      <c r="G732" s="11" t="s">
        <v>4</v>
      </c>
      <c r="H732" s="13">
        <v>749700</v>
      </c>
      <c r="I732" t="str">
        <f t="shared" si="34"/>
        <v xml:space="preserve"> CA-BAR-TEC</v>
      </c>
      <c r="J732" t="str">
        <f t="shared" si="35"/>
        <v xml:space="preserve"> Kediri</v>
      </c>
    </row>
    <row r="733" spans="1:10" x14ac:dyDescent="0.25">
      <c r="A733" s="11" t="s">
        <v>460</v>
      </c>
      <c r="B733" s="11" t="str">
        <f t="shared" si="33"/>
        <v>CA-2014</v>
      </c>
      <c r="C733" s="11" t="s">
        <v>88</v>
      </c>
      <c r="D733" s="12">
        <v>41647</v>
      </c>
      <c r="E733" s="11" t="s">
        <v>8</v>
      </c>
      <c r="F733" s="11" t="s">
        <v>13</v>
      </c>
      <c r="G733" s="11" t="s">
        <v>16</v>
      </c>
      <c r="H733" s="13">
        <v>176760</v>
      </c>
      <c r="I733" t="str">
        <f t="shared" si="34"/>
        <v xml:space="preserve"> CA-PUS-PER</v>
      </c>
      <c r="J733" t="str">
        <f t="shared" si="35"/>
        <v xml:space="preserve"> Sorong</v>
      </c>
    </row>
    <row r="734" spans="1:10" x14ac:dyDescent="0.25">
      <c r="A734" s="11" t="s">
        <v>460</v>
      </c>
      <c r="B734" s="11" t="str">
        <f t="shared" si="33"/>
        <v>CA-2014</v>
      </c>
      <c r="C734" s="11" t="s">
        <v>89</v>
      </c>
      <c r="D734" s="12">
        <v>41647</v>
      </c>
      <c r="E734" s="11" t="s">
        <v>8</v>
      </c>
      <c r="F734" s="11" t="s">
        <v>13</v>
      </c>
      <c r="G734" s="11" t="s">
        <v>16</v>
      </c>
      <c r="H734" s="13">
        <v>4091040</v>
      </c>
      <c r="I734" t="str">
        <f t="shared" si="34"/>
        <v xml:space="preserve"> CA-PUS-PER</v>
      </c>
      <c r="J734" t="str">
        <f t="shared" si="35"/>
        <v xml:space="preserve"> Tegal</v>
      </c>
    </row>
    <row r="735" spans="1:10" x14ac:dyDescent="0.25">
      <c r="A735" s="11" t="s">
        <v>460</v>
      </c>
      <c r="B735" s="11" t="str">
        <f t="shared" si="33"/>
        <v>CA-2014</v>
      </c>
      <c r="C735" s="11" t="s">
        <v>90</v>
      </c>
      <c r="D735" s="12">
        <v>41647</v>
      </c>
      <c r="E735" s="11" t="s">
        <v>8</v>
      </c>
      <c r="F735" s="11" t="s">
        <v>13</v>
      </c>
      <c r="G735" s="11" t="s">
        <v>16</v>
      </c>
      <c r="H735" s="13">
        <v>53099.999999999985</v>
      </c>
      <c r="I735" t="str">
        <f t="shared" si="34"/>
        <v xml:space="preserve"> CA-PUS-PER</v>
      </c>
      <c r="J735" t="str">
        <f t="shared" si="35"/>
        <v xml:space="preserve"> Pematangsiant</v>
      </c>
    </row>
    <row r="736" spans="1:10" x14ac:dyDescent="0.25">
      <c r="A736" s="11" t="s">
        <v>461</v>
      </c>
      <c r="B736" s="11" t="str">
        <f t="shared" si="33"/>
        <v>US-2016</v>
      </c>
      <c r="C736" s="11" t="s">
        <v>91</v>
      </c>
      <c r="D736" s="12">
        <v>42614</v>
      </c>
      <c r="E736" s="11" t="s">
        <v>10</v>
      </c>
      <c r="F736" s="11" t="s">
        <v>13</v>
      </c>
      <c r="G736" s="11" t="s">
        <v>16</v>
      </c>
      <c r="H736" s="13">
        <v>772800.00000000012</v>
      </c>
      <c r="I736" t="str">
        <f t="shared" si="34"/>
        <v xml:space="preserve"> US-PUS-PER</v>
      </c>
      <c r="J736" t="str">
        <f t="shared" si="35"/>
        <v xml:space="preserve"> Banjarbaru</v>
      </c>
    </row>
    <row r="737" spans="1:10" x14ac:dyDescent="0.25">
      <c r="A737" s="11" t="s">
        <v>461</v>
      </c>
      <c r="B737" s="11" t="str">
        <f t="shared" si="33"/>
        <v>US-2016</v>
      </c>
      <c r="C737" s="11" t="s">
        <v>93</v>
      </c>
      <c r="D737" s="12">
        <v>42614</v>
      </c>
      <c r="E737" s="11" t="s">
        <v>10</v>
      </c>
      <c r="F737" s="11" t="s">
        <v>13</v>
      </c>
      <c r="G737" s="11" t="s">
        <v>16</v>
      </c>
      <c r="H737" s="13">
        <v>52920.000000000007</v>
      </c>
      <c r="I737" t="str">
        <f t="shared" si="34"/>
        <v xml:space="preserve"> US-PUS-PER</v>
      </c>
      <c r="J737" t="str">
        <f t="shared" si="35"/>
        <v xml:space="preserve"> Banda Aceh</v>
      </c>
    </row>
    <row r="738" spans="1:10" x14ac:dyDescent="0.25">
      <c r="A738" s="11" t="s">
        <v>461</v>
      </c>
      <c r="B738" s="11" t="str">
        <f t="shared" si="33"/>
        <v>US-2016</v>
      </c>
      <c r="C738" s="11" t="s">
        <v>94</v>
      </c>
      <c r="D738" s="12">
        <v>42614</v>
      </c>
      <c r="E738" s="11" t="s">
        <v>10</v>
      </c>
      <c r="F738" s="11" t="s">
        <v>13</v>
      </c>
      <c r="G738" s="11" t="s">
        <v>16</v>
      </c>
      <c r="H738" s="13">
        <v>69360.000000000015</v>
      </c>
      <c r="I738" t="str">
        <f t="shared" si="34"/>
        <v xml:space="preserve"> US-PUS-PER</v>
      </c>
      <c r="J738" t="str">
        <f t="shared" si="35"/>
        <v xml:space="preserve"> Tarakan</v>
      </c>
    </row>
    <row r="739" spans="1:10" x14ac:dyDescent="0.25">
      <c r="A739" s="11" t="s">
        <v>461</v>
      </c>
      <c r="B739" s="11" t="str">
        <f t="shared" si="33"/>
        <v>US-2016</v>
      </c>
      <c r="C739" s="11" t="s">
        <v>95</v>
      </c>
      <c r="D739" s="12">
        <v>42614</v>
      </c>
      <c r="E739" s="11" t="s">
        <v>10</v>
      </c>
      <c r="F739" s="11" t="s">
        <v>13</v>
      </c>
      <c r="G739" s="11" t="s">
        <v>16</v>
      </c>
      <c r="H739" s="13">
        <v>827520</v>
      </c>
      <c r="I739" t="str">
        <f t="shared" si="34"/>
        <v xml:space="preserve"> US-PUS-PER</v>
      </c>
      <c r="J739" t="str">
        <f t="shared" si="35"/>
        <v xml:space="preserve"> Probolinggo</v>
      </c>
    </row>
    <row r="740" spans="1:10" x14ac:dyDescent="0.25">
      <c r="A740" s="11" t="s">
        <v>462</v>
      </c>
      <c r="B740" s="11" t="str">
        <f t="shared" si="33"/>
        <v>CA-2014</v>
      </c>
      <c r="C740" s="11" t="s">
        <v>96</v>
      </c>
      <c r="D740" s="12">
        <v>41786</v>
      </c>
      <c r="E740" s="11" t="s">
        <v>9</v>
      </c>
      <c r="F740" s="11" t="s">
        <v>12</v>
      </c>
      <c r="G740" s="11" t="s">
        <v>15</v>
      </c>
      <c r="H740" s="13">
        <v>8506800</v>
      </c>
      <c r="I740" t="str">
        <f t="shared" si="34"/>
        <v xml:space="preserve"> CA-BAR-FUR</v>
      </c>
      <c r="J740" t="str">
        <f t="shared" si="35"/>
        <v xml:space="preserve"> Singkawang</v>
      </c>
    </row>
    <row r="741" spans="1:10" x14ac:dyDescent="0.25">
      <c r="A741" s="11" t="s">
        <v>462</v>
      </c>
      <c r="B741" s="11" t="str">
        <f t="shared" si="33"/>
        <v>CA-2014</v>
      </c>
      <c r="C741" s="11" t="s">
        <v>98</v>
      </c>
      <c r="D741" s="12">
        <v>41786</v>
      </c>
      <c r="E741" s="11" t="s">
        <v>9</v>
      </c>
      <c r="F741" s="11" t="s">
        <v>12</v>
      </c>
      <c r="G741" s="11" t="s">
        <v>16</v>
      </c>
      <c r="H741" s="13">
        <v>5389800</v>
      </c>
      <c r="I741" t="str">
        <f t="shared" si="34"/>
        <v xml:space="preserve"> CA-BAR-PER</v>
      </c>
      <c r="J741" t="str">
        <f t="shared" si="35"/>
        <v xml:space="preserve"> Lubuklinggau</v>
      </c>
    </row>
    <row r="742" spans="1:10" x14ac:dyDescent="0.25">
      <c r="A742" s="11" t="s">
        <v>463</v>
      </c>
      <c r="B742" s="11" t="str">
        <f t="shared" si="33"/>
        <v>CA-2016</v>
      </c>
      <c r="C742" s="11" t="s">
        <v>100</v>
      </c>
      <c r="D742" s="12">
        <v>42451</v>
      </c>
      <c r="E742" s="11" t="s">
        <v>10</v>
      </c>
      <c r="F742" s="11" t="s">
        <v>13</v>
      </c>
      <c r="G742" s="11" t="s">
        <v>4</v>
      </c>
      <c r="H742" s="13">
        <v>179880</v>
      </c>
      <c r="I742" t="str">
        <f t="shared" si="34"/>
        <v xml:space="preserve"> CA-PUS-TEC</v>
      </c>
      <c r="J742" t="str">
        <f t="shared" si="35"/>
        <v xml:space="preserve"> Tanjungpinang</v>
      </c>
    </row>
    <row r="743" spans="1:10" x14ac:dyDescent="0.25">
      <c r="A743" s="11" t="s">
        <v>464</v>
      </c>
      <c r="B743" s="11" t="str">
        <f t="shared" si="33"/>
        <v>CA-2017</v>
      </c>
      <c r="C743" s="11" t="s">
        <v>101</v>
      </c>
      <c r="D743" s="12">
        <v>43014</v>
      </c>
      <c r="E743" s="11" t="s">
        <v>10</v>
      </c>
      <c r="F743" s="11" t="s">
        <v>13</v>
      </c>
      <c r="G743" s="11" t="s">
        <v>16</v>
      </c>
      <c r="H743" s="13">
        <v>870750.00000000012</v>
      </c>
      <c r="I743" t="str">
        <f t="shared" si="34"/>
        <v xml:space="preserve"> CA-PUS-PER</v>
      </c>
      <c r="J743" t="str">
        <f t="shared" si="35"/>
        <v xml:space="preserve"> Bitung</v>
      </c>
    </row>
    <row r="744" spans="1:10" x14ac:dyDescent="0.25">
      <c r="A744" s="11" t="s">
        <v>464</v>
      </c>
      <c r="B744" s="11" t="str">
        <f t="shared" si="33"/>
        <v>CA-2017</v>
      </c>
      <c r="C744" s="11" t="s">
        <v>103</v>
      </c>
      <c r="D744" s="12">
        <v>43014</v>
      </c>
      <c r="E744" s="11" t="s">
        <v>10</v>
      </c>
      <c r="F744" s="11" t="s">
        <v>13</v>
      </c>
      <c r="G744" s="11" t="s">
        <v>15</v>
      </c>
      <c r="H744" s="13">
        <v>2366100</v>
      </c>
      <c r="I744" t="str">
        <f t="shared" si="34"/>
        <v xml:space="preserve"> CA-PUS-FUR</v>
      </c>
      <c r="J744" t="str">
        <f t="shared" si="35"/>
        <v xml:space="preserve"> Padang Sidemp</v>
      </c>
    </row>
    <row r="745" spans="1:10" x14ac:dyDescent="0.25">
      <c r="A745" s="11" t="s">
        <v>464</v>
      </c>
      <c r="B745" s="11" t="str">
        <f t="shared" si="33"/>
        <v>CA-2017</v>
      </c>
      <c r="C745" s="11" t="s">
        <v>105</v>
      </c>
      <c r="D745" s="12">
        <v>43014</v>
      </c>
      <c r="E745" s="11" t="s">
        <v>10</v>
      </c>
      <c r="F745" s="11" t="s">
        <v>13</v>
      </c>
      <c r="G745" s="11" t="s">
        <v>16</v>
      </c>
      <c r="H745" s="13">
        <v>854700.00000000012</v>
      </c>
      <c r="I745" t="str">
        <f t="shared" si="34"/>
        <v xml:space="preserve"> CA-PUS-PER</v>
      </c>
      <c r="J745" t="str">
        <f t="shared" si="35"/>
        <v xml:space="preserve"> Pangkalpinang</v>
      </c>
    </row>
    <row r="746" spans="1:10" x14ac:dyDescent="0.25">
      <c r="A746" s="11" t="s">
        <v>464</v>
      </c>
      <c r="B746" s="11" t="str">
        <f t="shared" si="33"/>
        <v>CA-2017</v>
      </c>
      <c r="C746" s="11" t="s">
        <v>107</v>
      </c>
      <c r="D746" s="12">
        <v>43014</v>
      </c>
      <c r="E746" s="11" t="s">
        <v>10</v>
      </c>
      <c r="F746" s="11" t="s">
        <v>13</v>
      </c>
      <c r="G746" s="11" t="s">
        <v>16</v>
      </c>
      <c r="H746" s="13">
        <v>43200</v>
      </c>
      <c r="I746" t="str">
        <f t="shared" si="34"/>
        <v xml:space="preserve"> CA-PUS-PER</v>
      </c>
      <c r="J746" t="str">
        <f t="shared" si="35"/>
        <v xml:space="preserve"> Batu</v>
      </c>
    </row>
    <row r="747" spans="1:10" x14ac:dyDescent="0.25">
      <c r="A747" s="11" t="s">
        <v>465</v>
      </c>
      <c r="B747" s="11" t="str">
        <f t="shared" si="33"/>
        <v>CA-2016</v>
      </c>
      <c r="C747" s="11" t="s">
        <v>109</v>
      </c>
      <c r="D747" s="12">
        <v>42469</v>
      </c>
      <c r="E747" s="11" t="s">
        <v>9</v>
      </c>
      <c r="F747" s="11" t="s">
        <v>12</v>
      </c>
      <c r="G747" s="11" t="s">
        <v>4</v>
      </c>
      <c r="H747" s="13">
        <v>17999640</v>
      </c>
      <c r="I747" t="str">
        <f t="shared" si="34"/>
        <v xml:space="preserve"> CA-BAR-TEC</v>
      </c>
      <c r="J747" t="str">
        <f t="shared" si="35"/>
        <v xml:space="preserve"> Pasuruan</v>
      </c>
    </row>
    <row r="748" spans="1:10" x14ac:dyDescent="0.25">
      <c r="A748" s="11" t="s">
        <v>466</v>
      </c>
      <c r="B748" s="11" t="str">
        <f t="shared" si="33"/>
        <v>CA-2015</v>
      </c>
      <c r="C748" s="11" t="s">
        <v>110</v>
      </c>
      <c r="D748" s="12">
        <v>42350</v>
      </c>
      <c r="E748" s="11" t="s">
        <v>10</v>
      </c>
      <c r="F748" s="11" t="s">
        <v>12</v>
      </c>
      <c r="G748" s="11" t="s">
        <v>15</v>
      </c>
      <c r="H748" s="13">
        <v>1198800</v>
      </c>
      <c r="I748" t="str">
        <f t="shared" si="34"/>
        <v xml:space="preserve"> CA-BAR-FUR</v>
      </c>
      <c r="J748" t="str">
        <f t="shared" si="35"/>
        <v xml:space="preserve"> Ternate</v>
      </c>
    </row>
    <row r="749" spans="1:10" x14ac:dyDescent="0.25">
      <c r="A749" s="11" t="s">
        <v>467</v>
      </c>
      <c r="B749" s="11" t="str">
        <f t="shared" si="33"/>
        <v>CA-2016</v>
      </c>
      <c r="C749" s="11" t="s">
        <v>111</v>
      </c>
      <c r="D749" s="12">
        <v>42635</v>
      </c>
      <c r="E749" s="11" t="s">
        <v>9</v>
      </c>
      <c r="F749" s="11" t="s">
        <v>11</v>
      </c>
      <c r="G749" s="11" t="s">
        <v>15</v>
      </c>
      <c r="H749" s="13">
        <v>5751570</v>
      </c>
      <c r="I749" t="str">
        <f t="shared" si="34"/>
        <v xml:space="preserve"> CA-SEL-FUR</v>
      </c>
      <c r="J749" t="str">
        <f t="shared" si="35"/>
        <v xml:space="preserve"> Banjar</v>
      </c>
    </row>
    <row r="750" spans="1:10" x14ac:dyDescent="0.25">
      <c r="A750" s="11" t="s">
        <v>468</v>
      </c>
      <c r="B750" s="11" t="str">
        <f t="shared" si="33"/>
        <v>CA-2014</v>
      </c>
      <c r="C750" s="11" t="s">
        <v>113</v>
      </c>
      <c r="D750" s="12">
        <v>42006</v>
      </c>
      <c r="E750" s="11" t="s">
        <v>10</v>
      </c>
      <c r="F750" s="11" t="s">
        <v>13</v>
      </c>
      <c r="G750" s="11" t="s">
        <v>16</v>
      </c>
      <c r="H750" s="13">
        <v>368400</v>
      </c>
      <c r="I750" t="str">
        <f t="shared" si="34"/>
        <v xml:space="preserve"> CA-PUS-PER</v>
      </c>
      <c r="J750" t="str">
        <f t="shared" si="35"/>
        <v xml:space="preserve"> Gorontalo</v>
      </c>
    </row>
    <row r="751" spans="1:10" x14ac:dyDescent="0.25">
      <c r="A751" s="11" t="s">
        <v>468</v>
      </c>
      <c r="B751" s="11" t="str">
        <f t="shared" si="33"/>
        <v>CA-2014</v>
      </c>
      <c r="C751" s="11" t="s">
        <v>114</v>
      </c>
      <c r="D751" s="12">
        <v>42006</v>
      </c>
      <c r="E751" s="11" t="s">
        <v>10</v>
      </c>
      <c r="F751" s="11" t="s">
        <v>13</v>
      </c>
      <c r="G751" s="11" t="s">
        <v>4</v>
      </c>
      <c r="H751" s="13">
        <v>1797000</v>
      </c>
      <c r="I751" t="str">
        <f t="shared" si="34"/>
        <v xml:space="preserve"> CA-PUS-TEC</v>
      </c>
      <c r="J751" t="str">
        <f t="shared" si="35"/>
        <v xml:space="preserve"> Madiun</v>
      </c>
    </row>
    <row r="752" spans="1:10" x14ac:dyDescent="0.25">
      <c r="A752" s="11" t="s">
        <v>469</v>
      </c>
      <c r="B752" s="11" t="str">
        <f t="shared" si="33"/>
        <v>CA-2017</v>
      </c>
      <c r="C752" s="11" t="s">
        <v>115</v>
      </c>
      <c r="D752" s="12">
        <v>42944</v>
      </c>
      <c r="E752" s="11" t="s">
        <v>9</v>
      </c>
      <c r="F752" s="11" t="s">
        <v>14</v>
      </c>
      <c r="G752" s="11" t="s">
        <v>16</v>
      </c>
      <c r="H752" s="13">
        <v>196920</v>
      </c>
      <c r="I752" t="str">
        <f t="shared" si="34"/>
        <v xml:space="preserve"> CA-TIM-PER</v>
      </c>
      <c r="J752" t="str">
        <f t="shared" si="35"/>
        <v xml:space="preserve"> Prabumulih</v>
      </c>
    </row>
    <row r="753" spans="1:10" x14ac:dyDescent="0.25">
      <c r="A753" s="11" t="s">
        <v>470</v>
      </c>
      <c r="B753" s="11" t="str">
        <f t="shared" si="33"/>
        <v>CA-2017</v>
      </c>
      <c r="C753" s="11" t="s">
        <v>117</v>
      </c>
      <c r="D753" s="12">
        <v>43000</v>
      </c>
      <c r="E753" s="11" t="s">
        <v>9</v>
      </c>
      <c r="F753" s="11" t="s">
        <v>13</v>
      </c>
      <c r="G753" s="11" t="s">
        <v>16</v>
      </c>
      <c r="H753" s="13">
        <v>340800</v>
      </c>
      <c r="I753" t="str">
        <f t="shared" si="34"/>
        <v xml:space="preserve"> CA-PUS-PER</v>
      </c>
      <c r="J753" t="str">
        <f t="shared" si="35"/>
        <v xml:space="preserve"> Salatiga</v>
      </c>
    </row>
    <row r="754" spans="1:10" x14ac:dyDescent="0.25">
      <c r="A754" s="11" t="s">
        <v>471</v>
      </c>
      <c r="B754" s="11" t="str">
        <f t="shared" si="33"/>
        <v>CA-2015</v>
      </c>
      <c r="C754" s="11" t="s">
        <v>119</v>
      </c>
      <c r="D754" s="12">
        <v>42252</v>
      </c>
      <c r="E754" s="11" t="s">
        <v>10</v>
      </c>
      <c r="F754" s="11" t="s">
        <v>12</v>
      </c>
      <c r="G754" s="11" t="s">
        <v>16</v>
      </c>
      <c r="H754" s="13">
        <v>874800.00000000012</v>
      </c>
      <c r="I754" t="str">
        <f t="shared" si="34"/>
        <v xml:space="preserve"> CA-BAR-PER</v>
      </c>
      <c r="J754" t="str">
        <f t="shared" si="35"/>
        <v xml:space="preserve"> Lhokseumawe</v>
      </c>
    </row>
    <row r="755" spans="1:10" x14ac:dyDescent="0.25">
      <c r="A755" s="11" t="s">
        <v>472</v>
      </c>
      <c r="B755" s="11" t="str">
        <f t="shared" si="33"/>
        <v>CA-2017</v>
      </c>
      <c r="C755" s="11" t="s">
        <v>120</v>
      </c>
      <c r="D755" s="12">
        <v>43046</v>
      </c>
      <c r="E755" s="11" t="s">
        <v>9</v>
      </c>
      <c r="F755" s="11" t="s">
        <v>11</v>
      </c>
      <c r="G755" s="11" t="s">
        <v>16</v>
      </c>
      <c r="H755" s="13">
        <v>185850</v>
      </c>
      <c r="I755" t="str">
        <f t="shared" si="34"/>
        <v xml:space="preserve"> CA-SEL-PER</v>
      </c>
      <c r="J755" t="str">
        <f t="shared" si="35"/>
        <v xml:space="preserve"> Langsa</v>
      </c>
    </row>
    <row r="756" spans="1:10" x14ac:dyDescent="0.25">
      <c r="A756" s="11" t="s">
        <v>473</v>
      </c>
      <c r="B756" s="11" t="str">
        <f t="shared" si="33"/>
        <v>CA-2015</v>
      </c>
      <c r="C756" s="11" t="s">
        <v>122</v>
      </c>
      <c r="D756" s="12">
        <v>42048</v>
      </c>
      <c r="E756" s="11" t="s">
        <v>10</v>
      </c>
      <c r="F756" s="11" t="s">
        <v>14</v>
      </c>
      <c r="G756" s="11" t="s">
        <v>4</v>
      </c>
      <c r="H756" s="13">
        <v>1619730</v>
      </c>
      <c r="I756" t="str">
        <f t="shared" si="34"/>
        <v xml:space="preserve"> CA-TIM-TEC</v>
      </c>
      <c r="J756" t="str">
        <f t="shared" si="35"/>
        <v xml:space="preserve"> Palopo</v>
      </c>
    </row>
    <row r="757" spans="1:10" x14ac:dyDescent="0.25">
      <c r="A757" s="11" t="s">
        <v>474</v>
      </c>
      <c r="B757" s="11" t="str">
        <f t="shared" si="33"/>
        <v>CA-2014</v>
      </c>
      <c r="C757" s="11" t="s">
        <v>123</v>
      </c>
      <c r="D757" s="12">
        <v>41654</v>
      </c>
      <c r="E757" s="11" t="s">
        <v>9</v>
      </c>
      <c r="F757" s="11" t="s">
        <v>11</v>
      </c>
      <c r="G757" s="11" t="s">
        <v>16</v>
      </c>
      <c r="H757" s="13">
        <v>170400</v>
      </c>
      <c r="I757" t="str">
        <f t="shared" si="34"/>
        <v xml:space="preserve"> CA-SEL-PER</v>
      </c>
      <c r="J757" t="str">
        <f t="shared" si="35"/>
        <v xml:space="preserve"> Bontang</v>
      </c>
    </row>
    <row r="758" spans="1:10" x14ac:dyDescent="0.25">
      <c r="A758" s="11" t="s">
        <v>474</v>
      </c>
      <c r="B758" s="11" t="str">
        <f t="shared" si="33"/>
        <v>CA-2014</v>
      </c>
      <c r="C758" s="11" t="s">
        <v>125</v>
      </c>
      <c r="D758" s="12">
        <v>41654</v>
      </c>
      <c r="E758" s="11" t="s">
        <v>9</v>
      </c>
      <c r="F758" s="11" t="s">
        <v>11</v>
      </c>
      <c r="G758" s="11" t="s">
        <v>16</v>
      </c>
      <c r="H758" s="13">
        <v>764100</v>
      </c>
      <c r="I758" t="str">
        <f t="shared" si="34"/>
        <v xml:space="preserve"> CA-SEL-PER</v>
      </c>
      <c r="J758" t="str">
        <f t="shared" si="35"/>
        <v xml:space="preserve"> Tanjungbalai</v>
      </c>
    </row>
    <row r="759" spans="1:10" x14ac:dyDescent="0.25">
      <c r="A759" s="11" t="s">
        <v>474</v>
      </c>
      <c r="B759" s="11" t="str">
        <f t="shared" si="33"/>
        <v>CA-2014</v>
      </c>
      <c r="C759" s="11" t="s">
        <v>127</v>
      </c>
      <c r="D759" s="12">
        <v>41654</v>
      </c>
      <c r="E759" s="11" t="s">
        <v>9</v>
      </c>
      <c r="F759" s="11" t="s">
        <v>11</v>
      </c>
      <c r="G759" s="11" t="s">
        <v>4</v>
      </c>
      <c r="H759" s="13">
        <v>9701100</v>
      </c>
      <c r="I759" t="str">
        <f t="shared" si="34"/>
        <v xml:space="preserve"> CA-SEL-TEC</v>
      </c>
      <c r="J759" t="str">
        <f t="shared" si="35"/>
        <v xml:space="preserve"> Tebing Tinggi</v>
      </c>
    </row>
    <row r="760" spans="1:10" x14ac:dyDescent="0.25">
      <c r="A760" s="11" t="s">
        <v>474</v>
      </c>
      <c r="B760" s="11" t="str">
        <f t="shared" si="33"/>
        <v>CA-2014</v>
      </c>
      <c r="C760" s="11" t="s">
        <v>129</v>
      </c>
      <c r="D760" s="12">
        <v>41654</v>
      </c>
      <c r="E760" s="11" t="s">
        <v>9</v>
      </c>
      <c r="F760" s="11" t="s">
        <v>11</v>
      </c>
      <c r="G760" s="11" t="s">
        <v>16</v>
      </c>
      <c r="H760" s="13">
        <v>84600</v>
      </c>
      <c r="I760" t="str">
        <f t="shared" si="34"/>
        <v xml:space="preserve"> CA-SEL-PER</v>
      </c>
      <c r="J760" t="str">
        <f t="shared" si="35"/>
        <v xml:space="preserve"> Metro</v>
      </c>
    </row>
    <row r="761" spans="1:10" x14ac:dyDescent="0.25">
      <c r="A761" s="11" t="s">
        <v>474</v>
      </c>
      <c r="B761" s="11" t="str">
        <f t="shared" si="33"/>
        <v>CA-2014</v>
      </c>
      <c r="C761" s="11" t="s">
        <v>131</v>
      </c>
      <c r="D761" s="12">
        <v>41654</v>
      </c>
      <c r="E761" s="11" t="s">
        <v>9</v>
      </c>
      <c r="F761" s="11" t="s">
        <v>11</v>
      </c>
      <c r="G761" s="11" t="s">
        <v>16</v>
      </c>
      <c r="H761" s="13">
        <v>8588700</v>
      </c>
      <c r="I761" t="str">
        <f t="shared" si="34"/>
        <v xml:space="preserve"> CA-SEL-PER</v>
      </c>
      <c r="J761" t="str">
        <f t="shared" si="35"/>
        <v xml:space="preserve"> Baubau</v>
      </c>
    </row>
    <row r="762" spans="1:10" x14ac:dyDescent="0.25">
      <c r="A762" s="11" t="s">
        <v>475</v>
      </c>
      <c r="B762" s="11" t="str">
        <f t="shared" si="33"/>
        <v>CA-2014</v>
      </c>
      <c r="C762" s="11" t="s">
        <v>132</v>
      </c>
      <c r="D762" s="12">
        <v>41779</v>
      </c>
      <c r="E762" s="11" t="s">
        <v>9</v>
      </c>
      <c r="F762" s="11" t="s">
        <v>11</v>
      </c>
      <c r="G762" s="11" t="s">
        <v>15</v>
      </c>
      <c r="H762" s="13">
        <v>4663200.0000000009</v>
      </c>
      <c r="I762" t="str">
        <f t="shared" si="34"/>
        <v xml:space="preserve"> CA-SEL-FUR</v>
      </c>
      <c r="J762" t="str">
        <f t="shared" si="35"/>
        <v xml:space="preserve"> Bima</v>
      </c>
    </row>
    <row r="763" spans="1:10" x14ac:dyDescent="0.25">
      <c r="A763" s="11" t="s">
        <v>476</v>
      </c>
      <c r="B763" s="11" t="str">
        <f t="shared" si="33"/>
        <v>CA-2016</v>
      </c>
      <c r="C763" s="11" t="s">
        <v>134</v>
      </c>
      <c r="D763" s="12">
        <v>42514</v>
      </c>
      <c r="E763" s="11" t="s">
        <v>10</v>
      </c>
      <c r="F763" s="11" t="s">
        <v>11</v>
      </c>
      <c r="G763" s="11" t="s">
        <v>15</v>
      </c>
      <c r="H763" s="13">
        <v>9629400</v>
      </c>
      <c r="I763" t="str">
        <f t="shared" si="34"/>
        <v xml:space="preserve"> CA-SEL-FUR</v>
      </c>
      <c r="J763" t="str">
        <f t="shared" si="35"/>
        <v xml:space="preserve"> Parepare</v>
      </c>
    </row>
    <row r="764" spans="1:10" x14ac:dyDescent="0.25">
      <c r="A764" s="11" t="s">
        <v>477</v>
      </c>
      <c r="B764" s="11" t="str">
        <f t="shared" si="33"/>
        <v>CA-2017</v>
      </c>
      <c r="C764" s="11" t="s">
        <v>136</v>
      </c>
      <c r="D764" s="12">
        <v>42771</v>
      </c>
      <c r="E764" s="11" t="s">
        <v>9</v>
      </c>
      <c r="F764" s="11" t="s">
        <v>13</v>
      </c>
      <c r="G764" s="11" t="s">
        <v>16</v>
      </c>
      <c r="H764" s="13">
        <v>274200</v>
      </c>
      <c r="I764" t="str">
        <f t="shared" si="34"/>
        <v xml:space="preserve"> CA-PUS-PER</v>
      </c>
      <c r="J764" t="str">
        <f t="shared" si="35"/>
        <v xml:space="preserve"> Blitar</v>
      </c>
    </row>
    <row r="765" spans="1:10" x14ac:dyDescent="0.25">
      <c r="A765" s="11" t="s">
        <v>477</v>
      </c>
      <c r="B765" s="11" t="str">
        <f t="shared" si="33"/>
        <v>CA-2017</v>
      </c>
      <c r="C765" s="11" t="s">
        <v>137</v>
      </c>
      <c r="D765" s="12">
        <v>42771</v>
      </c>
      <c r="E765" s="11" t="s">
        <v>9</v>
      </c>
      <c r="F765" s="11" t="s">
        <v>13</v>
      </c>
      <c r="G765" s="11" t="s">
        <v>4</v>
      </c>
      <c r="H765" s="13">
        <v>3105000</v>
      </c>
      <c r="I765" t="str">
        <f t="shared" si="34"/>
        <v xml:space="preserve"> CA-PUS-TEC</v>
      </c>
      <c r="J765" t="str">
        <f t="shared" si="35"/>
        <v xml:space="preserve"> Pagar Alam</v>
      </c>
    </row>
    <row r="766" spans="1:10" x14ac:dyDescent="0.25">
      <c r="A766" s="11" t="s">
        <v>477</v>
      </c>
      <c r="B766" s="11" t="str">
        <f t="shared" si="33"/>
        <v>CA-2017</v>
      </c>
      <c r="C766" s="11" t="s">
        <v>138</v>
      </c>
      <c r="D766" s="12">
        <v>42771</v>
      </c>
      <c r="E766" s="11" t="s">
        <v>9</v>
      </c>
      <c r="F766" s="11" t="s">
        <v>13</v>
      </c>
      <c r="G766" s="11" t="s">
        <v>16</v>
      </c>
      <c r="H766" s="13">
        <v>485250</v>
      </c>
      <c r="I766" t="str">
        <f t="shared" si="34"/>
        <v xml:space="preserve"> CA-PUS-PER</v>
      </c>
      <c r="J766" t="str">
        <f t="shared" si="35"/>
        <v xml:space="preserve"> Payakumbuh</v>
      </c>
    </row>
    <row r="767" spans="1:10" x14ac:dyDescent="0.25">
      <c r="A767" s="11" t="s">
        <v>477</v>
      </c>
      <c r="B767" s="11" t="str">
        <f t="shared" si="33"/>
        <v>CA-2017</v>
      </c>
      <c r="C767" s="11" t="s">
        <v>140</v>
      </c>
      <c r="D767" s="12">
        <v>42771</v>
      </c>
      <c r="E767" s="11" t="s">
        <v>9</v>
      </c>
      <c r="F767" s="11" t="s">
        <v>13</v>
      </c>
      <c r="G767" s="11" t="s">
        <v>16</v>
      </c>
      <c r="H767" s="13">
        <v>115650</v>
      </c>
      <c r="I767" t="str">
        <f t="shared" si="34"/>
        <v xml:space="preserve"> CA-PUS-PER</v>
      </c>
      <c r="J767" t="str">
        <f t="shared" si="35"/>
        <v xml:space="preserve"> Gunungsitoli</v>
      </c>
    </row>
    <row r="768" spans="1:10" x14ac:dyDescent="0.25">
      <c r="A768" s="11" t="s">
        <v>477</v>
      </c>
      <c r="B768" s="11" t="str">
        <f t="shared" si="33"/>
        <v>CA-2017</v>
      </c>
      <c r="C768" s="11" t="s">
        <v>141</v>
      </c>
      <c r="D768" s="12">
        <v>42771</v>
      </c>
      <c r="E768" s="11" t="s">
        <v>9</v>
      </c>
      <c r="F768" s="11" t="s">
        <v>13</v>
      </c>
      <c r="G768" s="11" t="s">
        <v>16</v>
      </c>
      <c r="H768" s="13">
        <v>604500</v>
      </c>
      <c r="I768" t="str">
        <f t="shared" si="34"/>
        <v xml:space="preserve"> CA-PUS-PER</v>
      </c>
      <c r="J768" t="str">
        <f t="shared" si="35"/>
        <v xml:space="preserve"> Mojokerto</v>
      </c>
    </row>
    <row r="769" spans="1:10" x14ac:dyDescent="0.25">
      <c r="A769" s="11" t="s">
        <v>477</v>
      </c>
      <c r="B769" s="11" t="str">
        <f t="shared" si="33"/>
        <v>CA-2017</v>
      </c>
      <c r="C769" s="11" t="s">
        <v>142</v>
      </c>
      <c r="D769" s="12">
        <v>42771</v>
      </c>
      <c r="E769" s="11" t="s">
        <v>9</v>
      </c>
      <c r="F769" s="11" t="s">
        <v>13</v>
      </c>
      <c r="G769" s="11" t="s">
        <v>15</v>
      </c>
      <c r="H769" s="13">
        <v>518700.00000000006</v>
      </c>
      <c r="I769" t="str">
        <f t="shared" si="34"/>
        <v xml:space="preserve"> CA-PUS-FUR</v>
      </c>
      <c r="J769" t="str">
        <f t="shared" si="35"/>
        <v xml:space="preserve"> Kotamobagu</v>
      </c>
    </row>
    <row r="770" spans="1:10" x14ac:dyDescent="0.25">
      <c r="A770" s="11" t="s">
        <v>478</v>
      </c>
      <c r="B770" s="11" t="str">
        <f t="shared" si="33"/>
        <v>CA-2014</v>
      </c>
      <c r="C770" s="11" t="s">
        <v>144</v>
      </c>
      <c r="D770" s="12">
        <v>41826</v>
      </c>
      <c r="E770" s="11" t="s">
        <v>10</v>
      </c>
      <c r="F770" s="11" t="s">
        <v>14</v>
      </c>
      <c r="G770" s="11" t="s">
        <v>16</v>
      </c>
      <c r="H770" s="13">
        <v>491399.99999999994</v>
      </c>
      <c r="I770" t="str">
        <f t="shared" si="34"/>
        <v xml:space="preserve"> CA-TIM-PER</v>
      </c>
      <c r="J770" t="str">
        <f t="shared" si="35"/>
        <v xml:space="preserve"> Magelang</v>
      </c>
    </row>
    <row r="771" spans="1:10" x14ac:dyDescent="0.25">
      <c r="A771" s="11" t="s">
        <v>479</v>
      </c>
      <c r="B771" s="11" t="str">
        <f t="shared" ref="B771:B834" si="36">MID(A771,6,7)</f>
        <v>CA-2015</v>
      </c>
      <c r="C771" s="11" t="s">
        <v>146</v>
      </c>
      <c r="D771" s="12">
        <v>42239</v>
      </c>
      <c r="E771" s="11" t="s">
        <v>8</v>
      </c>
      <c r="F771" s="11" t="s">
        <v>12</v>
      </c>
      <c r="G771" s="11" t="s">
        <v>15</v>
      </c>
      <c r="H771" s="13">
        <v>8160120.0000000009</v>
      </c>
      <c r="I771" t="str">
        <f t="shared" ref="I771:I834" si="37">UPPER(_xlfn.CONCAT(MID(A771,5,3),"-",LEFT(F771,3),"-",LEFT(G771,3)))</f>
        <v xml:space="preserve"> CA-BAR-FUR</v>
      </c>
      <c r="J771" t="str">
        <f t="shared" ref="J771:J834" si="38">MID(C771,7,40)</f>
        <v xml:space="preserve"> Bukittinggi</v>
      </c>
    </row>
    <row r="772" spans="1:10" x14ac:dyDescent="0.25">
      <c r="A772" s="11" t="s">
        <v>479</v>
      </c>
      <c r="B772" s="11" t="str">
        <f t="shared" si="36"/>
        <v>CA-2015</v>
      </c>
      <c r="C772" s="11" t="s">
        <v>148</v>
      </c>
      <c r="D772" s="12">
        <v>42239</v>
      </c>
      <c r="E772" s="11" t="s">
        <v>8</v>
      </c>
      <c r="F772" s="11" t="s">
        <v>12</v>
      </c>
      <c r="G772" s="11" t="s">
        <v>16</v>
      </c>
      <c r="H772" s="13">
        <v>899100</v>
      </c>
      <c r="I772" t="str">
        <f t="shared" si="37"/>
        <v xml:space="preserve"> CA-BAR-PER</v>
      </c>
      <c r="J772" t="str">
        <f t="shared" si="38"/>
        <v xml:space="preserve"> Tidore Kepula</v>
      </c>
    </row>
    <row r="773" spans="1:10" x14ac:dyDescent="0.25">
      <c r="A773" s="11" t="s">
        <v>479</v>
      </c>
      <c r="B773" s="11" t="str">
        <f t="shared" si="36"/>
        <v>CA-2015</v>
      </c>
      <c r="C773" s="11" t="s">
        <v>150</v>
      </c>
      <c r="D773" s="12">
        <v>42239</v>
      </c>
      <c r="E773" s="11" t="s">
        <v>8</v>
      </c>
      <c r="F773" s="11" t="s">
        <v>12</v>
      </c>
      <c r="G773" s="11" t="s">
        <v>16</v>
      </c>
      <c r="H773" s="13">
        <v>358800</v>
      </c>
      <c r="I773" t="str">
        <f t="shared" si="37"/>
        <v xml:space="preserve"> CA-BAR-PER</v>
      </c>
      <c r="J773" t="str">
        <f t="shared" si="38"/>
        <v xml:space="preserve"> Tomohon</v>
      </c>
    </row>
    <row r="774" spans="1:10" x14ac:dyDescent="0.25">
      <c r="A774" s="11" t="s">
        <v>479</v>
      </c>
      <c r="B774" s="11" t="str">
        <f t="shared" si="36"/>
        <v>CA-2015</v>
      </c>
      <c r="C774" s="11" t="s">
        <v>152</v>
      </c>
      <c r="D774" s="12">
        <v>42239</v>
      </c>
      <c r="E774" s="11" t="s">
        <v>8</v>
      </c>
      <c r="F774" s="11" t="s">
        <v>12</v>
      </c>
      <c r="G774" s="11" t="s">
        <v>16</v>
      </c>
      <c r="H774" s="13">
        <v>64200.000000000007</v>
      </c>
      <c r="I774" t="str">
        <f t="shared" si="37"/>
        <v xml:space="preserve"> CA-BAR-PER</v>
      </c>
      <c r="J774" t="str">
        <f t="shared" si="38"/>
        <v xml:space="preserve"> Sungaipenuh</v>
      </c>
    </row>
    <row r="775" spans="1:10" x14ac:dyDescent="0.25">
      <c r="A775" s="11" t="s">
        <v>480</v>
      </c>
      <c r="B775" s="11" t="str">
        <f t="shared" si="36"/>
        <v>US-2015</v>
      </c>
      <c r="C775" s="11" t="s">
        <v>153</v>
      </c>
      <c r="D775" s="12">
        <v>42283</v>
      </c>
      <c r="E775" s="11" t="s">
        <v>10</v>
      </c>
      <c r="F775" s="11" t="s">
        <v>14</v>
      </c>
      <c r="G775" s="11" t="s">
        <v>16</v>
      </c>
      <c r="H775" s="13">
        <v>481050</v>
      </c>
      <c r="I775" t="str">
        <f t="shared" si="37"/>
        <v xml:space="preserve"> US-TIM-PER</v>
      </c>
      <c r="J775" t="str">
        <f t="shared" si="38"/>
        <v xml:space="preserve"> Pariaman</v>
      </c>
    </row>
    <row r="776" spans="1:10" x14ac:dyDescent="0.25">
      <c r="A776" s="11" t="s">
        <v>480</v>
      </c>
      <c r="B776" s="11" t="str">
        <f t="shared" si="36"/>
        <v>US-2015</v>
      </c>
      <c r="C776" s="11" t="s">
        <v>154</v>
      </c>
      <c r="D776" s="12">
        <v>42283</v>
      </c>
      <c r="E776" s="11" t="s">
        <v>10</v>
      </c>
      <c r="F776" s="11" t="s">
        <v>14</v>
      </c>
      <c r="G776" s="11" t="s">
        <v>4</v>
      </c>
      <c r="H776" s="13">
        <v>360000</v>
      </c>
      <c r="I776" t="str">
        <f t="shared" si="37"/>
        <v xml:space="preserve"> US-TIM-TEC</v>
      </c>
      <c r="J776" t="str">
        <f t="shared" si="38"/>
        <v xml:space="preserve"> Subulussalam</v>
      </c>
    </row>
    <row r="777" spans="1:10" x14ac:dyDescent="0.25">
      <c r="A777" s="11" t="s">
        <v>480</v>
      </c>
      <c r="B777" s="11" t="str">
        <f t="shared" si="36"/>
        <v>US-2015</v>
      </c>
      <c r="C777" s="11" t="s">
        <v>156</v>
      </c>
      <c r="D777" s="12">
        <v>42283</v>
      </c>
      <c r="E777" s="11" t="s">
        <v>10</v>
      </c>
      <c r="F777" s="11" t="s">
        <v>14</v>
      </c>
      <c r="G777" s="11" t="s">
        <v>15</v>
      </c>
      <c r="H777" s="13">
        <v>532350</v>
      </c>
      <c r="I777" t="str">
        <f t="shared" si="37"/>
        <v xml:space="preserve"> US-TIM-FUR</v>
      </c>
      <c r="J777" t="str">
        <f t="shared" si="38"/>
        <v xml:space="preserve"> Sibolga</v>
      </c>
    </row>
    <row r="778" spans="1:10" x14ac:dyDescent="0.25">
      <c r="A778" s="11" t="s">
        <v>480</v>
      </c>
      <c r="B778" s="11" t="str">
        <f t="shared" si="36"/>
        <v>US-2015</v>
      </c>
      <c r="C778" s="11" t="s">
        <v>158</v>
      </c>
      <c r="D778" s="12">
        <v>42283</v>
      </c>
      <c r="E778" s="11" t="s">
        <v>10</v>
      </c>
      <c r="F778" s="11" t="s">
        <v>14</v>
      </c>
      <c r="G778" s="11" t="s">
        <v>4</v>
      </c>
      <c r="H778" s="13">
        <v>719760</v>
      </c>
      <c r="I778" t="str">
        <f t="shared" si="37"/>
        <v xml:space="preserve"> US-TIM-TEC</v>
      </c>
      <c r="J778" t="str">
        <f t="shared" si="38"/>
        <v xml:space="preserve"> Tual</v>
      </c>
    </row>
    <row r="779" spans="1:10" x14ac:dyDescent="0.25">
      <c r="A779" s="11" t="s">
        <v>481</v>
      </c>
      <c r="B779" s="11" t="str">
        <f t="shared" si="36"/>
        <v>CA-2015</v>
      </c>
      <c r="C779" s="11" t="s">
        <v>159</v>
      </c>
      <c r="D779" s="12">
        <v>42152</v>
      </c>
      <c r="E779" s="11" t="s">
        <v>9</v>
      </c>
      <c r="F779" s="11" t="s">
        <v>11</v>
      </c>
      <c r="G779" s="11" t="s">
        <v>16</v>
      </c>
      <c r="H779" s="13">
        <v>2800350</v>
      </c>
      <c r="I779" t="str">
        <f t="shared" si="37"/>
        <v xml:space="preserve"> CA-SEL-PER</v>
      </c>
      <c r="J779" t="str">
        <f t="shared" si="38"/>
        <v xml:space="preserve"> Solok</v>
      </c>
    </row>
    <row r="780" spans="1:10" x14ac:dyDescent="0.25">
      <c r="A780" s="11" t="s">
        <v>482</v>
      </c>
      <c r="B780" s="11" t="str">
        <f t="shared" si="36"/>
        <v>CA-2017</v>
      </c>
      <c r="C780" s="11" t="s">
        <v>160</v>
      </c>
      <c r="D780" s="12">
        <v>42815</v>
      </c>
      <c r="E780" s="11" t="s">
        <v>10</v>
      </c>
      <c r="F780" s="11" t="s">
        <v>12</v>
      </c>
      <c r="G780" s="11" t="s">
        <v>16</v>
      </c>
      <c r="H780" s="13">
        <v>261840</v>
      </c>
      <c r="I780" t="str">
        <f t="shared" si="37"/>
        <v xml:space="preserve"> CA-BAR-PER</v>
      </c>
      <c r="J780" t="str">
        <f t="shared" si="38"/>
        <v xml:space="preserve"> Sawahlunto</v>
      </c>
    </row>
    <row r="781" spans="1:10" x14ac:dyDescent="0.25">
      <c r="A781" s="11" t="s">
        <v>483</v>
      </c>
      <c r="B781" s="11" t="str">
        <f t="shared" si="36"/>
        <v>CA-2015</v>
      </c>
      <c r="C781" s="11" t="s">
        <v>162</v>
      </c>
      <c r="D781" s="12">
        <v>42354</v>
      </c>
      <c r="E781" s="11" t="s">
        <v>10</v>
      </c>
      <c r="F781" s="11" t="s">
        <v>12</v>
      </c>
      <c r="G781" s="11" t="s">
        <v>15</v>
      </c>
      <c r="H781" s="13">
        <v>5233920.0000000009</v>
      </c>
      <c r="I781" t="str">
        <f t="shared" si="37"/>
        <v xml:space="preserve"> CA-BAR-FUR</v>
      </c>
      <c r="J781" t="str">
        <f t="shared" si="38"/>
        <v xml:space="preserve"> Padang Panjan</v>
      </c>
    </row>
    <row r="782" spans="1:10" x14ac:dyDescent="0.25">
      <c r="A782" s="11" t="s">
        <v>484</v>
      </c>
      <c r="B782" s="11" t="str">
        <f t="shared" si="36"/>
        <v>CA-2015</v>
      </c>
      <c r="C782" s="11" t="s">
        <v>163</v>
      </c>
      <c r="D782" s="12">
        <v>42185</v>
      </c>
      <c r="E782" s="11" t="s">
        <v>10</v>
      </c>
      <c r="F782" s="11" t="s">
        <v>11</v>
      </c>
      <c r="G782" s="11" t="s">
        <v>16</v>
      </c>
      <c r="H782" s="13">
        <v>2159400</v>
      </c>
      <c r="I782" t="str">
        <f t="shared" si="37"/>
        <v xml:space="preserve"> CA-SEL-PER</v>
      </c>
      <c r="J782" t="str">
        <f t="shared" si="38"/>
        <v xml:space="preserve"> Sabang</v>
      </c>
    </row>
    <row r="783" spans="1:10" x14ac:dyDescent="0.25">
      <c r="A783" s="11" t="s">
        <v>484</v>
      </c>
      <c r="B783" s="11" t="str">
        <f t="shared" si="36"/>
        <v>CA-2015</v>
      </c>
      <c r="C783" s="11" t="s">
        <v>24</v>
      </c>
      <c r="D783" s="12">
        <v>42185</v>
      </c>
      <c r="E783" s="11" t="s">
        <v>10</v>
      </c>
      <c r="F783" s="11" t="s">
        <v>11</v>
      </c>
      <c r="G783" s="11" t="s">
        <v>16</v>
      </c>
      <c r="H783" s="13">
        <v>231300</v>
      </c>
      <c r="I783" t="str">
        <f t="shared" si="37"/>
        <v xml:space="preserve"> CA-SEL-PER</v>
      </c>
      <c r="J783" t="str">
        <f t="shared" si="38"/>
        <v xml:space="preserve"> Bekasi</v>
      </c>
    </row>
    <row r="784" spans="1:10" x14ac:dyDescent="0.25">
      <c r="A784" s="11" t="s">
        <v>484</v>
      </c>
      <c r="B784" s="11" t="str">
        <f t="shared" si="36"/>
        <v>CA-2015</v>
      </c>
      <c r="C784" s="11" t="s">
        <v>165</v>
      </c>
      <c r="D784" s="12">
        <v>42185</v>
      </c>
      <c r="E784" s="11" t="s">
        <v>10</v>
      </c>
      <c r="F784" s="11" t="s">
        <v>11</v>
      </c>
      <c r="G784" s="11" t="s">
        <v>16</v>
      </c>
      <c r="H784" s="13">
        <v>645600</v>
      </c>
      <c r="I784" t="str">
        <f t="shared" si="37"/>
        <v xml:space="preserve"> CA-SEL-PER</v>
      </c>
      <c r="J784" t="str">
        <f t="shared" si="38"/>
        <v xml:space="preserve"> Bandung</v>
      </c>
    </row>
    <row r="785" spans="1:10" x14ac:dyDescent="0.25">
      <c r="A785" s="11" t="s">
        <v>484</v>
      </c>
      <c r="B785" s="11" t="str">
        <f t="shared" si="36"/>
        <v>CA-2015</v>
      </c>
      <c r="C785" s="11" t="s">
        <v>167</v>
      </c>
      <c r="D785" s="12">
        <v>42185</v>
      </c>
      <c r="E785" s="11" t="s">
        <v>10</v>
      </c>
      <c r="F785" s="11" t="s">
        <v>11</v>
      </c>
      <c r="G785" s="11" t="s">
        <v>15</v>
      </c>
      <c r="H785" s="13">
        <v>4994100</v>
      </c>
      <c r="I785" t="str">
        <f t="shared" si="37"/>
        <v xml:space="preserve"> CA-SEL-FUR</v>
      </c>
      <c r="J785" t="str">
        <f t="shared" si="38"/>
        <v xml:space="preserve"> Medan</v>
      </c>
    </row>
    <row r="786" spans="1:10" x14ac:dyDescent="0.25">
      <c r="A786" s="11" t="s">
        <v>485</v>
      </c>
      <c r="B786" s="11" t="str">
        <f t="shared" si="36"/>
        <v>CA-2016</v>
      </c>
      <c r="C786" s="11" t="s">
        <v>27</v>
      </c>
      <c r="D786" s="12">
        <v>42510</v>
      </c>
      <c r="E786" s="11" t="s">
        <v>10</v>
      </c>
      <c r="F786" s="11" t="s">
        <v>11</v>
      </c>
      <c r="G786" s="11" t="s">
        <v>4</v>
      </c>
      <c r="H786" s="13">
        <v>20459400</v>
      </c>
      <c r="I786" t="str">
        <f t="shared" si="37"/>
        <v xml:space="preserve"> CA-SEL-TEC</v>
      </c>
      <c r="J786" t="str">
        <f t="shared" si="38"/>
        <v xml:space="preserve"> Jakarta Barat</v>
      </c>
    </row>
    <row r="787" spans="1:10" x14ac:dyDescent="0.25">
      <c r="A787" s="11" t="s">
        <v>486</v>
      </c>
      <c r="B787" s="11" t="str">
        <f t="shared" si="36"/>
        <v>CA-2014</v>
      </c>
      <c r="C787" s="11" t="s">
        <v>29</v>
      </c>
      <c r="D787" s="12">
        <v>41908</v>
      </c>
      <c r="E787" s="11" t="s">
        <v>10</v>
      </c>
      <c r="F787" s="11" t="s">
        <v>12</v>
      </c>
      <c r="G787" s="11" t="s">
        <v>16</v>
      </c>
      <c r="H787" s="13">
        <v>149400</v>
      </c>
      <c r="I787" t="str">
        <f t="shared" si="37"/>
        <v xml:space="preserve"> CA-BAR-PER</v>
      </c>
      <c r="J787" t="str">
        <f t="shared" si="38"/>
        <v xml:space="preserve"> Jakarta Selat</v>
      </c>
    </row>
    <row r="788" spans="1:10" x14ac:dyDescent="0.25">
      <c r="A788" s="11" t="s">
        <v>486</v>
      </c>
      <c r="B788" s="11" t="str">
        <f t="shared" si="36"/>
        <v>CA-2014</v>
      </c>
      <c r="C788" s="11" t="s">
        <v>170</v>
      </c>
      <c r="D788" s="12">
        <v>41908</v>
      </c>
      <c r="E788" s="11" t="s">
        <v>10</v>
      </c>
      <c r="F788" s="11" t="s">
        <v>12</v>
      </c>
      <c r="G788" s="11" t="s">
        <v>16</v>
      </c>
      <c r="H788" s="13">
        <v>325800</v>
      </c>
      <c r="I788" t="str">
        <f t="shared" si="37"/>
        <v xml:space="preserve"> CA-BAR-PER</v>
      </c>
      <c r="J788" t="str">
        <f t="shared" si="38"/>
        <v xml:space="preserve"> Depok</v>
      </c>
    </row>
    <row r="789" spans="1:10" x14ac:dyDescent="0.25">
      <c r="A789" s="11" t="s">
        <v>487</v>
      </c>
      <c r="B789" s="11" t="str">
        <f t="shared" si="36"/>
        <v>CA-2017</v>
      </c>
      <c r="C789" s="11" t="s">
        <v>31</v>
      </c>
      <c r="D789" s="12">
        <v>43004</v>
      </c>
      <c r="E789" s="11" t="s">
        <v>10</v>
      </c>
      <c r="F789" s="11" t="s">
        <v>13</v>
      </c>
      <c r="G789" s="11" t="s">
        <v>16</v>
      </c>
      <c r="H789" s="13">
        <v>302400</v>
      </c>
      <c r="I789" t="str">
        <f t="shared" si="37"/>
        <v xml:space="preserve"> CA-PUS-PER</v>
      </c>
      <c r="J789" t="str">
        <f t="shared" si="38"/>
        <v xml:space="preserve"> Tangerang</v>
      </c>
    </row>
    <row r="790" spans="1:10" x14ac:dyDescent="0.25">
      <c r="A790" s="11" t="s">
        <v>488</v>
      </c>
      <c r="B790" s="11" t="str">
        <f t="shared" si="36"/>
        <v>CA-2015</v>
      </c>
      <c r="C790" s="11" t="s">
        <v>33</v>
      </c>
      <c r="D790" s="12">
        <v>42364</v>
      </c>
      <c r="E790" s="11" t="s">
        <v>9</v>
      </c>
      <c r="F790" s="11" t="s">
        <v>14</v>
      </c>
      <c r="G790" s="11" t="s">
        <v>16</v>
      </c>
      <c r="H790" s="13">
        <v>1991849.9999999998</v>
      </c>
      <c r="I790" t="str">
        <f t="shared" si="37"/>
        <v xml:space="preserve"> CA-TIM-PER</v>
      </c>
      <c r="J790" t="str">
        <f t="shared" si="38"/>
        <v xml:space="preserve"> Jakarta Utara</v>
      </c>
    </row>
    <row r="791" spans="1:10" x14ac:dyDescent="0.25">
      <c r="A791" s="11" t="s">
        <v>488</v>
      </c>
      <c r="B791" s="11" t="str">
        <f t="shared" si="36"/>
        <v>CA-2015</v>
      </c>
      <c r="C791" s="11" t="s">
        <v>35</v>
      </c>
      <c r="D791" s="12">
        <v>42364</v>
      </c>
      <c r="E791" s="11" t="s">
        <v>9</v>
      </c>
      <c r="F791" s="11" t="s">
        <v>14</v>
      </c>
      <c r="G791" s="11" t="s">
        <v>16</v>
      </c>
      <c r="H791" s="13">
        <v>194400</v>
      </c>
      <c r="I791" t="str">
        <f t="shared" si="37"/>
        <v xml:space="preserve"> CA-TIM-PER</v>
      </c>
      <c r="J791" t="str">
        <f t="shared" si="38"/>
        <v xml:space="preserve"> Palembang</v>
      </c>
    </row>
    <row r="792" spans="1:10" x14ac:dyDescent="0.25">
      <c r="A792" s="11" t="s">
        <v>488</v>
      </c>
      <c r="B792" s="11" t="str">
        <f t="shared" si="36"/>
        <v>CA-2015</v>
      </c>
      <c r="C792" s="11" t="s">
        <v>37</v>
      </c>
      <c r="D792" s="12">
        <v>42364</v>
      </c>
      <c r="E792" s="11" t="s">
        <v>9</v>
      </c>
      <c r="F792" s="11" t="s">
        <v>14</v>
      </c>
      <c r="G792" s="11" t="s">
        <v>16</v>
      </c>
      <c r="H792" s="13">
        <v>323400.00000000006</v>
      </c>
      <c r="I792" t="str">
        <f t="shared" si="37"/>
        <v xml:space="preserve"> CA-TIM-PER</v>
      </c>
      <c r="J792" t="str">
        <f t="shared" si="38"/>
        <v xml:space="preserve"> Semarang</v>
      </c>
    </row>
    <row r="793" spans="1:10" x14ac:dyDescent="0.25">
      <c r="A793" s="11" t="s">
        <v>489</v>
      </c>
      <c r="B793" s="11" t="str">
        <f t="shared" si="36"/>
        <v>CA-2015</v>
      </c>
      <c r="C793" s="11" t="s">
        <v>173</v>
      </c>
      <c r="D793" s="12">
        <v>42341</v>
      </c>
      <c r="E793" s="11" t="s">
        <v>10</v>
      </c>
      <c r="F793" s="11" t="s">
        <v>12</v>
      </c>
      <c r="G793" s="11" t="s">
        <v>15</v>
      </c>
      <c r="H793" s="13">
        <v>4258800</v>
      </c>
      <c r="I793" t="str">
        <f t="shared" si="37"/>
        <v xml:space="preserve"> CA-BAR-FUR</v>
      </c>
      <c r="J793" t="str">
        <f t="shared" si="38"/>
        <v xml:space="preserve"> Makassar</v>
      </c>
    </row>
    <row r="794" spans="1:10" x14ac:dyDescent="0.25">
      <c r="A794" s="11" t="s">
        <v>490</v>
      </c>
      <c r="B794" s="11" t="str">
        <f t="shared" si="36"/>
        <v>CA-2017</v>
      </c>
      <c r="C794" s="11" t="s">
        <v>39</v>
      </c>
      <c r="D794" s="12">
        <v>42789</v>
      </c>
      <c r="E794" s="11" t="s">
        <v>9</v>
      </c>
      <c r="F794" s="11" t="s">
        <v>12</v>
      </c>
      <c r="G794" s="11" t="s">
        <v>15</v>
      </c>
      <c r="H794" s="13">
        <v>333450</v>
      </c>
      <c r="I794" t="str">
        <f t="shared" si="37"/>
        <v xml:space="preserve"> CA-BAR-FUR</v>
      </c>
      <c r="J794" t="str">
        <f t="shared" si="38"/>
        <v xml:space="preserve"> Tangerang Sel</v>
      </c>
    </row>
    <row r="795" spans="1:10" x14ac:dyDescent="0.25">
      <c r="A795" s="11" t="s">
        <v>490</v>
      </c>
      <c r="B795" s="11" t="str">
        <f t="shared" si="36"/>
        <v>CA-2017</v>
      </c>
      <c r="C795" s="11" t="s">
        <v>41</v>
      </c>
      <c r="D795" s="12">
        <v>42789</v>
      </c>
      <c r="E795" s="11" t="s">
        <v>9</v>
      </c>
      <c r="F795" s="11" t="s">
        <v>12</v>
      </c>
      <c r="G795" s="11" t="s">
        <v>4</v>
      </c>
      <c r="H795" s="13">
        <v>3239520</v>
      </c>
      <c r="I795" t="str">
        <f t="shared" si="37"/>
        <v xml:space="preserve"> CA-BAR-TEC</v>
      </c>
      <c r="J795" t="str">
        <f t="shared" si="38"/>
        <v xml:space="preserve"> Batam</v>
      </c>
    </row>
    <row r="796" spans="1:10" x14ac:dyDescent="0.25">
      <c r="A796" s="11" t="s">
        <v>491</v>
      </c>
      <c r="B796" s="11" t="str">
        <f t="shared" si="36"/>
        <v>CA-2016</v>
      </c>
      <c r="C796" s="11" t="s">
        <v>43</v>
      </c>
      <c r="D796" s="12">
        <v>42605</v>
      </c>
      <c r="E796" s="11" t="s">
        <v>9</v>
      </c>
      <c r="F796" s="11" t="s">
        <v>14</v>
      </c>
      <c r="G796" s="11" t="s">
        <v>16</v>
      </c>
      <c r="H796" s="13">
        <v>5329800</v>
      </c>
      <c r="I796" t="str">
        <f t="shared" si="37"/>
        <v xml:space="preserve"> CA-TIM-PER</v>
      </c>
      <c r="J796" t="str">
        <f t="shared" si="38"/>
        <v xml:space="preserve"> Bandar Lampun</v>
      </c>
    </row>
    <row r="797" spans="1:10" x14ac:dyDescent="0.25">
      <c r="A797" s="11" t="s">
        <v>492</v>
      </c>
      <c r="B797" s="11" t="str">
        <f t="shared" si="36"/>
        <v>CA-2016</v>
      </c>
      <c r="C797" s="11" t="s">
        <v>44</v>
      </c>
      <c r="D797" s="12">
        <v>42446</v>
      </c>
      <c r="E797" s="11" t="s">
        <v>9</v>
      </c>
      <c r="F797" s="11" t="s">
        <v>11</v>
      </c>
      <c r="G797" s="11" t="s">
        <v>16</v>
      </c>
      <c r="H797" s="13">
        <v>194400</v>
      </c>
      <c r="I797" t="str">
        <f t="shared" si="37"/>
        <v xml:space="preserve"> CA-SEL-PER</v>
      </c>
      <c r="J797" t="str">
        <f t="shared" si="38"/>
        <v xml:space="preserve"> Jakarta Pusat</v>
      </c>
    </row>
    <row r="798" spans="1:10" x14ac:dyDescent="0.25">
      <c r="A798" s="11" t="s">
        <v>493</v>
      </c>
      <c r="B798" s="11" t="str">
        <f t="shared" si="36"/>
        <v>CA-2017</v>
      </c>
      <c r="C798" s="11" t="s">
        <v>46</v>
      </c>
      <c r="D798" s="12">
        <v>42849</v>
      </c>
      <c r="E798" s="11" t="s">
        <v>10</v>
      </c>
      <c r="F798" s="11" t="s">
        <v>12</v>
      </c>
      <c r="G798" s="11" t="s">
        <v>15</v>
      </c>
      <c r="H798" s="13">
        <v>274200</v>
      </c>
      <c r="I798" t="str">
        <f t="shared" si="37"/>
        <v xml:space="preserve"> CA-BAR-FUR</v>
      </c>
      <c r="J798" t="str">
        <f t="shared" si="38"/>
        <v xml:space="preserve"> Bogor</v>
      </c>
    </row>
    <row r="799" spans="1:10" x14ac:dyDescent="0.25">
      <c r="A799" s="11" t="s">
        <v>494</v>
      </c>
      <c r="B799" s="11" t="str">
        <f t="shared" si="36"/>
        <v>CA-2014</v>
      </c>
      <c r="C799" s="11" t="s">
        <v>47</v>
      </c>
      <c r="D799" s="12">
        <v>41950</v>
      </c>
      <c r="E799" s="11" t="s">
        <v>10</v>
      </c>
      <c r="F799" s="11" t="s">
        <v>12</v>
      </c>
      <c r="G799" s="11" t="s">
        <v>16</v>
      </c>
      <c r="H799" s="13">
        <v>647640</v>
      </c>
      <c r="I799" t="str">
        <f t="shared" si="37"/>
        <v xml:space="preserve"> CA-BAR-PER</v>
      </c>
      <c r="J799" t="str">
        <f t="shared" si="38"/>
        <v xml:space="preserve"> Pekanbaru</v>
      </c>
    </row>
    <row r="800" spans="1:10" x14ac:dyDescent="0.25">
      <c r="A800" s="11" t="s">
        <v>494</v>
      </c>
      <c r="B800" s="11" t="str">
        <f t="shared" si="36"/>
        <v>CA-2014</v>
      </c>
      <c r="C800" s="11" t="s">
        <v>21</v>
      </c>
      <c r="D800" s="12">
        <v>41950</v>
      </c>
      <c r="E800" s="11" t="s">
        <v>10</v>
      </c>
      <c r="F800" s="11" t="s">
        <v>12</v>
      </c>
      <c r="G800" s="11" t="s">
        <v>4</v>
      </c>
      <c r="H800" s="13">
        <v>29759520</v>
      </c>
      <c r="I800" t="str">
        <f t="shared" si="37"/>
        <v xml:space="preserve"> CA-BAR-TEC</v>
      </c>
      <c r="J800" t="str">
        <f t="shared" si="38"/>
        <v xml:space="preserve"> Padang</v>
      </c>
    </row>
    <row r="801" spans="1:10" x14ac:dyDescent="0.25">
      <c r="A801" s="11" t="s">
        <v>495</v>
      </c>
      <c r="B801" s="11" t="str">
        <f t="shared" si="36"/>
        <v>CA-2015</v>
      </c>
      <c r="C801" s="11" t="s">
        <v>48</v>
      </c>
      <c r="D801" s="12">
        <v>42040</v>
      </c>
      <c r="E801" s="11" t="s">
        <v>10</v>
      </c>
      <c r="F801" s="11" t="s">
        <v>13</v>
      </c>
      <c r="G801" s="11" t="s">
        <v>15</v>
      </c>
      <c r="H801" s="13">
        <v>426000</v>
      </c>
      <c r="I801" t="str">
        <f t="shared" si="37"/>
        <v xml:space="preserve"> CA-PUS-FUR</v>
      </c>
      <c r="J801" t="str">
        <f t="shared" si="38"/>
        <v xml:space="preserve"> Malang</v>
      </c>
    </row>
    <row r="802" spans="1:10" x14ac:dyDescent="0.25">
      <c r="A802" s="11" t="s">
        <v>495</v>
      </c>
      <c r="B802" s="11" t="str">
        <f t="shared" si="36"/>
        <v>CA-2015</v>
      </c>
      <c r="C802" s="11" t="s">
        <v>49</v>
      </c>
      <c r="D802" s="12">
        <v>42040</v>
      </c>
      <c r="E802" s="11" t="s">
        <v>10</v>
      </c>
      <c r="F802" s="11" t="s">
        <v>13</v>
      </c>
      <c r="G802" s="11" t="s">
        <v>4</v>
      </c>
      <c r="H802" s="13">
        <v>2249550</v>
      </c>
      <c r="I802" t="str">
        <f t="shared" si="37"/>
        <v xml:space="preserve"> CA-PUS-TEC</v>
      </c>
      <c r="J802" t="str">
        <f t="shared" si="38"/>
        <v xml:space="preserve"> Samarinda</v>
      </c>
    </row>
    <row r="803" spans="1:10" x14ac:dyDescent="0.25">
      <c r="A803" s="11" t="s">
        <v>496</v>
      </c>
      <c r="B803" s="11" t="str">
        <f t="shared" si="36"/>
        <v>CA-2014</v>
      </c>
      <c r="C803" s="11" t="s">
        <v>50</v>
      </c>
      <c r="D803" s="12">
        <v>41927</v>
      </c>
      <c r="E803" s="11" t="s">
        <v>10</v>
      </c>
      <c r="F803" s="11" t="s">
        <v>12</v>
      </c>
      <c r="G803" s="11" t="s">
        <v>16</v>
      </c>
      <c r="H803" s="13">
        <v>172800</v>
      </c>
      <c r="I803" t="str">
        <f t="shared" si="37"/>
        <v xml:space="preserve"> CA-BAR-PER</v>
      </c>
      <c r="J803" t="str">
        <f t="shared" si="38"/>
        <v xml:space="preserve"> Denpasar</v>
      </c>
    </row>
    <row r="804" spans="1:10" x14ac:dyDescent="0.25">
      <c r="A804" s="11" t="s">
        <v>496</v>
      </c>
      <c r="B804" s="11" t="str">
        <f t="shared" si="36"/>
        <v>CA-2014</v>
      </c>
      <c r="C804" s="11" t="s">
        <v>51</v>
      </c>
      <c r="D804" s="12">
        <v>41927</v>
      </c>
      <c r="E804" s="11" t="s">
        <v>10</v>
      </c>
      <c r="F804" s="11" t="s">
        <v>12</v>
      </c>
      <c r="G804" s="11" t="s">
        <v>15</v>
      </c>
      <c r="H804" s="13">
        <v>19478250</v>
      </c>
      <c r="I804" t="str">
        <f t="shared" si="37"/>
        <v xml:space="preserve"> CA-BAR-FUR</v>
      </c>
      <c r="J804" t="str">
        <f t="shared" si="38"/>
        <v xml:space="preserve"> Tasikmalaya</v>
      </c>
    </row>
    <row r="805" spans="1:10" x14ac:dyDescent="0.25">
      <c r="A805" s="11" t="s">
        <v>496</v>
      </c>
      <c r="B805" s="11" t="str">
        <f t="shared" si="36"/>
        <v>CA-2014</v>
      </c>
      <c r="C805" s="11" t="s">
        <v>53</v>
      </c>
      <c r="D805" s="12">
        <v>41927</v>
      </c>
      <c r="E805" s="11" t="s">
        <v>10</v>
      </c>
      <c r="F805" s="11" t="s">
        <v>12</v>
      </c>
      <c r="G805" s="11" t="s">
        <v>16</v>
      </c>
      <c r="H805" s="13">
        <v>3208800</v>
      </c>
      <c r="I805" t="str">
        <f t="shared" si="37"/>
        <v xml:space="preserve"> CA-BAR-PER</v>
      </c>
      <c r="J805" t="str">
        <f t="shared" si="38"/>
        <v xml:space="preserve"> Serang</v>
      </c>
    </row>
    <row r="806" spans="1:10" x14ac:dyDescent="0.25">
      <c r="A806" s="11" t="s">
        <v>496</v>
      </c>
      <c r="B806" s="11" t="str">
        <f t="shared" si="36"/>
        <v>CA-2014</v>
      </c>
      <c r="C806" s="11" t="s">
        <v>55</v>
      </c>
      <c r="D806" s="12">
        <v>41927</v>
      </c>
      <c r="E806" s="11" t="s">
        <v>10</v>
      </c>
      <c r="F806" s="11" t="s">
        <v>12</v>
      </c>
      <c r="G806" s="11" t="s">
        <v>4</v>
      </c>
      <c r="H806" s="13">
        <v>386700</v>
      </c>
      <c r="I806" t="str">
        <f t="shared" si="37"/>
        <v xml:space="preserve"> CA-BAR-TEC</v>
      </c>
      <c r="J806" t="str">
        <f t="shared" si="38"/>
        <v xml:space="preserve"> Balikpapan</v>
      </c>
    </row>
    <row r="807" spans="1:10" x14ac:dyDescent="0.25">
      <c r="A807" s="11" t="s">
        <v>497</v>
      </c>
      <c r="B807" s="11" t="str">
        <f t="shared" si="36"/>
        <v>CA-2017</v>
      </c>
      <c r="C807" s="11" t="s">
        <v>56</v>
      </c>
      <c r="D807" s="12">
        <v>42869</v>
      </c>
      <c r="E807" s="11" t="s">
        <v>10</v>
      </c>
      <c r="F807" s="11" t="s">
        <v>12</v>
      </c>
      <c r="G807" s="11" t="s">
        <v>15</v>
      </c>
      <c r="H807" s="13">
        <v>274200</v>
      </c>
      <c r="I807" t="str">
        <f t="shared" si="37"/>
        <v xml:space="preserve"> CA-BAR-FUR</v>
      </c>
      <c r="J807" t="str">
        <f t="shared" si="38"/>
        <v xml:space="preserve"> Pontianak</v>
      </c>
    </row>
    <row r="808" spans="1:10" x14ac:dyDescent="0.25">
      <c r="A808" s="11" t="s">
        <v>497</v>
      </c>
      <c r="B808" s="11" t="str">
        <f t="shared" si="36"/>
        <v>CA-2017</v>
      </c>
      <c r="C808" s="11" t="s">
        <v>58</v>
      </c>
      <c r="D808" s="12">
        <v>42869</v>
      </c>
      <c r="E808" s="11" t="s">
        <v>10</v>
      </c>
      <c r="F808" s="11" t="s">
        <v>12</v>
      </c>
      <c r="G808" s="11" t="s">
        <v>4</v>
      </c>
      <c r="H808" s="13">
        <v>20998950</v>
      </c>
      <c r="I808" t="str">
        <f t="shared" si="37"/>
        <v xml:space="preserve"> CA-BAR-TEC</v>
      </c>
      <c r="J808" t="str">
        <f t="shared" si="38"/>
        <v xml:space="preserve"> Banjarmasin</v>
      </c>
    </row>
    <row r="809" spans="1:10" x14ac:dyDescent="0.25">
      <c r="A809" s="11" t="s">
        <v>498</v>
      </c>
      <c r="B809" s="11" t="str">
        <f t="shared" si="36"/>
        <v>CA-2015</v>
      </c>
      <c r="C809" s="11" t="s">
        <v>59</v>
      </c>
      <c r="D809" s="12">
        <v>42086</v>
      </c>
      <c r="E809" s="11" t="s">
        <v>9</v>
      </c>
      <c r="F809" s="11" t="s">
        <v>13</v>
      </c>
      <c r="G809" s="11" t="s">
        <v>16</v>
      </c>
      <c r="H809" s="13">
        <v>777600</v>
      </c>
      <c r="I809" t="str">
        <f t="shared" si="37"/>
        <v xml:space="preserve"> CA-PUS-PER</v>
      </c>
      <c r="J809" t="str">
        <f t="shared" si="38"/>
        <v xml:space="preserve"> Jambi</v>
      </c>
    </row>
    <row r="810" spans="1:10" x14ac:dyDescent="0.25">
      <c r="A810" s="11" t="s">
        <v>499</v>
      </c>
      <c r="B810" s="11" t="str">
        <f t="shared" si="36"/>
        <v>CA-2016</v>
      </c>
      <c r="C810" s="11" t="s">
        <v>60</v>
      </c>
      <c r="D810" s="12">
        <v>42632</v>
      </c>
      <c r="E810" s="11" t="s">
        <v>10</v>
      </c>
      <c r="F810" s="11" t="s">
        <v>14</v>
      </c>
      <c r="G810" s="11" t="s">
        <v>16</v>
      </c>
      <c r="H810" s="13">
        <v>80160</v>
      </c>
      <c r="I810" t="str">
        <f t="shared" si="37"/>
        <v xml:space="preserve"> CA-TIM-PER</v>
      </c>
      <c r="J810" t="str">
        <f t="shared" si="38"/>
        <v xml:space="preserve"> Cimahi</v>
      </c>
    </row>
    <row r="811" spans="1:10" x14ac:dyDescent="0.25">
      <c r="A811" s="11" t="s">
        <v>500</v>
      </c>
      <c r="B811" s="11" t="str">
        <f t="shared" si="36"/>
        <v>CA-2014</v>
      </c>
      <c r="C811" s="11" t="s">
        <v>61</v>
      </c>
      <c r="D811" s="12">
        <v>41822</v>
      </c>
      <c r="E811" s="11" t="s">
        <v>10</v>
      </c>
      <c r="F811" s="11" t="s">
        <v>14</v>
      </c>
      <c r="G811" s="11" t="s">
        <v>16</v>
      </c>
      <c r="H811" s="13">
        <v>622080.00000000012</v>
      </c>
      <c r="I811" t="str">
        <f t="shared" si="37"/>
        <v xml:space="preserve"> CA-TIM-PER</v>
      </c>
      <c r="J811" t="str">
        <f t="shared" si="38"/>
        <v xml:space="preserve"> Surakarta</v>
      </c>
    </row>
    <row r="812" spans="1:10" x14ac:dyDescent="0.25">
      <c r="A812" s="11" t="s">
        <v>500</v>
      </c>
      <c r="B812" s="11" t="str">
        <f t="shared" si="36"/>
        <v>CA-2014</v>
      </c>
      <c r="C812" s="11" t="s">
        <v>63</v>
      </c>
      <c r="D812" s="12">
        <v>41822</v>
      </c>
      <c r="E812" s="11" t="s">
        <v>10</v>
      </c>
      <c r="F812" s="11" t="s">
        <v>14</v>
      </c>
      <c r="G812" s="11" t="s">
        <v>16</v>
      </c>
      <c r="H812" s="13">
        <v>47520.000000000015</v>
      </c>
      <c r="I812" t="str">
        <f t="shared" si="37"/>
        <v xml:space="preserve"> CA-TIM-PER</v>
      </c>
      <c r="J812" t="str">
        <f t="shared" si="38"/>
        <v xml:space="preserve"> Manado</v>
      </c>
    </row>
    <row r="813" spans="1:10" x14ac:dyDescent="0.25">
      <c r="A813" s="11" t="s">
        <v>500</v>
      </c>
      <c r="B813" s="11" t="str">
        <f t="shared" si="36"/>
        <v>CA-2014</v>
      </c>
      <c r="C813" s="11" t="s">
        <v>65</v>
      </c>
      <c r="D813" s="12">
        <v>41822</v>
      </c>
      <c r="E813" s="11" t="s">
        <v>10</v>
      </c>
      <c r="F813" s="11" t="s">
        <v>14</v>
      </c>
      <c r="G813" s="11" t="s">
        <v>15</v>
      </c>
      <c r="H813" s="13">
        <v>18426975</v>
      </c>
      <c r="I813" t="str">
        <f t="shared" si="37"/>
        <v xml:space="preserve"> CA-TIM-FUR</v>
      </c>
      <c r="J813" t="str">
        <f t="shared" si="38"/>
        <v xml:space="preserve"> Kupang</v>
      </c>
    </row>
    <row r="814" spans="1:10" x14ac:dyDescent="0.25">
      <c r="A814" s="11" t="s">
        <v>500</v>
      </c>
      <c r="B814" s="11" t="str">
        <f t="shared" si="36"/>
        <v>CA-2014</v>
      </c>
      <c r="C814" s="11" t="s">
        <v>67</v>
      </c>
      <c r="D814" s="12">
        <v>41822</v>
      </c>
      <c r="E814" s="11" t="s">
        <v>10</v>
      </c>
      <c r="F814" s="11" t="s">
        <v>14</v>
      </c>
      <c r="G814" s="11" t="s">
        <v>16</v>
      </c>
      <c r="H814" s="13">
        <v>466290.00000000006</v>
      </c>
      <c r="I814" t="str">
        <f t="shared" si="37"/>
        <v xml:space="preserve"> CA-TIM-PER</v>
      </c>
      <c r="J814" t="str">
        <f t="shared" si="38"/>
        <v xml:space="preserve"> Cilegon</v>
      </c>
    </row>
    <row r="815" spans="1:10" x14ac:dyDescent="0.25">
      <c r="A815" s="11" t="s">
        <v>500</v>
      </c>
      <c r="B815" s="11" t="str">
        <f t="shared" si="36"/>
        <v>CA-2014</v>
      </c>
      <c r="C815" s="11" t="s">
        <v>69</v>
      </c>
      <c r="D815" s="12">
        <v>41822</v>
      </c>
      <c r="E815" s="11" t="s">
        <v>10</v>
      </c>
      <c r="F815" s="11" t="s">
        <v>14</v>
      </c>
      <c r="G815" s="11" t="s">
        <v>16</v>
      </c>
      <c r="H815" s="13">
        <v>5032800</v>
      </c>
      <c r="I815" t="str">
        <f t="shared" si="37"/>
        <v xml:space="preserve"> CA-TIM-PER</v>
      </c>
      <c r="J815" t="str">
        <f t="shared" si="38"/>
        <v xml:space="preserve"> Mataram</v>
      </c>
    </row>
    <row r="816" spans="1:10" x14ac:dyDescent="0.25">
      <c r="A816" s="11" t="s">
        <v>501</v>
      </c>
      <c r="B816" s="11" t="str">
        <f t="shared" si="36"/>
        <v>CA-2017</v>
      </c>
      <c r="C816" s="11" t="s">
        <v>70</v>
      </c>
      <c r="D816" s="12">
        <v>42913</v>
      </c>
      <c r="E816" s="11" t="s">
        <v>10</v>
      </c>
      <c r="F816" s="11" t="s">
        <v>14</v>
      </c>
      <c r="G816" s="11" t="s">
        <v>4</v>
      </c>
      <c r="H816" s="13">
        <v>3599549.9999999995</v>
      </c>
      <c r="I816" t="str">
        <f t="shared" si="37"/>
        <v xml:space="preserve"> CA-TIM-TEC</v>
      </c>
      <c r="J816" t="str">
        <f t="shared" si="38"/>
        <v xml:space="preserve"> Jayapura</v>
      </c>
    </row>
    <row r="817" spans="1:10" x14ac:dyDescent="0.25">
      <c r="A817" s="11" t="s">
        <v>501</v>
      </c>
      <c r="B817" s="11" t="str">
        <f t="shared" si="36"/>
        <v>CA-2017</v>
      </c>
      <c r="C817" s="11" t="s">
        <v>72</v>
      </c>
      <c r="D817" s="12">
        <v>42913</v>
      </c>
      <c r="E817" s="11" t="s">
        <v>10</v>
      </c>
      <c r="F817" s="11" t="s">
        <v>14</v>
      </c>
      <c r="G817" s="11" t="s">
        <v>16</v>
      </c>
      <c r="H817" s="13">
        <v>147300</v>
      </c>
      <c r="I817" t="str">
        <f t="shared" si="37"/>
        <v xml:space="preserve"> CA-TIM-PER</v>
      </c>
      <c r="J817" t="str">
        <f t="shared" si="38"/>
        <v xml:space="preserve"> Bengkulu</v>
      </c>
    </row>
    <row r="818" spans="1:10" x14ac:dyDescent="0.25">
      <c r="A818" s="11" t="s">
        <v>502</v>
      </c>
      <c r="B818" s="11" t="str">
        <f t="shared" si="36"/>
        <v>US-2014</v>
      </c>
      <c r="C818" s="11" t="s">
        <v>74</v>
      </c>
      <c r="D818" s="12">
        <v>41774</v>
      </c>
      <c r="E818" s="11" t="s">
        <v>10</v>
      </c>
      <c r="F818" s="11" t="s">
        <v>12</v>
      </c>
      <c r="G818" s="11" t="s">
        <v>4</v>
      </c>
      <c r="H818" s="13">
        <v>1017000</v>
      </c>
      <c r="I818" t="str">
        <f t="shared" si="37"/>
        <v xml:space="preserve"> US-BAR-TEC</v>
      </c>
      <c r="J818" t="str">
        <f t="shared" si="38"/>
        <v xml:space="preserve"> Yogyakarta</v>
      </c>
    </row>
    <row r="819" spans="1:10" x14ac:dyDescent="0.25">
      <c r="A819" s="11" t="s">
        <v>502</v>
      </c>
      <c r="B819" s="11" t="str">
        <f t="shared" si="36"/>
        <v>US-2014</v>
      </c>
      <c r="C819" s="11" t="s">
        <v>75</v>
      </c>
      <c r="D819" s="12">
        <v>41774</v>
      </c>
      <c r="E819" s="11" t="s">
        <v>10</v>
      </c>
      <c r="F819" s="11" t="s">
        <v>12</v>
      </c>
      <c r="G819" s="11" t="s">
        <v>4</v>
      </c>
      <c r="H819" s="13">
        <v>2519550</v>
      </c>
      <c r="I819" t="str">
        <f t="shared" si="37"/>
        <v xml:space="preserve"> US-BAR-TEC</v>
      </c>
      <c r="J819" t="str">
        <f t="shared" si="38"/>
        <v xml:space="preserve"> Palu</v>
      </c>
    </row>
    <row r="820" spans="1:10" x14ac:dyDescent="0.25">
      <c r="A820" s="11" t="s">
        <v>503</v>
      </c>
      <c r="B820" s="11" t="str">
        <f t="shared" si="36"/>
        <v>CA-2017</v>
      </c>
      <c r="C820" s="11" t="s">
        <v>77</v>
      </c>
      <c r="D820" s="12">
        <v>42975</v>
      </c>
      <c r="E820" s="11" t="s">
        <v>10</v>
      </c>
      <c r="F820" s="11" t="s">
        <v>13</v>
      </c>
      <c r="G820" s="11" t="s">
        <v>16</v>
      </c>
      <c r="H820" s="13">
        <v>525000</v>
      </c>
      <c r="I820" t="str">
        <f t="shared" si="37"/>
        <v xml:space="preserve"> CA-PUS-PER</v>
      </c>
      <c r="J820" t="str">
        <f t="shared" si="38"/>
        <v xml:space="preserve"> Ambon</v>
      </c>
    </row>
    <row r="821" spans="1:10" x14ac:dyDescent="0.25">
      <c r="A821" s="11" t="s">
        <v>503</v>
      </c>
      <c r="B821" s="11" t="str">
        <f t="shared" si="36"/>
        <v>CA-2017</v>
      </c>
      <c r="C821" s="11" t="s">
        <v>78</v>
      </c>
      <c r="D821" s="12">
        <v>42975</v>
      </c>
      <c r="E821" s="11" t="s">
        <v>10</v>
      </c>
      <c r="F821" s="11" t="s">
        <v>13</v>
      </c>
      <c r="G821" s="11" t="s">
        <v>16</v>
      </c>
      <c r="H821" s="13">
        <v>558600</v>
      </c>
      <c r="I821" t="str">
        <f t="shared" si="37"/>
        <v xml:space="preserve"> CA-PUS-PER</v>
      </c>
      <c r="J821" t="str">
        <f t="shared" si="38"/>
        <v xml:space="preserve"> Sukabumi</v>
      </c>
    </row>
    <row r="822" spans="1:10" x14ac:dyDescent="0.25">
      <c r="A822" s="11" t="s">
        <v>503</v>
      </c>
      <c r="B822" s="11" t="str">
        <f t="shared" si="36"/>
        <v>CA-2017</v>
      </c>
      <c r="C822" s="11" t="s">
        <v>79</v>
      </c>
      <c r="D822" s="12">
        <v>42975</v>
      </c>
      <c r="E822" s="11" t="s">
        <v>10</v>
      </c>
      <c r="F822" s="11" t="s">
        <v>13</v>
      </c>
      <c r="G822" s="11" t="s">
        <v>16</v>
      </c>
      <c r="H822" s="13">
        <v>229200</v>
      </c>
      <c r="I822" t="str">
        <f t="shared" si="37"/>
        <v xml:space="preserve"> CA-PUS-PER</v>
      </c>
      <c r="J822" t="str">
        <f t="shared" si="38"/>
        <v xml:space="preserve"> Kendari</v>
      </c>
    </row>
    <row r="823" spans="1:10" x14ac:dyDescent="0.25">
      <c r="A823" s="11" t="s">
        <v>504</v>
      </c>
      <c r="B823" s="11" t="str">
        <f t="shared" si="36"/>
        <v>CA-2017</v>
      </c>
      <c r="C823" s="11" t="s">
        <v>80</v>
      </c>
      <c r="D823" s="12">
        <v>42907</v>
      </c>
      <c r="E823" s="11" t="s">
        <v>10</v>
      </c>
      <c r="F823" s="11" t="s">
        <v>11</v>
      </c>
      <c r="G823" s="11" t="s">
        <v>15</v>
      </c>
      <c r="H823" s="13">
        <v>4529400</v>
      </c>
      <c r="I823" t="str">
        <f t="shared" si="37"/>
        <v xml:space="preserve"> CA-SEL-FUR</v>
      </c>
      <c r="J823" t="str">
        <f t="shared" si="38"/>
        <v xml:space="preserve"> Cirebon</v>
      </c>
    </row>
    <row r="824" spans="1:10" x14ac:dyDescent="0.25">
      <c r="A824" s="11" t="s">
        <v>504</v>
      </c>
      <c r="B824" s="11" t="str">
        <f t="shared" si="36"/>
        <v>CA-2017</v>
      </c>
      <c r="C824" s="11" t="s">
        <v>82</v>
      </c>
      <c r="D824" s="12">
        <v>42907</v>
      </c>
      <c r="E824" s="11" t="s">
        <v>10</v>
      </c>
      <c r="F824" s="11" t="s">
        <v>11</v>
      </c>
      <c r="G824" s="11" t="s">
        <v>16</v>
      </c>
      <c r="H824" s="13">
        <v>2709900</v>
      </c>
      <c r="I824" t="str">
        <f t="shared" si="37"/>
        <v xml:space="preserve"> CA-SEL-PER</v>
      </c>
      <c r="J824" t="str">
        <f t="shared" si="38"/>
        <v xml:space="preserve"> Dumai</v>
      </c>
    </row>
    <row r="825" spans="1:10" x14ac:dyDescent="0.25">
      <c r="A825" s="11" t="s">
        <v>504</v>
      </c>
      <c r="B825" s="11" t="str">
        <f t="shared" si="36"/>
        <v>CA-2017</v>
      </c>
      <c r="C825" s="11" t="s">
        <v>83</v>
      </c>
      <c r="D825" s="12">
        <v>42907</v>
      </c>
      <c r="E825" s="11" t="s">
        <v>10</v>
      </c>
      <c r="F825" s="11" t="s">
        <v>11</v>
      </c>
      <c r="G825" s="11" t="s">
        <v>4</v>
      </c>
      <c r="H825" s="13">
        <v>2879700</v>
      </c>
      <c r="I825" t="str">
        <f t="shared" si="37"/>
        <v xml:space="preserve"> CA-SEL-TEC</v>
      </c>
      <c r="J825" t="str">
        <f t="shared" si="38"/>
        <v xml:space="preserve"> Pekalongan</v>
      </c>
    </row>
    <row r="826" spans="1:10" x14ac:dyDescent="0.25">
      <c r="A826" s="11" t="s">
        <v>504</v>
      </c>
      <c r="B826" s="11" t="str">
        <f t="shared" si="36"/>
        <v>CA-2017</v>
      </c>
      <c r="C826" s="11" t="s">
        <v>85</v>
      </c>
      <c r="D826" s="12">
        <v>42907</v>
      </c>
      <c r="E826" s="11" t="s">
        <v>10</v>
      </c>
      <c r="F826" s="11" t="s">
        <v>11</v>
      </c>
      <c r="G826" s="11" t="s">
        <v>4</v>
      </c>
      <c r="H826" s="13">
        <v>989849.99999999988</v>
      </c>
      <c r="I826" t="str">
        <f t="shared" si="37"/>
        <v xml:space="preserve"> CA-SEL-TEC</v>
      </c>
      <c r="J826" t="str">
        <f t="shared" si="38"/>
        <v xml:space="preserve"> Palangka Raya</v>
      </c>
    </row>
    <row r="827" spans="1:10" x14ac:dyDescent="0.25">
      <c r="A827" s="11" t="s">
        <v>505</v>
      </c>
      <c r="B827" s="11" t="str">
        <f t="shared" si="36"/>
        <v>CA-2016</v>
      </c>
      <c r="C827" s="11" t="s">
        <v>86</v>
      </c>
      <c r="D827" s="12">
        <v>42578</v>
      </c>
      <c r="E827" s="11" t="s">
        <v>9</v>
      </c>
      <c r="F827" s="11" t="s">
        <v>11</v>
      </c>
      <c r="G827" s="11" t="s">
        <v>16</v>
      </c>
      <c r="H827" s="13">
        <v>528240</v>
      </c>
      <c r="I827" t="str">
        <f t="shared" si="37"/>
        <v xml:space="preserve"> CA-SEL-PER</v>
      </c>
      <c r="J827" t="str">
        <f t="shared" si="38"/>
        <v xml:space="preserve"> Binjai</v>
      </c>
    </row>
    <row r="828" spans="1:10" x14ac:dyDescent="0.25">
      <c r="A828" s="11" t="s">
        <v>505</v>
      </c>
      <c r="B828" s="11" t="str">
        <f t="shared" si="36"/>
        <v>CA-2016</v>
      </c>
      <c r="C828" s="11" t="s">
        <v>87</v>
      </c>
      <c r="D828" s="12">
        <v>42578</v>
      </c>
      <c r="E828" s="11" t="s">
        <v>9</v>
      </c>
      <c r="F828" s="11" t="s">
        <v>11</v>
      </c>
      <c r="G828" s="11" t="s">
        <v>16</v>
      </c>
      <c r="H828" s="13">
        <v>355440</v>
      </c>
      <c r="I828" t="str">
        <f t="shared" si="37"/>
        <v xml:space="preserve"> CA-SEL-PER</v>
      </c>
      <c r="J828" t="str">
        <f t="shared" si="38"/>
        <v xml:space="preserve"> Kediri</v>
      </c>
    </row>
    <row r="829" spans="1:10" x14ac:dyDescent="0.25">
      <c r="A829" s="11" t="s">
        <v>505</v>
      </c>
      <c r="B829" s="11" t="str">
        <f t="shared" si="36"/>
        <v>CA-2016</v>
      </c>
      <c r="C829" s="11" t="s">
        <v>88</v>
      </c>
      <c r="D829" s="12">
        <v>42578</v>
      </c>
      <c r="E829" s="11" t="s">
        <v>9</v>
      </c>
      <c r="F829" s="11" t="s">
        <v>11</v>
      </c>
      <c r="G829" s="11" t="s">
        <v>4</v>
      </c>
      <c r="H829" s="13">
        <v>3982125.0000000005</v>
      </c>
      <c r="I829" t="str">
        <f t="shared" si="37"/>
        <v xml:space="preserve"> CA-SEL-TEC</v>
      </c>
      <c r="J829" t="str">
        <f t="shared" si="38"/>
        <v xml:space="preserve"> Sorong</v>
      </c>
    </row>
    <row r="830" spans="1:10" x14ac:dyDescent="0.25">
      <c r="A830" s="11" t="s">
        <v>506</v>
      </c>
      <c r="B830" s="11" t="str">
        <f t="shared" si="36"/>
        <v>US-2014</v>
      </c>
      <c r="C830" s="11" t="s">
        <v>89</v>
      </c>
      <c r="D830" s="12">
        <v>41895</v>
      </c>
      <c r="E830" s="11" t="s">
        <v>10</v>
      </c>
      <c r="F830" s="11" t="s">
        <v>13</v>
      </c>
      <c r="G830" s="11" t="s">
        <v>16</v>
      </c>
      <c r="H830" s="13">
        <v>767759.99999999977</v>
      </c>
      <c r="I830" t="str">
        <f t="shared" si="37"/>
        <v xml:space="preserve"> US-PUS-PER</v>
      </c>
      <c r="J830" t="str">
        <f t="shared" si="38"/>
        <v xml:space="preserve"> Tegal</v>
      </c>
    </row>
    <row r="831" spans="1:10" x14ac:dyDescent="0.25">
      <c r="A831" s="11" t="s">
        <v>507</v>
      </c>
      <c r="B831" s="11" t="str">
        <f t="shared" si="36"/>
        <v>US-2017</v>
      </c>
      <c r="C831" s="11" t="s">
        <v>90</v>
      </c>
      <c r="D831" s="12">
        <v>43050</v>
      </c>
      <c r="E831" s="11" t="s">
        <v>8</v>
      </c>
      <c r="F831" s="11" t="s">
        <v>11</v>
      </c>
      <c r="G831" s="11" t="s">
        <v>16</v>
      </c>
      <c r="H831" s="13">
        <v>144960.00000000003</v>
      </c>
      <c r="I831" t="str">
        <f t="shared" si="37"/>
        <v xml:space="preserve"> US-SEL-PER</v>
      </c>
      <c r="J831" t="str">
        <f t="shared" si="38"/>
        <v xml:space="preserve"> Pematangsiant</v>
      </c>
    </row>
    <row r="832" spans="1:10" x14ac:dyDescent="0.25">
      <c r="A832" s="11" t="s">
        <v>508</v>
      </c>
      <c r="B832" s="11" t="str">
        <f t="shared" si="36"/>
        <v>US-2016</v>
      </c>
      <c r="C832" s="11" t="s">
        <v>91</v>
      </c>
      <c r="D832" s="12">
        <v>42441</v>
      </c>
      <c r="E832" s="11" t="s">
        <v>9</v>
      </c>
      <c r="F832" s="11" t="s">
        <v>13</v>
      </c>
      <c r="G832" s="11" t="s">
        <v>4</v>
      </c>
      <c r="H832" s="13">
        <v>316080</v>
      </c>
      <c r="I832" t="str">
        <f t="shared" si="37"/>
        <v xml:space="preserve"> US-PUS-TEC</v>
      </c>
      <c r="J832" t="str">
        <f t="shared" si="38"/>
        <v xml:space="preserve"> Banjarbaru</v>
      </c>
    </row>
    <row r="833" spans="1:10" x14ac:dyDescent="0.25">
      <c r="A833" s="11" t="s">
        <v>509</v>
      </c>
      <c r="B833" s="11" t="str">
        <f t="shared" si="36"/>
        <v>CA-2015</v>
      </c>
      <c r="C833" s="11" t="s">
        <v>93</v>
      </c>
      <c r="D833" s="12">
        <v>42333</v>
      </c>
      <c r="E833" s="11" t="s">
        <v>9</v>
      </c>
      <c r="F833" s="11" t="s">
        <v>14</v>
      </c>
      <c r="G833" s="11" t="s">
        <v>16</v>
      </c>
      <c r="H833" s="13">
        <v>906749.99999999988</v>
      </c>
      <c r="I833" t="str">
        <f t="shared" si="37"/>
        <v xml:space="preserve"> CA-TIM-PER</v>
      </c>
      <c r="J833" t="str">
        <f t="shared" si="38"/>
        <v xml:space="preserve"> Banda Aceh</v>
      </c>
    </row>
    <row r="834" spans="1:10" x14ac:dyDescent="0.25">
      <c r="A834" s="11" t="s">
        <v>509</v>
      </c>
      <c r="B834" s="11" t="str">
        <f t="shared" si="36"/>
        <v>CA-2015</v>
      </c>
      <c r="C834" s="11" t="s">
        <v>94</v>
      </c>
      <c r="D834" s="12">
        <v>42333</v>
      </c>
      <c r="E834" s="11" t="s">
        <v>9</v>
      </c>
      <c r="F834" s="11" t="s">
        <v>14</v>
      </c>
      <c r="G834" s="11" t="s">
        <v>16</v>
      </c>
      <c r="H834" s="13">
        <v>172800</v>
      </c>
      <c r="I834" t="str">
        <f t="shared" si="37"/>
        <v xml:space="preserve"> CA-TIM-PER</v>
      </c>
      <c r="J834" t="str">
        <f t="shared" si="38"/>
        <v xml:space="preserve"> Tarakan</v>
      </c>
    </row>
    <row r="835" spans="1:10" x14ac:dyDescent="0.25">
      <c r="A835" s="11" t="s">
        <v>509</v>
      </c>
      <c r="B835" s="11" t="str">
        <f t="shared" ref="B835:B898" si="39">MID(A835,6,7)</f>
        <v>CA-2015</v>
      </c>
      <c r="C835" s="11" t="s">
        <v>95</v>
      </c>
      <c r="D835" s="12">
        <v>42333</v>
      </c>
      <c r="E835" s="11" t="s">
        <v>9</v>
      </c>
      <c r="F835" s="11" t="s">
        <v>14</v>
      </c>
      <c r="G835" s="11" t="s">
        <v>15</v>
      </c>
      <c r="H835" s="13">
        <v>2790720</v>
      </c>
      <c r="I835" t="str">
        <f t="shared" ref="I835:I898" si="40">UPPER(_xlfn.CONCAT(MID(A835,5,3),"-",LEFT(F835,3),"-",LEFT(G835,3)))</f>
        <v xml:space="preserve"> CA-TIM-FUR</v>
      </c>
      <c r="J835" t="str">
        <f t="shared" ref="J835:J898" si="41">MID(C835,7,40)</f>
        <v xml:space="preserve"> Probolinggo</v>
      </c>
    </row>
    <row r="836" spans="1:10" x14ac:dyDescent="0.25">
      <c r="A836" s="11" t="s">
        <v>510</v>
      </c>
      <c r="B836" s="11" t="str">
        <f t="shared" si="39"/>
        <v>CA-2016</v>
      </c>
      <c r="C836" s="11" t="s">
        <v>96</v>
      </c>
      <c r="D836" s="12">
        <v>42683</v>
      </c>
      <c r="E836" s="11" t="s">
        <v>9</v>
      </c>
      <c r="F836" s="11" t="s">
        <v>12</v>
      </c>
      <c r="G836" s="11" t="s">
        <v>16</v>
      </c>
      <c r="H836" s="13">
        <v>561600</v>
      </c>
      <c r="I836" t="str">
        <f t="shared" si="40"/>
        <v xml:space="preserve"> CA-BAR-PER</v>
      </c>
      <c r="J836" t="str">
        <f t="shared" si="41"/>
        <v xml:space="preserve"> Singkawang</v>
      </c>
    </row>
    <row r="837" spans="1:10" x14ac:dyDescent="0.25">
      <c r="A837" s="11" t="s">
        <v>510</v>
      </c>
      <c r="B837" s="11" t="str">
        <f t="shared" si="39"/>
        <v>CA-2016</v>
      </c>
      <c r="C837" s="11" t="s">
        <v>98</v>
      </c>
      <c r="D837" s="12">
        <v>42683</v>
      </c>
      <c r="E837" s="11" t="s">
        <v>9</v>
      </c>
      <c r="F837" s="11" t="s">
        <v>12</v>
      </c>
      <c r="G837" s="11" t="s">
        <v>16</v>
      </c>
      <c r="H837" s="13">
        <v>404640</v>
      </c>
      <c r="I837" t="str">
        <f t="shared" si="40"/>
        <v xml:space="preserve"> CA-BAR-PER</v>
      </c>
      <c r="J837" t="str">
        <f t="shared" si="41"/>
        <v xml:space="preserve"> Lubuklinggau</v>
      </c>
    </row>
    <row r="838" spans="1:10" x14ac:dyDescent="0.25">
      <c r="A838" s="11" t="s">
        <v>510</v>
      </c>
      <c r="B838" s="11" t="str">
        <f t="shared" si="39"/>
        <v>CA-2016</v>
      </c>
      <c r="C838" s="11" t="s">
        <v>100</v>
      </c>
      <c r="D838" s="12">
        <v>42683</v>
      </c>
      <c r="E838" s="11" t="s">
        <v>9</v>
      </c>
      <c r="F838" s="11" t="s">
        <v>12</v>
      </c>
      <c r="G838" s="11" t="s">
        <v>16</v>
      </c>
      <c r="H838" s="13">
        <v>170400</v>
      </c>
      <c r="I838" t="str">
        <f t="shared" si="40"/>
        <v xml:space="preserve"> CA-BAR-PER</v>
      </c>
      <c r="J838" t="str">
        <f t="shared" si="41"/>
        <v xml:space="preserve"> Tanjungpinang</v>
      </c>
    </row>
    <row r="839" spans="1:10" x14ac:dyDescent="0.25">
      <c r="A839" s="11" t="s">
        <v>510</v>
      </c>
      <c r="B839" s="11" t="str">
        <f t="shared" si="39"/>
        <v>CA-2016</v>
      </c>
      <c r="C839" s="11" t="s">
        <v>101</v>
      </c>
      <c r="D839" s="12">
        <v>42683</v>
      </c>
      <c r="E839" s="11" t="s">
        <v>9</v>
      </c>
      <c r="F839" s="11" t="s">
        <v>12</v>
      </c>
      <c r="G839" s="11" t="s">
        <v>16</v>
      </c>
      <c r="H839" s="13">
        <v>219300</v>
      </c>
      <c r="I839" t="str">
        <f t="shared" si="40"/>
        <v xml:space="preserve"> CA-BAR-PER</v>
      </c>
      <c r="J839" t="str">
        <f t="shared" si="41"/>
        <v xml:space="preserve"> Bitung</v>
      </c>
    </row>
    <row r="840" spans="1:10" x14ac:dyDescent="0.25">
      <c r="A840" s="11" t="s">
        <v>511</v>
      </c>
      <c r="B840" s="11" t="str">
        <f t="shared" si="39"/>
        <v>CA-2015</v>
      </c>
      <c r="C840" s="11" t="s">
        <v>103</v>
      </c>
      <c r="D840" s="12">
        <v>42294</v>
      </c>
      <c r="E840" s="11" t="s">
        <v>10</v>
      </c>
      <c r="F840" s="11" t="s">
        <v>11</v>
      </c>
      <c r="G840" s="11" t="s">
        <v>4</v>
      </c>
      <c r="H840" s="13">
        <v>1255800</v>
      </c>
      <c r="I840" t="str">
        <f t="shared" si="40"/>
        <v xml:space="preserve"> CA-SEL-TEC</v>
      </c>
      <c r="J840" t="str">
        <f t="shared" si="41"/>
        <v xml:space="preserve"> Padang Sidemp</v>
      </c>
    </row>
    <row r="841" spans="1:10" x14ac:dyDescent="0.25">
      <c r="A841" s="11" t="s">
        <v>511</v>
      </c>
      <c r="B841" s="11" t="str">
        <f t="shared" si="39"/>
        <v>CA-2015</v>
      </c>
      <c r="C841" s="11" t="s">
        <v>105</v>
      </c>
      <c r="D841" s="12">
        <v>42294</v>
      </c>
      <c r="E841" s="11" t="s">
        <v>10</v>
      </c>
      <c r="F841" s="11" t="s">
        <v>11</v>
      </c>
      <c r="G841" s="11" t="s">
        <v>15</v>
      </c>
      <c r="H841" s="13">
        <v>4319100</v>
      </c>
      <c r="I841" t="str">
        <f t="shared" si="40"/>
        <v xml:space="preserve"> CA-SEL-FUR</v>
      </c>
      <c r="J841" t="str">
        <f t="shared" si="41"/>
        <v xml:space="preserve"> Pangkalpinang</v>
      </c>
    </row>
    <row r="842" spans="1:10" x14ac:dyDescent="0.25">
      <c r="A842" s="11" t="s">
        <v>512</v>
      </c>
      <c r="B842" s="11" t="str">
        <f t="shared" si="39"/>
        <v>CA-2017</v>
      </c>
      <c r="C842" s="11" t="s">
        <v>107</v>
      </c>
      <c r="D842" s="12">
        <v>42741</v>
      </c>
      <c r="E842" s="11" t="s">
        <v>10</v>
      </c>
      <c r="F842" s="11" t="s">
        <v>14</v>
      </c>
      <c r="G842" s="11" t="s">
        <v>15</v>
      </c>
      <c r="H842" s="13">
        <v>733440</v>
      </c>
      <c r="I842" t="str">
        <f t="shared" si="40"/>
        <v xml:space="preserve"> CA-TIM-FUR</v>
      </c>
      <c r="J842" t="str">
        <f t="shared" si="41"/>
        <v xml:space="preserve"> Batu</v>
      </c>
    </row>
    <row r="843" spans="1:10" x14ac:dyDescent="0.25">
      <c r="A843" s="11" t="s">
        <v>513</v>
      </c>
      <c r="B843" s="11" t="str">
        <f t="shared" si="39"/>
        <v>CA-2014</v>
      </c>
      <c r="C843" s="11" t="s">
        <v>109</v>
      </c>
      <c r="D843" s="12">
        <v>41682</v>
      </c>
      <c r="E843" s="11" t="s">
        <v>9</v>
      </c>
      <c r="F843" s="11" t="s">
        <v>14</v>
      </c>
      <c r="G843" s="11" t="s">
        <v>4</v>
      </c>
      <c r="H843" s="13">
        <v>1730400</v>
      </c>
      <c r="I843" t="str">
        <f t="shared" si="40"/>
        <v xml:space="preserve"> CA-TIM-TEC</v>
      </c>
      <c r="J843" t="str">
        <f t="shared" si="41"/>
        <v xml:space="preserve"> Pasuruan</v>
      </c>
    </row>
    <row r="844" spans="1:10" x14ac:dyDescent="0.25">
      <c r="A844" s="11" t="s">
        <v>514</v>
      </c>
      <c r="B844" s="11" t="str">
        <f t="shared" si="39"/>
        <v>CA-2016</v>
      </c>
      <c r="C844" s="11" t="s">
        <v>110</v>
      </c>
      <c r="D844" s="12">
        <v>42546</v>
      </c>
      <c r="E844" s="11" t="s">
        <v>9</v>
      </c>
      <c r="F844" s="11" t="s">
        <v>12</v>
      </c>
      <c r="G844" s="11" t="s">
        <v>16</v>
      </c>
      <c r="H844" s="13">
        <v>77400</v>
      </c>
      <c r="I844" t="str">
        <f t="shared" si="40"/>
        <v xml:space="preserve"> CA-BAR-PER</v>
      </c>
      <c r="J844" t="str">
        <f t="shared" si="41"/>
        <v xml:space="preserve"> Ternate</v>
      </c>
    </row>
    <row r="845" spans="1:10" x14ac:dyDescent="0.25">
      <c r="A845" s="11" t="s">
        <v>514</v>
      </c>
      <c r="B845" s="11" t="str">
        <f t="shared" si="39"/>
        <v>CA-2016</v>
      </c>
      <c r="C845" s="11" t="s">
        <v>111</v>
      </c>
      <c r="D845" s="12">
        <v>42546</v>
      </c>
      <c r="E845" s="11" t="s">
        <v>9</v>
      </c>
      <c r="F845" s="11" t="s">
        <v>12</v>
      </c>
      <c r="G845" s="11" t="s">
        <v>16</v>
      </c>
      <c r="H845" s="13">
        <v>583200</v>
      </c>
      <c r="I845" t="str">
        <f t="shared" si="40"/>
        <v xml:space="preserve"> CA-BAR-PER</v>
      </c>
      <c r="J845" t="str">
        <f t="shared" si="41"/>
        <v xml:space="preserve"> Banjar</v>
      </c>
    </row>
    <row r="846" spans="1:10" x14ac:dyDescent="0.25">
      <c r="A846" s="11" t="s">
        <v>515</v>
      </c>
      <c r="B846" s="11" t="str">
        <f t="shared" si="39"/>
        <v>CA-2016</v>
      </c>
      <c r="C846" s="11" t="s">
        <v>113</v>
      </c>
      <c r="D846" s="12">
        <v>42525</v>
      </c>
      <c r="E846" s="11" t="s">
        <v>10</v>
      </c>
      <c r="F846" s="11" t="s">
        <v>11</v>
      </c>
      <c r="G846" s="11" t="s">
        <v>16</v>
      </c>
      <c r="H846" s="13">
        <v>2788200</v>
      </c>
      <c r="I846" t="str">
        <f t="shared" si="40"/>
        <v xml:space="preserve"> CA-SEL-PER</v>
      </c>
      <c r="J846" t="str">
        <f t="shared" si="41"/>
        <v xml:space="preserve"> Gorontalo</v>
      </c>
    </row>
    <row r="847" spans="1:10" x14ac:dyDescent="0.25">
      <c r="A847" s="11" t="s">
        <v>516</v>
      </c>
      <c r="B847" s="11" t="str">
        <f t="shared" si="39"/>
        <v>CA-2016</v>
      </c>
      <c r="C847" s="11" t="s">
        <v>114</v>
      </c>
      <c r="D847" s="12">
        <v>42424</v>
      </c>
      <c r="E847" s="11" t="s">
        <v>10</v>
      </c>
      <c r="F847" s="11" t="s">
        <v>14</v>
      </c>
      <c r="G847" s="11" t="s">
        <v>15</v>
      </c>
      <c r="H847" s="13">
        <v>666900</v>
      </c>
      <c r="I847" t="str">
        <f t="shared" si="40"/>
        <v xml:space="preserve"> CA-TIM-FUR</v>
      </c>
      <c r="J847" t="str">
        <f t="shared" si="41"/>
        <v xml:space="preserve"> Madiun</v>
      </c>
    </row>
    <row r="848" spans="1:10" x14ac:dyDescent="0.25">
      <c r="A848" s="11" t="s">
        <v>516</v>
      </c>
      <c r="B848" s="11" t="str">
        <f t="shared" si="39"/>
        <v>CA-2016</v>
      </c>
      <c r="C848" s="11" t="s">
        <v>115</v>
      </c>
      <c r="D848" s="12">
        <v>42424</v>
      </c>
      <c r="E848" s="11" t="s">
        <v>10</v>
      </c>
      <c r="F848" s="11" t="s">
        <v>14</v>
      </c>
      <c r="G848" s="11" t="s">
        <v>16</v>
      </c>
      <c r="H848" s="13">
        <v>3644100</v>
      </c>
      <c r="I848" t="str">
        <f t="shared" si="40"/>
        <v xml:space="preserve"> CA-TIM-PER</v>
      </c>
      <c r="J848" t="str">
        <f t="shared" si="41"/>
        <v xml:space="preserve"> Prabumulih</v>
      </c>
    </row>
    <row r="849" spans="1:10" x14ac:dyDescent="0.25">
      <c r="A849" s="11" t="s">
        <v>517</v>
      </c>
      <c r="B849" s="11" t="str">
        <f t="shared" si="39"/>
        <v>CA-2014</v>
      </c>
      <c r="C849" s="11" t="s">
        <v>117</v>
      </c>
      <c r="D849" s="12">
        <v>41859</v>
      </c>
      <c r="E849" s="11" t="s">
        <v>10</v>
      </c>
      <c r="F849" s="11" t="s">
        <v>14</v>
      </c>
      <c r="G849" s="11" t="s">
        <v>16</v>
      </c>
      <c r="H849" s="13">
        <v>599400</v>
      </c>
      <c r="I849" t="str">
        <f t="shared" si="40"/>
        <v xml:space="preserve"> CA-TIM-PER</v>
      </c>
      <c r="J849" t="str">
        <f t="shared" si="41"/>
        <v xml:space="preserve"> Salatiga</v>
      </c>
    </row>
    <row r="850" spans="1:10" x14ac:dyDescent="0.25">
      <c r="A850" s="11" t="s">
        <v>517</v>
      </c>
      <c r="B850" s="11" t="str">
        <f t="shared" si="39"/>
        <v>CA-2014</v>
      </c>
      <c r="C850" s="11" t="s">
        <v>119</v>
      </c>
      <c r="D850" s="12">
        <v>41859</v>
      </c>
      <c r="E850" s="11" t="s">
        <v>10</v>
      </c>
      <c r="F850" s="11" t="s">
        <v>14</v>
      </c>
      <c r="G850" s="11" t="s">
        <v>16</v>
      </c>
      <c r="H850" s="13">
        <v>1534500.0000000002</v>
      </c>
      <c r="I850" t="str">
        <f t="shared" si="40"/>
        <v xml:space="preserve"> CA-TIM-PER</v>
      </c>
      <c r="J850" t="str">
        <f t="shared" si="41"/>
        <v xml:space="preserve"> Lhokseumawe</v>
      </c>
    </row>
    <row r="851" spans="1:10" x14ac:dyDescent="0.25">
      <c r="A851" s="11" t="s">
        <v>517</v>
      </c>
      <c r="B851" s="11" t="str">
        <f t="shared" si="39"/>
        <v>CA-2014</v>
      </c>
      <c r="C851" s="11" t="s">
        <v>120</v>
      </c>
      <c r="D851" s="12">
        <v>41859</v>
      </c>
      <c r="E851" s="11" t="s">
        <v>10</v>
      </c>
      <c r="F851" s="11" t="s">
        <v>14</v>
      </c>
      <c r="G851" s="11" t="s">
        <v>16</v>
      </c>
      <c r="H851" s="13">
        <v>320400</v>
      </c>
      <c r="I851" t="str">
        <f t="shared" si="40"/>
        <v xml:space="preserve"> CA-TIM-PER</v>
      </c>
      <c r="J851" t="str">
        <f t="shared" si="41"/>
        <v xml:space="preserve"> Langsa</v>
      </c>
    </row>
    <row r="852" spans="1:10" x14ac:dyDescent="0.25">
      <c r="A852" s="11" t="s">
        <v>518</v>
      </c>
      <c r="B852" s="11" t="str">
        <f t="shared" si="39"/>
        <v>CA-2017</v>
      </c>
      <c r="C852" s="11" t="s">
        <v>122</v>
      </c>
      <c r="D852" s="12">
        <v>42840</v>
      </c>
      <c r="E852" s="11" t="s">
        <v>8</v>
      </c>
      <c r="F852" s="11" t="s">
        <v>14</v>
      </c>
      <c r="G852" s="11" t="s">
        <v>16</v>
      </c>
      <c r="H852" s="13">
        <v>114150</v>
      </c>
      <c r="I852" t="str">
        <f t="shared" si="40"/>
        <v xml:space="preserve"> CA-TIM-PER</v>
      </c>
      <c r="J852" t="str">
        <f t="shared" si="41"/>
        <v xml:space="preserve"> Palopo</v>
      </c>
    </row>
    <row r="853" spans="1:10" x14ac:dyDescent="0.25">
      <c r="A853" s="11" t="s">
        <v>518</v>
      </c>
      <c r="B853" s="11" t="str">
        <f t="shared" si="39"/>
        <v>CA-2017</v>
      </c>
      <c r="C853" s="11" t="s">
        <v>123</v>
      </c>
      <c r="D853" s="12">
        <v>42840</v>
      </c>
      <c r="E853" s="11" t="s">
        <v>8</v>
      </c>
      <c r="F853" s="11" t="s">
        <v>14</v>
      </c>
      <c r="G853" s="11" t="s">
        <v>16</v>
      </c>
      <c r="H853" s="13">
        <v>107400</v>
      </c>
      <c r="I853" t="str">
        <f t="shared" si="40"/>
        <v xml:space="preserve"> CA-TIM-PER</v>
      </c>
      <c r="J853" t="str">
        <f t="shared" si="41"/>
        <v xml:space="preserve"> Bontang</v>
      </c>
    </row>
    <row r="854" spans="1:10" x14ac:dyDescent="0.25">
      <c r="A854" s="11" t="s">
        <v>519</v>
      </c>
      <c r="B854" s="11" t="str">
        <f t="shared" si="39"/>
        <v>CA-2014</v>
      </c>
      <c r="C854" s="11" t="s">
        <v>125</v>
      </c>
      <c r="D854" s="12">
        <v>41806</v>
      </c>
      <c r="E854" s="11" t="s">
        <v>10</v>
      </c>
      <c r="F854" s="11" t="s">
        <v>12</v>
      </c>
      <c r="G854" s="11" t="s">
        <v>16</v>
      </c>
      <c r="H854" s="13">
        <v>110400</v>
      </c>
      <c r="I854" t="str">
        <f t="shared" si="40"/>
        <v xml:space="preserve"> CA-BAR-PER</v>
      </c>
      <c r="J854" t="str">
        <f t="shared" si="41"/>
        <v xml:space="preserve"> Tanjungbalai</v>
      </c>
    </row>
    <row r="855" spans="1:10" x14ac:dyDescent="0.25">
      <c r="A855" s="11" t="s">
        <v>519</v>
      </c>
      <c r="B855" s="11" t="str">
        <f t="shared" si="39"/>
        <v>CA-2014</v>
      </c>
      <c r="C855" s="11" t="s">
        <v>127</v>
      </c>
      <c r="D855" s="12">
        <v>41806</v>
      </c>
      <c r="E855" s="11" t="s">
        <v>10</v>
      </c>
      <c r="F855" s="11" t="s">
        <v>12</v>
      </c>
      <c r="G855" s="11" t="s">
        <v>16</v>
      </c>
      <c r="H855" s="13">
        <v>346500</v>
      </c>
      <c r="I855" t="str">
        <f t="shared" si="40"/>
        <v xml:space="preserve"> CA-BAR-PER</v>
      </c>
      <c r="J855" t="str">
        <f t="shared" si="41"/>
        <v xml:space="preserve"> Tebing Tinggi</v>
      </c>
    </row>
    <row r="856" spans="1:10" x14ac:dyDescent="0.25">
      <c r="A856" s="11" t="s">
        <v>520</v>
      </c>
      <c r="B856" s="11" t="str">
        <f t="shared" si="39"/>
        <v>CA-2016</v>
      </c>
      <c r="C856" s="11" t="s">
        <v>129</v>
      </c>
      <c r="D856" s="12">
        <v>42376</v>
      </c>
      <c r="E856" s="11" t="s">
        <v>9</v>
      </c>
      <c r="F856" s="11" t="s">
        <v>11</v>
      </c>
      <c r="G856" s="11" t="s">
        <v>4</v>
      </c>
      <c r="H856" s="13">
        <v>2872080</v>
      </c>
      <c r="I856" t="str">
        <f t="shared" si="40"/>
        <v xml:space="preserve"> CA-SEL-TEC</v>
      </c>
      <c r="J856" t="str">
        <f t="shared" si="41"/>
        <v xml:space="preserve"> Metro</v>
      </c>
    </row>
    <row r="857" spans="1:10" x14ac:dyDescent="0.25">
      <c r="A857" s="11" t="s">
        <v>520</v>
      </c>
      <c r="B857" s="11" t="str">
        <f t="shared" si="39"/>
        <v>CA-2016</v>
      </c>
      <c r="C857" s="11" t="s">
        <v>131</v>
      </c>
      <c r="D857" s="12">
        <v>42376</v>
      </c>
      <c r="E857" s="11" t="s">
        <v>9</v>
      </c>
      <c r="F857" s="11" t="s">
        <v>11</v>
      </c>
      <c r="G857" s="11" t="s">
        <v>16</v>
      </c>
      <c r="H857" s="13">
        <v>78720</v>
      </c>
      <c r="I857" t="str">
        <f t="shared" si="40"/>
        <v xml:space="preserve"> CA-SEL-PER</v>
      </c>
      <c r="J857" t="str">
        <f t="shared" si="41"/>
        <v xml:space="preserve"> Baubau</v>
      </c>
    </row>
    <row r="858" spans="1:10" x14ac:dyDescent="0.25">
      <c r="A858" s="11" t="s">
        <v>520</v>
      </c>
      <c r="B858" s="11" t="str">
        <f t="shared" si="39"/>
        <v>CA-2016</v>
      </c>
      <c r="C858" s="11" t="s">
        <v>132</v>
      </c>
      <c r="D858" s="12">
        <v>42376</v>
      </c>
      <c r="E858" s="11" t="s">
        <v>9</v>
      </c>
      <c r="F858" s="11" t="s">
        <v>11</v>
      </c>
      <c r="G858" s="11" t="s">
        <v>4</v>
      </c>
      <c r="H858" s="13">
        <v>887760.00000000012</v>
      </c>
      <c r="I858" t="str">
        <f t="shared" si="40"/>
        <v xml:space="preserve"> CA-SEL-TEC</v>
      </c>
      <c r="J858" t="str">
        <f t="shared" si="41"/>
        <v xml:space="preserve"> Bima</v>
      </c>
    </row>
    <row r="859" spans="1:10" x14ac:dyDescent="0.25">
      <c r="A859" s="11" t="s">
        <v>521</v>
      </c>
      <c r="B859" s="11" t="str">
        <f t="shared" si="39"/>
        <v>CA-2014</v>
      </c>
      <c r="C859" s="11" t="s">
        <v>134</v>
      </c>
      <c r="D859" s="12">
        <v>41654</v>
      </c>
      <c r="E859" s="11" t="s">
        <v>9</v>
      </c>
      <c r="F859" s="11" t="s">
        <v>11</v>
      </c>
      <c r="G859" s="11" t="s">
        <v>16</v>
      </c>
      <c r="H859" s="13">
        <v>43350</v>
      </c>
      <c r="I859" t="str">
        <f t="shared" si="40"/>
        <v xml:space="preserve"> CA-SEL-PER</v>
      </c>
      <c r="J859" t="str">
        <f t="shared" si="41"/>
        <v xml:space="preserve"> Parepare</v>
      </c>
    </row>
    <row r="860" spans="1:10" x14ac:dyDescent="0.25">
      <c r="A860" s="11" t="s">
        <v>521</v>
      </c>
      <c r="B860" s="11" t="str">
        <f t="shared" si="39"/>
        <v>CA-2014</v>
      </c>
      <c r="C860" s="11" t="s">
        <v>136</v>
      </c>
      <c r="D860" s="12">
        <v>41654</v>
      </c>
      <c r="E860" s="11" t="s">
        <v>9</v>
      </c>
      <c r="F860" s="11" t="s">
        <v>11</v>
      </c>
      <c r="G860" s="11" t="s">
        <v>15</v>
      </c>
      <c r="H860" s="13">
        <v>779100</v>
      </c>
      <c r="I860" t="str">
        <f t="shared" si="40"/>
        <v xml:space="preserve"> CA-SEL-FUR</v>
      </c>
      <c r="J860" t="str">
        <f t="shared" si="41"/>
        <v xml:space="preserve"> Blitar</v>
      </c>
    </row>
    <row r="861" spans="1:10" x14ac:dyDescent="0.25">
      <c r="A861" s="11" t="s">
        <v>522</v>
      </c>
      <c r="B861" s="11" t="str">
        <f t="shared" si="39"/>
        <v>CA-2016</v>
      </c>
      <c r="C861" s="11" t="s">
        <v>137</v>
      </c>
      <c r="D861" s="12">
        <v>42645</v>
      </c>
      <c r="E861" s="11" t="s">
        <v>9</v>
      </c>
      <c r="F861" s="11" t="s">
        <v>14</v>
      </c>
      <c r="G861" s="11" t="s">
        <v>16</v>
      </c>
      <c r="H861" s="13">
        <v>239040.00000000003</v>
      </c>
      <c r="I861" t="str">
        <f t="shared" si="40"/>
        <v xml:space="preserve"> CA-TIM-PER</v>
      </c>
      <c r="J861" t="str">
        <f t="shared" si="41"/>
        <v xml:space="preserve"> Pagar Alam</v>
      </c>
    </row>
    <row r="862" spans="1:10" x14ac:dyDescent="0.25">
      <c r="A862" s="11" t="s">
        <v>523</v>
      </c>
      <c r="B862" s="11" t="str">
        <f t="shared" si="39"/>
        <v>CA-2014</v>
      </c>
      <c r="C862" s="11" t="s">
        <v>138</v>
      </c>
      <c r="D862" s="12">
        <v>41739</v>
      </c>
      <c r="E862" s="11" t="s">
        <v>9</v>
      </c>
      <c r="F862" s="11" t="s">
        <v>14</v>
      </c>
      <c r="G862" s="11" t="s">
        <v>16</v>
      </c>
      <c r="H862" s="13">
        <v>673650.00000000012</v>
      </c>
      <c r="I862" t="str">
        <f t="shared" si="40"/>
        <v xml:space="preserve"> CA-TIM-PER</v>
      </c>
      <c r="J862" t="str">
        <f t="shared" si="41"/>
        <v xml:space="preserve"> Payakumbuh</v>
      </c>
    </row>
    <row r="863" spans="1:10" x14ac:dyDescent="0.25">
      <c r="A863" s="11" t="s">
        <v>524</v>
      </c>
      <c r="B863" s="11" t="str">
        <f t="shared" si="39"/>
        <v>CA-2016</v>
      </c>
      <c r="C863" s="11" t="s">
        <v>140</v>
      </c>
      <c r="D863" s="12">
        <v>42618</v>
      </c>
      <c r="E863" s="11" t="s">
        <v>8</v>
      </c>
      <c r="F863" s="11" t="s">
        <v>14</v>
      </c>
      <c r="G863" s="11" t="s">
        <v>16</v>
      </c>
      <c r="H863" s="13">
        <v>17122050.000000004</v>
      </c>
      <c r="I863" t="str">
        <f t="shared" si="40"/>
        <v xml:space="preserve"> CA-TIM-PER</v>
      </c>
      <c r="J863" t="str">
        <f t="shared" si="41"/>
        <v xml:space="preserve"> Gunungsitoli</v>
      </c>
    </row>
    <row r="864" spans="1:10" x14ac:dyDescent="0.25">
      <c r="A864" s="11" t="s">
        <v>524</v>
      </c>
      <c r="B864" s="11" t="str">
        <f t="shared" si="39"/>
        <v>CA-2016</v>
      </c>
      <c r="C864" s="11" t="s">
        <v>141</v>
      </c>
      <c r="D864" s="12">
        <v>42618</v>
      </c>
      <c r="E864" s="11" t="s">
        <v>8</v>
      </c>
      <c r="F864" s="11" t="s">
        <v>14</v>
      </c>
      <c r="G864" s="11" t="s">
        <v>4</v>
      </c>
      <c r="H864" s="13">
        <v>4211730.0000000009</v>
      </c>
      <c r="I864" t="str">
        <f t="shared" si="40"/>
        <v xml:space="preserve"> CA-TIM-TEC</v>
      </c>
      <c r="J864" t="str">
        <f t="shared" si="41"/>
        <v xml:space="preserve"> Mojokerto</v>
      </c>
    </row>
    <row r="865" spans="1:10" x14ac:dyDescent="0.25">
      <c r="A865" s="11" t="s">
        <v>525</v>
      </c>
      <c r="B865" s="11" t="str">
        <f t="shared" si="39"/>
        <v>CA-2015</v>
      </c>
      <c r="C865" s="11" t="s">
        <v>142</v>
      </c>
      <c r="D865" s="12">
        <v>42297</v>
      </c>
      <c r="E865" s="11" t="s">
        <v>10</v>
      </c>
      <c r="F865" s="11" t="s">
        <v>14</v>
      </c>
      <c r="G865" s="11" t="s">
        <v>16</v>
      </c>
      <c r="H865" s="13">
        <v>516599.99999999994</v>
      </c>
      <c r="I865" t="str">
        <f t="shared" si="40"/>
        <v xml:space="preserve"> CA-TIM-PER</v>
      </c>
      <c r="J865" t="str">
        <f t="shared" si="41"/>
        <v xml:space="preserve"> Kotamobagu</v>
      </c>
    </row>
    <row r="866" spans="1:10" x14ac:dyDescent="0.25">
      <c r="A866" s="11" t="s">
        <v>526</v>
      </c>
      <c r="B866" s="11" t="str">
        <f t="shared" si="39"/>
        <v>CA-2014</v>
      </c>
      <c r="C866" s="11" t="s">
        <v>144</v>
      </c>
      <c r="D866" s="12">
        <v>41988</v>
      </c>
      <c r="E866" s="11" t="s">
        <v>10</v>
      </c>
      <c r="F866" s="11" t="s">
        <v>14</v>
      </c>
      <c r="G866" s="11" t="s">
        <v>16</v>
      </c>
      <c r="H866" s="13">
        <v>170400</v>
      </c>
      <c r="I866" t="str">
        <f t="shared" si="40"/>
        <v xml:space="preserve"> CA-TIM-PER</v>
      </c>
      <c r="J866" t="str">
        <f t="shared" si="41"/>
        <v xml:space="preserve"> Magelang</v>
      </c>
    </row>
    <row r="867" spans="1:10" x14ac:dyDescent="0.25">
      <c r="A867" s="11" t="s">
        <v>526</v>
      </c>
      <c r="B867" s="11" t="str">
        <f t="shared" si="39"/>
        <v>CA-2014</v>
      </c>
      <c r="C867" s="11" t="s">
        <v>146</v>
      </c>
      <c r="D867" s="12">
        <v>41988</v>
      </c>
      <c r="E867" s="11" t="s">
        <v>10</v>
      </c>
      <c r="F867" s="11" t="s">
        <v>14</v>
      </c>
      <c r="G867" s="11" t="s">
        <v>16</v>
      </c>
      <c r="H867" s="13">
        <v>1595160</v>
      </c>
      <c r="I867" t="str">
        <f t="shared" si="40"/>
        <v xml:space="preserve"> CA-TIM-PER</v>
      </c>
      <c r="J867" t="str">
        <f t="shared" si="41"/>
        <v xml:space="preserve"> Bukittinggi</v>
      </c>
    </row>
    <row r="868" spans="1:10" x14ac:dyDescent="0.25">
      <c r="A868" s="11" t="s">
        <v>527</v>
      </c>
      <c r="B868" s="11" t="str">
        <f t="shared" si="39"/>
        <v>CA-2017</v>
      </c>
      <c r="C868" s="11" t="s">
        <v>148</v>
      </c>
      <c r="D868" s="12">
        <v>42976</v>
      </c>
      <c r="E868" s="11" t="s">
        <v>10</v>
      </c>
      <c r="F868" s="11" t="s">
        <v>11</v>
      </c>
      <c r="G868" s="11" t="s">
        <v>16</v>
      </c>
      <c r="H868" s="13">
        <v>2882400.0000000005</v>
      </c>
      <c r="I868" t="str">
        <f t="shared" si="40"/>
        <v xml:space="preserve"> CA-SEL-PER</v>
      </c>
      <c r="J868" t="str">
        <f t="shared" si="41"/>
        <v xml:space="preserve"> Tidore Kepula</v>
      </c>
    </row>
    <row r="869" spans="1:10" x14ac:dyDescent="0.25">
      <c r="A869" s="11" t="s">
        <v>528</v>
      </c>
      <c r="B869" s="11" t="str">
        <f t="shared" si="39"/>
        <v>CA-2016</v>
      </c>
      <c r="C869" s="11" t="s">
        <v>150</v>
      </c>
      <c r="D869" s="12">
        <v>42390</v>
      </c>
      <c r="E869" s="11" t="s">
        <v>8</v>
      </c>
      <c r="F869" s="11" t="s">
        <v>14</v>
      </c>
      <c r="G869" s="11" t="s">
        <v>15</v>
      </c>
      <c r="H869" s="13">
        <v>4838850.0000000009</v>
      </c>
      <c r="I869" t="str">
        <f t="shared" si="40"/>
        <v xml:space="preserve"> CA-TIM-FUR</v>
      </c>
      <c r="J869" t="str">
        <f t="shared" si="41"/>
        <v xml:space="preserve"> Tomohon</v>
      </c>
    </row>
    <row r="870" spans="1:10" x14ac:dyDescent="0.25">
      <c r="A870" s="11" t="s">
        <v>528</v>
      </c>
      <c r="B870" s="11" t="str">
        <f t="shared" si="39"/>
        <v>CA-2016</v>
      </c>
      <c r="C870" s="11" t="s">
        <v>152</v>
      </c>
      <c r="D870" s="12">
        <v>42390</v>
      </c>
      <c r="E870" s="11" t="s">
        <v>8</v>
      </c>
      <c r="F870" s="11" t="s">
        <v>14</v>
      </c>
      <c r="G870" s="11" t="s">
        <v>4</v>
      </c>
      <c r="H870" s="13">
        <v>449850</v>
      </c>
      <c r="I870" t="str">
        <f t="shared" si="40"/>
        <v xml:space="preserve"> CA-TIM-TEC</v>
      </c>
      <c r="J870" t="str">
        <f t="shared" si="41"/>
        <v xml:space="preserve"> Sungaipenuh</v>
      </c>
    </row>
    <row r="871" spans="1:10" x14ac:dyDescent="0.25">
      <c r="A871" s="11" t="s">
        <v>528</v>
      </c>
      <c r="B871" s="11" t="str">
        <f t="shared" si="39"/>
        <v>CA-2016</v>
      </c>
      <c r="C871" s="11" t="s">
        <v>153</v>
      </c>
      <c r="D871" s="12">
        <v>42390</v>
      </c>
      <c r="E871" s="11" t="s">
        <v>8</v>
      </c>
      <c r="F871" s="11" t="s">
        <v>14</v>
      </c>
      <c r="G871" s="11" t="s">
        <v>4</v>
      </c>
      <c r="H871" s="13">
        <v>5579550</v>
      </c>
      <c r="I871" t="str">
        <f t="shared" si="40"/>
        <v xml:space="preserve"> CA-TIM-TEC</v>
      </c>
      <c r="J871" t="str">
        <f t="shared" si="41"/>
        <v xml:space="preserve"> Pariaman</v>
      </c>
    </row>
    <row r="872" spans="1:10" x14ac:dyDescent="0.25">
      <c r="A872" s="11" t="s">
        <v>529</v>
      </c>
      <c r="B872" s="11" t="str">
        <f t="shared" si="39"/>
        <v>US-2014</v>
      </c>
      <c r="C872" s="11" t="s">
        <v>154</v>
      </c>
      <c r="D872" s="12">
        <v>41903</v>
      </c>
      <c r="E872" s="11" t="s">
        <v>8</v>
      </c>
      <c r="F872" s="11" t="s">
        <v>14</v>
      </c>
      <c r="G872" s="11" t="s">
        <v>16</v>
      </c>
      <c r="H872" s="13">
        <v>88380.000000000015</v>
      </c>
      <c r="I872" t="str">
        <f t="shared" si="40"/>
        <v xml:space="preserve"> US-TIM-PER</v>
      </c>
      <c r="J872" t="str">
        <f t="shared" si="41"/>
        <v xml:space="preserve"> Subulussalam</v>
      </c>
    </row>
    <row r="873" spans="1:10" x14ac:dyDescent="0.25">
      <c r="A873" s="11" t="s">
        <v>530</v>
      </c>
      <c r="B873" s="11" t="str">
        <f t="shared" si="39"/>
        <v>CA-2017</v>
      </c>
      <c r="C873" s="11" t="s">
        <v>156</v>
      </c>
      <c r="D873" s="12">
        <v>43071</v>
      </c>
      <c r="E873" s="11" t="s">
        <v>8</v>
      </c>
      <c r="F873" s="11" t="s">
        <v>14</v>
      </c>
      <c r="G873" s="11" t="s">
        <v>16</v>
      </c>
      <c r="H873" s="13">
        <v>1027080.0000000001</v>
      </c>
      <c r="I873" t="str">
        <f t="shared" si="40"/>
        <v xml:space="preserve"> CA-TIM-PER</v>
      </c>
      <c r="J873" t="str">
        <f t="shared" si="41"/>
        <v xml:space="preserve"> Sibolga</v>
      </c>
    </row>
    <row r="874" spans="1:10" x14ac:dyDescent="0.25">
      <c r="A874" s="11" t="s">
        <v>530</v>
      </c>
      <c r="B874" s="11" t="str">
        <f t="shared" si="39"/>
        <v>CA-2017</v>
      </c>
      <c r="C874" s="11" t="s">
        <v>158</v>
      </c>
      <c r="D874" s="12">
        <v>43071</v>
      </c>
      <c r="E874" s="11" t="s">
        <v>8</v>
      </c>
      <c r="F874" s="11" t="s">
        <v>14</v>
      </c>
      <c r="G874" s="11" t="s">
        <v>15</v>
      </c>
      <c r="H874" s="13">
        <v>18643499.999999996</v>
      </c>
      <c r="I874" t="str">
        <f t="shared" si="40"/>
        <v xml:space="preserve"> CA-TIM-FUR</v>
      </c>
      <c r="J874" t="str">
        <f t="shared" si="41"/>
        <v xml:space="preserve"> Tual</v>
      </c>
    </row>
    <row r="875" spans="1:10" x14ac:dyDescent="0.25">
      <c r="A875" s="11" t="s">
        <v>531</v>
      </c>
      <c r="B875" s="11" t="str">
        <f t="shared" si="39"/>
        <v>CA-2015</v>
      </c>
      <c r="C875" s="11" t="s">
        <v>159</v>
      </c>
      <c r="D875" s="12">
        <v>42290</v>
      </c>
      <c r="E875" s="11" t="s">
        <v>10</v>
      </c>
      <c r="F875" s="11" t="s">
        <v>11</v>
      </c>
      <c r="G875" s="11" t="s">
        <v>16</v>
      </c>
      <c r="H875" s="13">
        <v>462600</v>
      </c>
      <c r="I875" t="str">
        <f t="shared" si="40"/>
        <v xml:space="preserve"> CA-SEL-PER</v>
      </c>
      <c r="J875" t="str">
        <f t="shared" si="41"/>
        <v xml:space="preserve"> Solok</v>
      </c>
    </row>
    <row r="876" spans="1:10" x14ac:dyDescent="0.25">
      <c r="A876" s="11" t="s">
        <v>532</v>
      </c>
      <c r="B876" s="11" t="str">
        <f t="shared" si="39"/>
        <v>US-2017</v>
      </c>
      <c r="C876" s="11" t="s">
        <v>160</v>
      </c>
      <c r="D876" s="12">
        <v>43092</v>
      </c>
      <c r="E876" s="11" t="s">
        <v>10</v>
      </c>
      <c r="F876" s="11" t="s">
        <v>12</v>
      </c>
      <c r="G876" s="11" t="s">
        <v>16</v>
      </c>
      <c r="H876" s="13">
        <v>202200</v>
      </c>
      <c r="I876" t="str">
        <f t="shared" si="40"/>
        <v xml:space="preserve"> US-BAR-PER</v>
      </c>
      <c r="J876" t="str">
        <f t="shared" si="41"/>
        <v xml:space="preserve"> Sawahlunto</v>
      </c>
    </row>
    <row r="877" spans="1:10" x14ac:dyDescent="0.25">
      <c r="A877" s="11" t="s">
        <v>533</v>
      </c>
      <c r="B877" s="11" t="str">
        <f t="shared" si="39"/>
        <v>CA-2016</v>
      </c>
      <c r="C877" s="11" t="s">
        <v>162</v>
      </c>
      <c r="D877" s="12">
        <v>42667</v>
      </c>
      <c r="E877" s="11" t="s">
        <v>8</v>
      </c>
      <c r="F877" s="11" t="s">
        <v>13</v>
      </c>
      <c r="G877" s="11" t="s">
        <v>15</v>
      </c>
      <c r="H877" s="13">
        <v>471000.00000000006</v>
      </c>
      <c r="I877" t="str">
        <f t="shared" si="40"/>
        <v xml:space="preserve"> CA-PUS-FUR</v>
      </c>
      <c r="J877" t="str">
        <f t="shared" si="41"/>
        <v xml:space="preserve"> Padang Panjan</v>
      </c>
    </row>
    <row r="878" spans="1:10" x14ac:dyDescent="0.25">
      <c r="A878" s="11" t="s">
        <v>534</v>
      </c>
      <c r="B878" s="11" t="str">
        <f t="shared" si="39"/>
        <v>CA-2014</v>
      </c>
      <c r="C878" s="11" t="s">
        <v>163</v>
      </c>
      <c r="D878" s="12">
        <v>41763</v>
      </c>
      <c r="E878" s="11" t="s">
        <v>10</v>
      </c>
      <c r="F878" s="11" t="s">
        <v>14</v>
      </c>
      <c r="G878" s="11" t="s">
        <v>15</v>
      </c>
      <c r="H878" s="13">
        <v>261900</v>
      </c>
      <c r="I878" t="str">
        <f t="shared" si="40"/>
        <v xml:space="preserve"> CA-TIM-FUR</v>
      </c>
      <c r="J878" t="str">
        <f t="shared" si="41"/>
        <v xml:space="preserve"> Sabang</v>
      </c>
    </row>
    <row r="879" spans="1:10" x14ac:dyDescent="0.25">
      <c r="A879" s="11" t="s">
        <v>535</v>
      </c>
      <c r="B879" s="11" t="str">
        <f t="shared" si="39"/>
        <v>CA-2015</v>
      </c>
      <c r="C879" s="11" t="s">
        <v>24</v>
      </c>
      <c r="D879" s="12">
        <v>42122</v>
      </c>
      <c r="E879" s="11" t="s">
        <v>9</v>
      </c>
      <c r="F879" s="11" t="s">
        <v>12</v>
      </c>
      <c r="G879" s="11" t="s">
        <v>16</v>
      </c>
      <c r="H879" s="13">
        <v>209160</v>
      </c>
      <c r="I879" t="str">
        <f t="shared" si="40"/>
        <v xml:space="preserve"> CA-BAR-PER</v>
      </c>
      <c r="J879" t="str">
        <f t="shared" si="41"/>
        <v xml:space="preserve"> Bekasi</v>
      </c>
    </row>
    <row r="880" spans="1:10" x14ac:dyDescent="0.25">
      <c r="A880" s="11" t="s">
        <v>536</v>
      </c>
      <c r="B880" s="11" t="str">
        <f t="shared" si="39"/>
        <v>CA-2017</v>
      </c>
      <c r="C880" s="11" t="s">
        <v>165</v>
      </c>
      <c r="D880" s="12">
        <v>42918</v>
      </c>
      <c r="E880" s="11" t="s">
        <v>10</v>
      </c>
      <c r="F880" s="11" t="s">
        <v>12</v>
      </c>
      <c r="G880" s="11" t="s">
        <v>16</v>
      </c>
      <c r="H880" s="13">
        <v>1256400</v>
      </c>
      <c r="I880" t="str">
        <f t="shared" si="40"/>
        <v xml:space="preserve"> CA-BAR-PER</v>
      </c>
      <c r="J880" t="str">
        <f t="shared" si="41"/>
        <v xml:space="preserve"> Bandung</v>
      </c>
    </row>
    <row r="881" spans="1:10" x14ac:dyDescent="0.25">
      <c r="A881" s="11" t="s">
        <v>537</v>
      </c>
      <c r="B881" s="11" t="str">
        <f t="shared" si="39"/>
        <v>CA-2017</v>
      </c>
      <c r="C881" s="11" t="s">
        <v>167</v>
      </c>
      <c r="D881" s="12">
        <v>43027</v>
      </c>
      <c r="E881" s="11" t="s">
        <v>8</v>
      </c>
      <c r="F881" s="11" t="s">
        <v>14</v>
      </c>
      <c r="G881" s="11" t="s">
        <v>16</v>
      </c>
      <c r="H881" s="13">
        <v>564900</v>
      </c>
      <c r="I881" t="str">
        <f t="shared" si="40"/>
        <v xml:space="preserve"> CA-TIM-PER</v>
      </c>
      <c r="J881" t="str">
        <f t="shared" si="41"/>
        <v xml:space="preserve"> Medan</v>
      </c>
    </row>
    <row r="882" spans="1:10" x14ac:dyDescent="0.25">
      <c r="A882" s="11" t="s">
        <v>538</v>
      </c>
      <c r="B882" s="11" t="str">
        <f t="shared" si="39"/>
        <v>CA-2014</v>
      </c>
      <c r="C882" s="11" t="s">
        <v>27</v>
      </c>
      <c r="D882" s="12">
        <v>41989</v>
      </c>
      <c r="E882" s="11" t="s">
        <v>9</v>
      </c>
      <c r="F882" s="11" t="s">
        <v>12</v>
      </c>
      <c r="G882" s="11" t="s">
        <v>16</v>
      </c>
      <c r="H882" s="13">
        <v>520200</v>
      </c>
      <c r="I882" t="str">
        <f t="shared" si="40"/>
        <v xml:space="preserve"> CA-BAR-PER</v>
      </c>
      <c r="J882" t="str">
        <f t="shared" si="41"/>
        <v xml:space="preserve"> Jakarta Barat</v>
      </c>
    </row>
    <row r="883" spans="1:10" x14ac:dyDescent="0.25">
      <c r="A883" s="11" t="s">
        <v>539</v>
      </c>
      <c r="B883" s="11" t="str">
        <f t="shared" si="39"/>
        <v>CA-2017</v>
      </c>
      <c r="C883" s="11" t="s">
        <v>29</v>
      </c>
      <c r="D883" s="12">
        <v>42912</v>
      </c>
      <c r="E883" s="11" t="s">
        <v>10</v>
      </c>
      <c r="F883" s="11" t="s">
        <v>14</v>
      </c>
      <c r="G883" s="11" t="s">
        <v>4</v>
      </c>
      <c r="H883" s="13">
        <v>2249250</v>
      </c>
      <c r="I883" t="str">
        <f t="shared" si="40"/>
        <v xml:space="preserve"> CA-TIM-TEC</v>
      </c>
      <c r="J883" t="str">
        <f t="shared" si="41"/>
        <v xml:space="preserve"> Jakarta Selat</v>
      </c>
    </row>
    <row r="884" spans="1:10" x14ac:dyDescent="0.25">
      <c r="A884" s="11" t="s">
        <v>539</v>
      </c>
      <c r="B884" s="11" t="str">
        <f t="shared" si="39"/>
        <v>CA-2017</v>
      </c>
      <c r="C884" s="11" t="s">
        <v>170</v>
      </c>
      <c r="D884" s="12">
        <v>42912</v>
      </c>
      <c r="E884" s="11" t="s">
        <v>10</v>
      </c>
      <c r="F884" s="11" t="s">
        <v>14</v>
      </c>
      <c r="G884" s="11" t="s">
        <v>16</v>
      </c>
      <c r="H884" s="13">
        <v>769680</v>
      </c>
      <c r="I884" t="str">
        <f t="shared" si="40"/>
        <v xml:space="preserve"> CA-TIM-PER</v>
      </c>
      <c r="J884" t="str">
        <f t="shared" si="41"/>
        <v xml:space="preserve"> Depok</v>
      </c>
    </row>
    <row r="885" spans="1:10" x14ac:dyDescent="0.25">
      <c r="A885" s="11" t="s">
        <v>540</v>
      </c>
      <c r="B885" s="11" t="str">
        <f t="shared" si="39"/>
        <v>CA-2017</v>
      </c>
      <c r="C885" s="11" t="s">
        <v>31</v>
      </c>
      <c r="D885" s="12">
        <v>42913</v>
      </c>
      <c r="E885" s="11" t="s">
        <v>8</v>
      </c>
      <c r="F885" s="11" t="s">
        <v>13</v>
      </c>
      <c r="G885" s="11" t="s">
        <v>16</v>
      </c>
      <c r="H885" s="13">
        <v>68100</v>
      </c>
      <c r="I885" t="str">
        <f t="shared" si="40"/>
        <v xml:space="preserve"> CA-PUS-PER</v>
      </c>
      <c r="J885" t="str">
        <f t="shared" si="41"/>
        <v xml:space="preserve"> Tangerang</v>
      </c>
    </row>
    <row r="886" spans="1:10" x14ac:dyDescent="0.25">
      <c r="A886" s="11" t="s">
        <v>540</v>
      </c>
      <c r="B886" s="11" t="str">
        <f t="shared" si="39"/>
        <v>CA-2017</v>
      </c>
      <c r="C886" s="11" t="s">
        <v>33</v>
      </c>
      <c r="D886" s="12">
        <v>42913</v>
      </c>
      <c r="E886" s="11" t="s">
        <v>8</v>
      </c>
      <c r="F886" s="11" t="s">
        <v>13</v>
      </c>
      <c r="G886" s="11" t="s">
        <v>16</v>
      </c>
      <c r="H886" s="13">
        <v>238800</v>
      </c>
      <c r="I886" t="str">
        <f t="shared" si="40"/>
        <v xml:space="preserve"> CA-PUS-PER</v>
      </c>
      <c r="J886" t="str">
        <f t="shared" si="41"/>
        <v xml:space="preserve"> Jakarta Utara</v>
      </c>
    </row>
    <row r="887" spans="1:10" x14ac:dyDescent="0.25">
      <c r="A887" s="11" t="s">
        <v>540</v>
      </c>
      <c r="B887" s="11" t="str">
        <f t="shared" si="39"/>
        <v>CA-2017</v>
      </c>
      <c r="C887" s="11" t="s">
        <v>35</v>
      </c>
      <c r="D887" s="12">
        <v>42913</v>
      </c>
      <c r="E887" s="11" t="s">
        <v>8</v>
      </c>
      <c r="F887" s="11" t="s">
        <v>13</v>
      </c>
      <c r="G887" s="11" t="s">
        <v>4</v>
      </c>
      <c r="H887" s="13">
        <v>8158799.9999999991</v>
      </c>
      <c r="I887" t="str">
        <f t="shared" si="40"/>
        <v xml:space="preserve"> CA-PUS-TEC</v>
      </c>
      <c r="J887" t="str">
        <f t="shared" si="41"/>
        <v xml:space="preserve"> Palembang</v>
      </c>
    </row>
    <row r="888" spans="1:10" x14ac:dyDescent="0.25">
      <c r="A888" s="11" t="s">
        <v>541</v>
      </c>
      <c r="B888" s="11" t="str">
        <f t="shared" si="39"/>
        <v>CA-2016</v>
      </c>
      <c r="C888" s="11" t="s">
        <v>37</v>
      </c>
      <c r="D888" s="12">
        <v>42686</v>
      </c>
      <c r="E888" s="11" t="s">
        <v>9</v>
      </c>
      <c r="F888" s="11" t="s">
        <v>12</v>
      </c>
      <c r="G888" s="11" t="s">
        <v>16</v>
      </c>
      <c r="H888" s="13">
        <v>2337300.0000000005</v>
      </c>
      <c r="I888" t="str">
        <f t="shared" si="40"/>
        <v xml:space="preserve"> CA-BAR-PER</v>
      </c>
      <c r="J888" t="str">
        <f t="shared" si="41"/>
        <v xml:space="preserve"> Semarang</v>
      </c>
    </row>
    <row r="889" spans="1:10" x14ac:dyDescent="0.25">
      <c r="A889" s="11" t="s">
        <v>541</v>
      </c>
      <c r="B889" s="11" t="str">
        <f t="shared" si="39"/>
        <v>CA-2016</v>
      </c>
      <c r="C889" s="11" t="s">
        <v>173</v>
      </c>
      <c r="D889" s="12">
        <v>42686</v>
      </c>
      <c r="E889" s="11" t="s">
        <v>9</v>
      </c>
      <c r="F889" s="11" t="s">
        <v>12</v>
      </c>
      <c r="G889" s="11" t="s">
        <v>16</v>
      </c>
      <c r="H889" s="13">
        <v>1050120.0000000002</v>
      </c>
      <c r="I889" t="str">
        <f t="shared" si="40"/>
        <v xml:space="preserve"> CA-BAR-PER</v>
      </c>
      <c r="J889" t="str">
        <f t="shared" si="41"/>
        <v xml:space="preserve"> Makassar</v>
      </c>
    </row>
    <row r="890" spans="1:10" x14ac:dyDescent="0.25">
      <c r="A890" s="11" t="s">
        <v>542</v>
      </c>
      <c r="B890" s="11" t="str">
        <f t="shared" si="39"/>
        <v>CA-2016</v>
      </c>
      <c r="C890" s="11" t="s">
        <v>39</v>
      </c>
      <c r="D890" s="12">
        <v>42649</v>
      </c>
      <c r="E890" s="11" t="s">
        <v>10</v>
      </c>
      <c r="F890" s="11" t="s">
        <v>13</v>
      </c>
      <c r="G890" s="11" t="s">
        <v>16</v>
      </c>
      <c r="H890" s="13">
        <v>234720</v>
      </c>
      <c r="I890" t="str">
        <f t="shared" si="40"/>
        <v xml:space="preserve"> CA-PUS-PER</v>
      </c>
      <c r="J890" t="str">
        <f t="shared" si="41"/>
        <v xml:space="preserve"> Tangerang Sel</v>
      </c>
    </row>
    <row r="891" spans="1:10" x14ac:dyDescent="0.25">
      <c r="A891" s="11" t="s">
        <v>543</v>
      </c>
      <c r="B891" s="11" t="str">
        <f t="shared" si="39"/>
        <v>CA-2014</v>
      </c>
      <c r="C891" s="11" t="s">
        <v>41</v>
      </c>
      <c r="D891" s="12">
        <v>41897</v>
      </c>
      <c r="E891" s="11" t="s">
        <v>10</v>
      </c>
      <c r="F891" s="11" t="s">
        <v>13</v>
      </c>
      <c r="G891" s="11" t="s">
        <v>16</v>
      </c>
      <c r="H891" s="13">
        <v>1554000.0000000002</v>
      </c>
      <c r="I891" t="str">
        <f t="shared" si="40"/>
        <v xml:space="preserve"> CA-PUS-PER</v>
      </c>
      <c r="J891" t="str">
        <f t="shared" si="41"/>
        <v xml:space="preserve"> Batam</v>
      </c>
    </row>
    <row r="892" spans="1:10" x14ac:dyDescent="0.25">
      <c r="A892" s="11" t="s">
        <v>544</v>
      </c>
      <c r="B892" s="11" t="str">
        <f t="shared" si="39"/>
        <v>CA-2017</v>
      </c>
      <c r="C892" s="11" t="s">
        <v>43</v>
      </c>
      <c r="D892" s="12">
        <v>43039</v>
      </c>
      <c r="E892" s="11" t="s">
        <v>9</v>
      </c>
      <c r="F892" s="11" t="s">
        <v>14</v>
      </c>
      <c r="G892" s="11" t="s">
        <v>16</v>
      </c>
      <c r="H892" s="13">
        <v>704400</v>
      </c>
      <c r="I892" t="str">
        <f t="shared" si="40"/>
        <v xml:space="preserve"> CA-TIM-PER</v>
      </c>
      <c r="J892" t="str">
        <f t="shared" si="41"/>
        <v xml:space="preserve"> Bandar Lampun</v>
      </c>
    </row>
    <row r="893" spans="1:10" x14ac:dyDescent="0.25">
      <c r="A893" s="11" t="s">
        <v>545</v>
      </c>
      <c r="B893" s="11" t="str">
        <f t="shared" si="39"/>
        <v>US-2016</v>
      </c>
      <c r="C893" s="11" t="s">
        <v>44</v>
      </c>
      <c r="D893" s="12">
        <v>42472</v>
      </c>
      <c r="E893" s="11" t="s">
        <v>9</v>
      </c>
      <c r="F893" s="11" t="s">
        <v>14</v>
      </c>
      <c r="G893" s="11" t="s">
        <v>16</v>
      </c>
      <c r="H893" s="13">
        <v>133560.00000000003</v>
      </c>
      <c r="I893" t="str">
        <f t="shared" si="40"/>
        <v xml:space="preserve"> US-TIM-PER</v>
      </c>
      <c r="J893" t="str">
        <f t="shared" si="41"/>
        <v xml:space="preserve"> Jakarta Pusat</v>
      </c>
    </row>
    <row r="894" spans="1:10" x14ac:dyDescent="0.25">
      <c r="A894" s="11" t="s">
        <v>546</v>
      </c>
      <c r="B894" s="11" t="str">
        <f t="shared" si="39"/>
        <v>CA-2017</v>
      </c>
      <c r="C894" s="11" t="s">
        <v>46</v>
      </c>
      <c r="D894" s="12">
        <v>43052</v>
      </c>
      <c r="E894" s="11" t="s">
        <v>10</v>
      </c>
      <c r="F894" s="11" t="s">
        <v>13</v>
      </c>
      <c r="G894" s="11" t="s">
        <v>16</v>
      </c>
      <c r="H894" s="13">
        <v>156600.00000000003</v>
      </c>
      <c r="I894" t="str">
        <f t="shared" si="40"/>
        <v xml:space="preserve"> CA-PUS-PER</v>
      </c>
      <c r="J894" t="str">
        <f t="shared" si="41"/>
        <v xml:space="preserve"> Bogor</v>
      </c>
    </row>
    <row r="895" spans="1:10" x14ac:dyDescent="0.25">
      <c r="A895" s="11" t="s">
        <v>546</v>
      </c>
      <c r="B895" s="11" t="str">
        <f t="shared" si="39"/>
        <v>CA-2017</v>
      </c>
      <c r="C895" s="11" t="s">
        <v>47</v>
      </c>
      <c r="D895" s="12">
        <v>43052</v>
      </c>
      <c r="E895" s="11" t="s">
        <v>10</v>
      </c>
      <c r="F895" s="11" t="s">
        <v>13</v>
      </c>
      <c r="G895" s="11" t="s">
        <v>16</v>
      </c>
      <c r="H895" s="13">
        <v>275040</v>
      </c>
      <c r="I895" t="str">
        <f t="shared" si="40"/>
        <v xml:space="preserve"> CA-PUS-PER</v>
      </c>
      <c r="J895" t="str">
        <f t="shared" si="41"/>
        <v xml:space="preserve"> Pekanbaru</v>
      </c>
    </row>
    <row r="896" spans="1:10" x14ac:dyDescent="0.25">
      <c r="A896" s="11" t="s">
        <v>547</v>
      </c>
      <c r="B896" s="11" t="str">
        <f t="shared" si="39"/>
        <v>CA-2017</v>
      </c>
      <c r="C896" s="11" t="s">
        <v>21</v>
      </c>
      <c r="D896" s="12">
        <v>42995</v>
      </c>
      <c r="E896" s="11" t="s">
        <v>10</v>
      </c>
      <c r="F896" s="11" t="s">
        <v>13</v>
      </c>
      <c r="G896" s="11" t="s">
        <v>4</v>
      </c>
      <c r="H896" s="13">
        <v>4859640.0000000009</v>
      </c>
      <c r="I896" t="str">
        <f t="shared" si="40"/>
        <v xml:space="preserve"> CA-PUS-TEC</v>
      </c>
      <c r="J896" t="str">
        <f t="shared" si="41"/>
        <v xml:space="preserve"> Padang</v>
      </c>
    </row>
    <row r="897" spans="1:10" x14ac:dyDescent="0.25">
      <c r="A897" s="11" t="s">
        <v>548</v>
      </c>
      <c r="B897" s="11" t="str">
        <f t="shared" si="39"/>
        <v>CA-2016</v>
      </c>
      <c r="C897" s="11" t="s">
        <v>48</v>
      </c>
      <c r="D897" s="12">
        <v>42472</v>
      </c>
      <c r="E897" s="11" t="s">
        <v>10</v>
      </c>
      <c r="F897" s="11" t="s">
        <v>12</v>
      </c>
      <c r="G897" s="11" t="s">
        <v>16</v>
      </c>
      <c r="H897" s="13">
        <v>300600</v>
      </c>
      <c r="I897" t="str">
        <f t="shared" si="40"/>
        <v xml:space="preserve"> CA-BAR-PER</v>
      </c>
      <c r="J897" t="str">
        <f t="shared" si="41"/>
        <v xml:space="preserve"> Malang</v>
      </c>
    </row>
    <row r="898" spans="1:10" x14ac:dyDescent="0.25">
      <c r="A898" s="11" t="s">
        <v>548</v>
      </c>
      <c r="B898" s="11" t="str">
        <f t="shared" si="39"/>
        <v>CA-2016</v>
      </c>
      <c r="C898" s="11" t="s">
        <v>49</v>
      </c>
      <c r="D898" s="12">
        <v>42472</v>
      </c>
      <c r="E898" s="11" t="s">
        <v>10</v>
      </c>
      <c r="F898" s="11" t="s">
        <v>12</v>
      </c>
      <c r="G898" s="11" t="s">
        <v>16</v>
      </c>
      <c r="H898" s="13">
        <v>974399.99999999988</v>
      </c>
      <c r="I898" t="str">
        <f t="shared" si="40"/>
        <v xml:space="preserve"> CA-BAR-PER</v>
      </c>
      <c r="J898" t="str">
        <f t="shared" si="41"/>
        <v xml:space="preserve"> Samarinda</v>
      </c>
    </row>
    <row r="899" spans="1:10" x14ac:dyDescent="0.25">
      <c r="A899" s="11" t="s">
        <v>548</v>
      </c>
      <c r="B899" s="11" t="str">
        <f t="shared" ref="B899:B962" si="42">MID(A899,6,7)</f>
        <v>CA-2016</v>
      </c>
      <c r="C899" s="11" t="s">
        <v>50</v>
      </c>
      <c r="D899" s="12">
        <v>42472</v>
      </c>
      <c r="E899" s="11" t="s">
        <v>10</v>
      </c>
      <c r="F899" s="11" t="s">
        <v>12</v>
      </c>
      <c r="G899" s="11" t="s">
        <v>16</v>
      </c>
      <c r="H899" s="13">
        <v>194400</v>
      </c>
      <c r="I899" t="str">
        <f t="shared" ref="I899:I962" si="43">UPPER(_xlfn.CONCAT(MID(A899,5,3),"-",LEFT(F899,3),"-",LEFT(G899,3)))</f>
        <v xml:space="preserve"> CA-BAR-PER</v>
      </c>
      <c r="J899" t="str">
        <f t="shared" ref="J899:J962" si="44">MID(C899,7,40)</f>
        <v xml:space="preserve"> Denpasar</v>
      </c>
    </row>
    <row r="900" spans="1:10" x14ac:dyDescent="0.25">
      <c r="A900" s="11" t="s">
        <v>549</v>
      </c>
      <c r="B900" s="11" t="str">
        <f t="shared" si="42"/>
        <v>CA-2017</v>
      </c>
      <c r="C900" s="11" t="s">
        <v>51</v>
      </c>
      <c r="D900" s="12">
        <v>43103</v>
      </c>
      <c r="E900" s="11" t="s">
        <v>10</v>
      </c>
      <c r="F900" s="11" t="s">
        <v>14</v>
      </c>
      <c r="G900" s="11" t="s">
        <v>15</v>
      </c>
      <c r="H900" s="13">
        <v>4847040</v>
      </c>
      <c r="I900" t="str">
        <f t="shared" si="43"/>
        <v xml:space="preserve"> CA-TIM-FUR</v>
      </c>
      <c r="J900" t="str">
        <f t="shared" si="44"/>
        <v xml:space="preserve"> Tasikmalaya</v>
      </c>
    </row>
    <row r="901" spans="1:10" x14ac:dyDescent="0.25">
      <c r="A901" s="11" t="s">
        <v>549</v>
      </c>
      <c r="B901" s="11" t="str">
        <f t="shared" si="42"/>
        <v>CA-2017</v>
      </c>
      <c r="C901" s="11" t="s">
        <v>53</v>
      </c>
      <c r="D901" s="12">
        <v>43103</v>
      </c>
      <c r="E901" s="11" t="s">
        <v>10</v>
      </c>
      <c r="F901" s="11" t="s">
        <v>14</v>
      </c>
      <c r="G901" s="11" t="s">
        <v>4</v>
      </c>
      <c r="H901" s="13">
        <v>1363950</v>
      </c>
      <c r="I901" t="str">
        <f t="shared" si="43"/>
        <v xml:space="preserve"> CA-TIM-TEC</v>
      </c>
      <c r="J901" t="str">
        <f t="shared" si="44"/>
        <v xml:space="preserve"> Serang</v>
      </c>
    </row>
    <row r="902" spans="1:10" x14ac:dyDescent="0.25">
      <c r="A902" s="11" t="s">
        <v>549</v>
      </c>
      <c r="B902" s="11" t="str">
        <f t="shared" si="42"/>
        <v>CA-2017</v>
      </c>
      <c r="C902" s="11" t="s">
        <v>55</v>
      </c>
      <c r="D902" s="12">
        <v>43103</v>
      </c>
      <c r="E902" s="11" t="s">
        <v>10</v>
      </c>
      <c r="F902" s="11" t="s">
        <v>14</v>
      </c>
      <c r="G902" s="11" t="s">
        <v>16</v>
      </c>
      <c r="H902" s="13">
        <v>791640</v>
      </c>
      <c r="I902" t="str">
        <f t="shared" si="43"/>
        <v xml:space="preserve"> CA-TIM-PER</v>
      </c>
      <c r="J902" t="str">
        <f t="shared" si="44"/>
        <v xml:space="preserve"> Balikpapan</v>
      </c>
    </row>
    <row r="903" spans="1:10" x14ac:dyDescent="0.25">
      <c r="A903" s="11" t="s">
        <v>550</v>
      </c>
      <c r="B903" s="11" t="str">
        <f t="shared" si="42"/>
        <v>CA-2017</v>
      </c>
      <c r="C903" s="11" t="s">
        <v>56</v>
      </c>
      <c r="D903" s="12">
        <v>42985</v>
      </c>
      <c r="E903" s="11" t="s">
        <v>8</v>
      </c>
      <c r="F903" s="11" t="s">
        <v>13</v>
      </c>
      <c r="G903" s="11" t="s">
        <v>4</v>
      </c>
      <c r="H903" s="13">
        <v>17997000</v>
      </c>
      <c r="I903" t="str">
        <f t="shared" si="43"/>
        <v xml:space="preserve"> CA-PUS-TEC</v>
      </c>
      <c r="J903" t="str">
        <f t="shared" si="44"/>
        <v xml:space="preserve"> Pontianak</v>
      </c>
    </row>
    <row r="904" spans="1:10" x14ac:dyDescent="0.25">
      <c r="A904" s="11" t="s">
        <v>550</v>
      </c>
      <c r="B904" s="11" t="str">
        <f t="shared" si="42"/>
        <v>CA-2017</v>
      </c>
      <c r="C904" s="11" t="s">
        <v>58</v>
      </c>
      <c r="D904" s="12">
        <v>42985</v>
      </c>
      <c r="E904" s="11" t="s">
        <v>8</v>
      </c>
      <c r="F904" s="11" t="s">
        <v>13</v>
      </c>
      <c r="G904" s="11" t="s">
        <v>4</v>
      </c>
      <c r="H904" s="13">
        <v>28931700.000000004</v>
      </c>
      <c r="I904" t="str">
        <f t="shared" si="43"/>
        <v xml:space="preserve"> CA-PUS-TEC</v>
      </c>
      <c r="J904" t="str">
        <f t="shared" si="44"/>
        <v xml:space="preserve"> Banjarmasin</v>
      </c>
    </row>
    <row r="905" spans="1:10" x14ac:dyDescent="0.25">
      <c r="A905" s="11" t="s">
        <v>550</v>
      </c>
      <c r="B905" s="11" t="str">
        <f t="shared" si="42"/>
        <v>CA-2017</v>
      </c>
      <c r="C905" s="11" t="s">
        <v>59</v>
      </c>
      <c r="D905" s="12">
        <v>42985</v>
      </c>
      <c r="E905" s="11" t="s">
        <v>8</v>
      </c>
      <c r="F905" s="11" t="s">
        <v>13</v>
      </c>
      <c r="G905" s="11" t="s">
        <v>16</v>
      </c>
      <c r="H905" s="13">
        <v>5285700</v>
      </c>
      <c r="I905" t="str">
        <f t="shared" si="43"/>
        <v xml:space="preserve"> CA-PUS-PER</v>
      </c>
      <c r="J905" t="str">
        <f t="shared" si="44"/>
        <v xml:space="preserve"> Jambi</v>
      </c>
    </row>
    <row r="906" spans="1:10" x14ac:dyDescent="0.25">
      <c r="A906" s="11" t="s">
        <v>551</v>
      </c>
      <c r="B906" s="11" t="str">
        <f t="shared" si="42"/>
        <v>CA-2015</v>
      </c>
      <c r="C906" s="11" t="s">
        <v>228</v>
      </c>
      <c r="D906" s="12">
        <v>42162</v>
      </c>
      <c r="E906" s="11" t="s">
        <v>8</v>
      </c>
      <c r="F906" s="11" t="s">
        <v>14</v>
      </c>
      <c r="G906" s="11" t="s">
        <v>15</v>
      </c>
      <c r="H906" s="13">
        <v>333000.00000000006</v>
      </c>
      <c r="I906" t="str">
        <f t="shared" si="43"/>
        <v xml:space="preserve"> CA-TIM-FUR</v>
      </c>
      <c r="J906" t="str">
        <f t="shared" si="44"/>
        <v xml:space="preserve"> anten</v>
      </c>
    </row>
    <row r="907" spans="1:10" x14ac:dyDescent="0.25">
      <c r="A907" s="11" t="s">
        <v>552</v>
      </c>
      <c r="B907" s="11" t="str">
        <f t="shared" si="42"/>
        <v>CA-2017</v>
      </c>
      <c r="C907" s="11" t="s">
        <v>228</v>
      </c>
      <c r="D907" s="12">
        <v>43068</v>
      </c>
      <c r="E907" s="11" t="s">
        <v>9</v>
      </c>
      <c r="F907" s="11" t="s">
        <v>13</v>
      </c>
      <c r="G907" s="11" t="s">
        <v>15</v>
      </c>
      <c r="H907" s="13">
        <v>704100</v>
      </c>
      <c r="I907" t="str">
        <f t="shared" si="43"/>
        <v xml:space="preserve"> CA-PUS-FUR</v>
      </c>
      <c r="J907" t="str">
        <f t="shared" si="44"/>
        <v xml:space="preserve"> anten</v>
      </c>
    </row>
    <row r="908" spans="1:10" x14ac:dyDescent="0.25">
      <c r="A908" s="11" t="s">
        <v>552</v>
      </c>
      <c r="B908" s="11" t="str">
        <f t="shared" si="42"/>
        <v>CA-2017</v>
      </c>
      <c r="C908" s="11" t="s">
        <v>229</v>
      </c>
      <c r="D908" s="12">
        <v>43068</v>
      </c>
      <c r="E908" s="11" t="s">
        <v>9</v>
      </c>
      <c r="F908" s="11" t="s">
        <v>13</v>
      </c>
      <c r="G908" s="11" t="s">
        <v>4</v>
      </c>
      <c r="H908" s="13">
        <v>2155950.0000000005</v>
      </c>
      <c r="I908" t="str">
        <f t="shared" si="43"/>
        <v xml:space="preserve"> CA-PUS-TEC</v>
      </c>
      <c r="J908" t="str">
        <f t="shared" si="44"/>
        <v xml:space="preserve"> adang</v>
      </c>
    </row>
    <row r="909" spans="1:10" x14ac:dyDescent="0.25">
      <c r="A909" s="11" t="s">
        <v>553</v>
      </c>
      <c r="B909" s="11" t="str">
        <f t="shared" si="42"/>
        <v>US-2014</v>
      </c>
      <c r="C909" s="11" t="s">
        <v>229</v>
      </c>
      <c r="D909" s="12">
        <v>41811</v>
      </c>
      <c r="E909" s="11" t="s">
        <v>9</v>
      </c>
      <c r="F909" s="11" t="s">
        <v>13</v>
      </c>
      <c r="G909" s="11" t="s">
        <v>15</v>
      </c>
      <c r="H909" s="13">
        <v>1498770</v>
      </c>
      <c r="I909" t="str">
        <f t="shared" si="43"/>
        <v xml:space="preserve"> US-PUS-FUR</v>
      </c>
      <c r="J909" t="str">
        <f t="shared" si="44"/>
        <v xml:space="preserve"> adang</v>
      </c>
    </row>
    <row r="910" spans="1:10" x14ac:dyDescent="0.25">
      <c r="A910" s="11" t="s">
        <v>553</v>
      </c>
      <c r="B910" s="11" t="str">
        <f t="shared" si="42"/>
        <v>US-2014</v>
      </c>
      <c r="C910" s="11" t="s">
        <v>24</v>
      </c>
      <c r="D910" s="12">
        <v>41811</v>
      </c>
      <c r="E910" s="11" t="s">
        <v>9</v>
      </c>
      <c r="F910" s="11" t="s">
        <v>13</v>
      </c>
      <c r="G910" s="11" t="s">
        <v>15</v>
      </c>
      <c r="H910" s="13">
        <v>11969160</v>
      </c>
      <c r="I910" t="str">
        <f t="shared" si="43"/>
        <v xml:space="preserve"> US-PUS-FUR</v>
      </c>
      <c r="J910" t="str">
        <f t="shared" si="44"/>
        <v xml:space="preserve"> Bekasi</v>
      </c>
    </row>
    <row r="911" spans="1:10" x14ac:dyDescent="0.25">
      <c r="A911" s="11" t="s">
        <v>553</v>
      </c>
      <c r="B911" s="11" t="str">
        <f t="shared" si="42"/>
        <v>US-2014</v>
      </c>
      <c r="C911" s="11" t="s">
        <v>24</v>
      </c>
      <c r="D911" s="12">
        <v>41811</v>
      </c>
      <c r="E911" s="11" t="s">
        <v>9</v>
      </c>
      <c r="F911" s="11" t="s">
        <v>13</v>
      </c>
      <c r="G911" s="11" t="s">
        <v>16</v>
      </c>
      <c r="H911" s="13">
        <v>128519.99999999997</v>
      </c>
      <c r="I911" t="str">
        <f t="shared" si="43"/>
        <v xml:space="preserve"> US-PUS-PER</v>
      </c>
      <c r="J911" t="str">
        <f t="shared" si="44"/>
        <v xml:space="preserve"> Bekasi</v>
      </c>
    </row>
    <row r="912" spans="1:10" x14ac:dyDescent="0.25">
      <c r="A912" s="11" t="s">
        <v>554</v>
      </c>
      <c r="B912" s="11" t="str">
        <f t="shared" si="42"/>
        <v>CA-2016</v>
      </c>
      <c r="C912" s="11" t="s">
        <v>24</v>
      </c>
      <c r="D912" s="12">
        <v>42440</v>
      </c>
      <c r="E912" s="11" t="s">
        <v>9</v>
      </c>
      <c r="F912" s="11" t="s">
        <v>13</v>
      </c>
      <c r="G912" s="11" t="s">
        <v>16</v>
      </c>
      <c r="H912" s="13">
        <v>2240280</v>
      </c>
      <c r="I912" t="str">
        <f t="shared" si="43"/>
        <v xml:space="preserve"> CA-PUS-PER</v>
      </c>
      <c r="J912" t="str">
        <f t="shared" si="44"/>
        <v xml:space="preserve"> Bekasi</v>
      </c>
    </row>
    <row r="913" spans="1:10" x14ac:dyDescent="0.25">
      <c r="A913" s="11" t="s">
        <v>554</v>
      </c>
      <c r="B913" s="11" t="str">
        <f t="shared" si="42"/>
        <v>CA-2016</v>
      </c>
      <c r="C913" s="11" t="s">
        <v>27</v>
      </c>
      <c r="D913" s="12">
        <v>42440</v>
      </c>
      <c r="E913" s="11" t="s">
        <v>9</v>
      </c>
      <c r="F913" s="11" t="s">
        <v>13</v>
      </c>
      <c r="G913" s="11" t="s">
        <v>16</v>
      </c>
      <c r="H913" s="13">
        <v>194880</v>
      </c>
      <c r="I913" t="str">
        <f t="shared" si="43"/>
        <v xml:space="preserve"> CA-PUS-PER</v>
      </c>
      <c r="J913" t="str">
        <f t="shared" si="44"/>
        <v xml:space="preserve"> Jakarta Barat</v>
      </c>
    </row>
    <row r="914" spans="1:10" x14ac:dyDescent="0.25">
      <c r="A914" s="11" t="s">
        <v>555</v>
      </c>
      <c r="B914" s="11" t="str">
        <f t="shared" si="42"/>
        <v>CA-2014</v>
      </c>
      <c r="C914" s="11" t="s">
        <v>29</v>
      </c>
      <c r="D914" s="12">
        <v>41985</v>
      </c>
      <c r="E914" s="11" t="s">
        <v>10</v>
      </c>
      <c r="F914" s="11" t="s">
        <v>11</v>
      </c>
      <c r="G914" s="11" t="s">
        <v>16</v>
      </c>
      <c r="H914" s="13">
        <v>368400</v>
      </c>
      <c r="I914" t="str">
        <f t="shared" si="43"/>
        <v xml:space="preserve"> CA-SEL-PER</v>
      </c>
      <c r="J914" t="str">
        <f t="shared" si="44"/>
        <v xml:space="preserve"> Jakarta Selat</v>
      </c>
    </row>
    <row r="915" spans="1:10" x14ac:dyDescent="0.25">
      <c r="A915" s="11" t="s">
        <v>556</v>
      </c>
      <c r="B915" s="11" t="str">
        <f t="shared" si="42"/>
        <v>CA-2015</v>
      </c>
      <c r="C915" s="11" t="s">
        <v>29</v>
      </c>
      <c r="D915" s="12">
        <v>42109</v>
      </c>
      <c r="E915" s="11" t="s">
        <v>10</v>
      </c>
      <c r="F915" s="11" t="s">
        <v>14</v>
      </c>
      <c r="G915" s="11" t="s">
        <v>4</v>
      </c>
      <c r="H915" s="13">
        <v>1277100</v>
      </c>
      <c r="I915" t="str">
        <f t="shared" si="43"/>
        <v xml:space="preserve"> CA-TIM-TEC</v>
      </c>
      <c r="J915" t="str">
        <f t="shared" si="44"/>
        <v xml:space="preserve"> Jakarta Selat</v>
      </c>
    </row>
    <row r="916" spans="1:10" x14ac:dyDescent="0.25">
      <c r="A916" s="11" t="s">
        <v>556</v>
      </c>
      <c r="B916" s="11" t="str">
        <f t="shared" si="42"/>
        <v>CA-2015</v>
      </c>
      <c r="C916" s="11" t="s">
        <v>31</v>
      </c>
      <c r="D916" s="12">
        <v>42109</v>
      </c>
      <c r="E916" s="11" t="s">
        <v>10</v>
      </c>
      <c r="F916" s="11" t="s">
        <v>14</v>
      </c>
      <c r="G916" s="11" t="s">
        <v>4</v>
      </c>
      <c r="H916" s="13">
        <v>329850</v>
      </c>
      <c r="I916" t="str">
        <f t="shared" si="43"/>
        <v xml:space="preserve"> CA-TIM-TEC</v>
      </c>
      <c r="J916" t="str">
        <f t="shared" si="44"/>
        <v xml:space="preserve"> Tangerang</v>
      </c>
    </row>
    <row r="917" spans="1:10" x14ac:dyDescent="0.25">
      <c r="A917" s="11" t="s">
        <v>556</v>
      </c>
      <c r="B917" s="11" t="str">
        <f t="shared" si="42"/>
        <v>CA-2015</v>
      </c>
      <c r="C917" s="11" t="s">
        <v>33</v>
      </c>
      <c r="D917" s="12">
        <v>42109</v>
      </c>
      <c r="E917" s="11" t="s">
        <v>10</v>
      </c>
      <c r="F917" s="11" t="s">
        <v>14</v>
      </c>
      <c r="G917" s="11" t="s">
        <v>16</v>
      </c>
      <c r="H917" s="13">
        <v>6098999.9999999991</v>
      </c>
      <c r="I917" t="str">
        <f t="shared" si="43"/>
        <v xml:space="preserve"> CA-TIM-PER</v>
      </c>
      <c r="J917" t="str">
        <f t="shared" si="44"/>
        <v xml:space="preserve"> Jakarta Utara</v>
      </c>
    </row>
    <row r="918" spans="1:10" x14ac:dyDescent="0.25">
      <c r="A918" s="11" t="s">
        <v>557</v>
      </c>
      <c r="B918" s="11" t="str">
        <f t="shared" si="42"/>
        <v>CA-2016</v>
      </c>
      <c r="C918" s="11" t="s">
        <v>35</v>
      </c>
      <c r="D918" s="12">
        <v>42633</v>
      </c>
      <c r="E918" s="11" t="s">
        <v>9</v>
      </c>
      <c r="F918" s="11" t="s">
        <v>14</v>
      </c>
      <c r="G918" s="11" t="s">
        <v>16</v>
      </c>
      <c r="H918" s="13">
        <v>12623520.000000002</v>
      </c>
      <c r="I918" t="str">
        <f t="shared" si="43"/>
        <v xml:space="preserve"> CA-TIM-PER</v>
      </c>
      <c r="J918" t="str">
        <f t="shared" si="44"/>
        <v xml:space="preserve"> Palembang</v>
      </c>
    </row>
    <row r="919" spans="1:10" x14ac:dyDescent="0.25">
      <c r="A919" s="11" t="s">
        <v>558</v>
      </c>
      <c r="B919" s="11" t="str">
        <f t="shared" si="42"/>
        <v>CA-2014</v>
      </c>
      <c r="C919" s="11" t="s">
        <v>37</v>
      </c>
      <c r="D919" s="12">
        <v>41898</v>
      </c>
      <c r="E919" s="11" t="s">
        <v>10</v>
      </c>
      <c r="F919" s="11" t="s">
        <v>14</v>
      </c>
      <c r="G919" s="11" t="s">
        <v>16</v>
      </c>
      <c r="H919" s="13">
        <v>233280.00000000006</v>
      </c>
      <c r="I919" t="str">
        <f t="shared" si="43"/>
        <v xml:space="preserve"> CA-TIM-PER</v>
      </c>
      <c r="J919" t="str">
        <f t="shared" si="44"/>
        <v xml:space="preserve"> Semarang</v>
      </c>
    </row>
    <row r="920" spans="1:10" x14ac:dyDescent="0.25">
      <c r="A920" s="11" t="s">
        <v>558</v>
      </c>
      <c r="B920" s="11" t="str">
        <f t="shared" si="42"/>
        <v>CA-2014</v>
      </c>
      <c r="C920" s="11" t="s">
        <v>37</v>
      </c>
      <c r="D920" s="12">
        <v>41898</v>
      </c>
      <c r="E920" s="11" t="s">
        <v>10</v>
      </c>
      <c r="F920" s="11" t="s">
        <v>14</v>
      </c>
      <c r="G920" s="11" t="s">
        <v>4</v>
      </c>
      <c r="H920" s="13">
        <v>3780000.0000000005</v>
      </c>
      <c r="I920" t="str">
        <f t="shared" si="43"/>
        <v xml:space="preserve"> CA-TIM-TEC</v>
      </c>
      <c r="J920" t="str">
        <f t="shared" si="44"/>
        <v xml:space="preserve"> Semarang</v>
      </c>
    </row>
    <row r="921" spans="1:10" x14ac:dyDescent="0.25">
      <c r="A921" s="11" t="s">
        <v>559</v>
      </c>
      <c r="B921" s="11" t="str">
        <f t="shared" si="42"/>
        <v>CA-2015</v>
      </c>
      <c r="C921" s="11" t="s">
        <v>39</v>
      </c>
      <c r="D921" s="12">
        <v>42286</v>
      </c>
      <c r="E921" s="11" t="s">
        <v>8</v>
      </c>
      <c r="F921" s="11" t="s">
        <v>11</v>
      </c>
      <c r="G921" s="11" t="s">
        <v>16</v>
      </c>
      <c r="H921" s="13">
        <v>693000</v>
      </c>
      <c r="I921" t="str">
        <f t="shared" si="43"/>
        <v xml:space="preserve"> CA-SEL-PER</v>
      </c>
      <c r="J921" t="str">
        <f t="shared" si="44"/>
        <v xml:space="preserve"> Tangerang Sel</v>
      </c>
    </row>
    <row r="922" spans="1:10" x14ac:dyDescent="0.25">
      <c r="A922" s="11" t="s">
        <v>559</v>
      </c>
      <c r="B922" s="11" t="str">
        <f t="shared" si="42"/>
        <v>CA-2015</v>
      </c>
      <c r="C922" s="11" t="s">
        <v>41</v>
      </c>
      <c r="D922" s="12">
        <v>42286</v>
      </c>
      <c r="E922" s="11" t="s">
        <v>8</v>
      </c>
      <c r="F922" s="11" t="s">
        <v>11</v>
      </c>
      <c r="G922" s="11" t="s">
        <v>16</v>
      </c>
      <c r="H922" s="13">
        <v>432600</v>
      </c>
      <c r="I922" t="str">
        <f t="shared" si="43"/>
        <v xml:space="preserve"> CA-SEL-PER</v>
      </c>
      <c r="J922" t="str">
        <f t="shared" si="44"/>
        <v xml:space="preserve"> Batam</v>
      </c>
    </row>
    <row r="923" spans="1:10" x14ac:dyDescent="0.25">
      <c r="A923" s="11" t="s">
        <v>560</v>
      </c>
      <c r="B923" s="11" t="str">
        <f t="shared" si="42"/>
        <v>CA-2017</v>
      </c>
      <c r="C923" s="11" t="s">
        <v>43</v>
      </c>
      <c r="D923" s="12">
        <v>42842</v>
      </c>
      <c r="E923" s="11" t="s">
        <v>10</v>
      </c>
      <c r="F923" s="11" t="s">
        <v>14</v>
      </c>
      <c r="G923" s="11" t="s">
        <v>16</v>
      </c>
      <c r="H923" s="13">
        <v>218880.00000000003</v>
      </c>
      <c r="I923" t="str">
        <f t="shared" si="43"/>
        <v xml:space="preserve"> CA-TIM-PER</v>
      </c>
      <c r="J923" t="str">
        <f t="shared" si="44"/>
        <v xml:space="preserve"> Bandar Lampun</v>
      </c>
    </row>
    <row r="924" spans="1:10" x14ac:dyDescent="0.25">
      <c r="A924" s="11" t="s">
        <v>560</v>
      </c>
      <c r="B924" s="11" t="str">
        <f t="shared" si="42"/>
        <v>CA-2017</v>
      </c>
      <c r="C924" s="11" t="s">
        <v>44</v>
      </c>
      <c r="D924" s="12">
        <v>42842</v>
      </c>
      <c r="E924" s="11" t="s">
        <v>10</v>
      </c>
      <c r="F924" s="11" t="s">
        <v>14</v>
      </c>
      <c r="G924" s="11" t="s">
        <v>16</v>
      </c>
      <c r="H924" s="13">
        <v>1347840</v>
      </c>
      <c r="I924" t="str">
        <f t="shared" si="43"/>
        <v xml:space="preserve"> CA-TIM-PER</v>
      </c>
      <c r="J924" t="str">
        <f t="shared" si="44"/>
        <v xml:space="preserve"> Jakarta Pusat</v>
      </c>
    </row>
    <row r="925" spans="1:10" x14ac:dyDescent="0.25">
      <c r="A925" s="11" t="s">
        <v>560</v>
      </c>
      <c r="B925" s="11" t="str">
        <f t="shared" si="42"/>
        <v>CA-2017</v>
      </c>
      <c r="C925" s="11" t="s">
        <v>46</v>
      </c>
      <c r="D925" s="12">
        <v>42842</v>
      </c>
      <c r="E925" s="11" t="s">
        <v>10</v>
      </c>
      <c r="F925" s="11" t="s">
        <v>14</v>
      </c>
      <c r="G925" s="11" t="s">
        <v>16</v>
      </c>
      <c r="H925" s="13">
        <v>208080.00000000003</v>
      </c>
      <c r="I925" t="str">
        <f t="shared" si="43"/>
        <v xml:space="preserve"> CA-TIM-PER</v>
      </c>
      <c r="J925" t="str">
        <f t="shared" si="44"/>
        <v xml:space="preserve"> Bogor</v>
      </c>
    </row>
    <row r="926" spans="1:10" x14ac:dyDescent="0.25">
      <c r="A926" s="11" t="s">
        <v>561</v>
      </c>
      <c r="B926" s="11" t="str">
        <f t="shared" si="42"/>
        <v>CA-2017</v>
      </c>
      <c r="C926" s="11" t="s">
        <v>47</v>
      </c>
      <c r="D926" s="12">
        <v>42984</v>
      </c>
      <c r="E926" s="11" t="s">
        <v>10</v>
      </c>
      <c r="F926" s="11" t="s">
        <v>14</v>
      </c>
      <c r="G926" s="11" t="s">
        <v>16</v>
      </c>
      <c r="H926" s="13">
        <v>182880</v>
      </c>
      <c r="I926" t="str">
        <f t="shared" si="43"/>
        <v xml:space="preserve"> CA-TIM-PER</v>
      </c>
      <c r="J926" t="str">
        <f t="shared" si="44"/>
        <v xml:space="preserve"> Pekanbaru</v>
      </c>
    </row>
    <row r="927" spans="1:10" x14ac:dyDescent="0.25">
      <c r="A927" s="11" t="s">
        <v>562</v>
      </c>
      <c r="B927" s="11" t="str">
        <f t="shared" si="42"/>
        <v>CA-2016</v>
      </c>
      <c r="C927" s="11" t="s">
        <v>21</v>
      </c>
      <c r="D927" s="12">
        <v>42545</v>
      </c>
      <c r="E927" s="11" t="s">
        <v>8</v>
      </c>
      <c r="F927" s="11" t="s">
        <v>14</v>
      </c>
      <c r="G927" s="11" t="s">
        <v>16</v>
      </c>
      <c r="H927" s="13">
        <v>675840.00000000012</v>
      </c>
      <c r="I927" t="str">
        <f t="shared" si="43"/>
        <v xml:space="preserve"> CA-TIM-PER</v>
      </c>
      <c r="J927" t="str">
        <f t="shared" si="44"/>
        <v xml:space="preserve"> Padang</v>
      </c>
    </row>
    <row r="928" spans="1:10" x14ac:dyDescent="0.25">
      <c r="A928" s="11" t="s">
        <v>562</v>
      </c>
      <c r="B928" s="11" t="str">
        <f t="shared" si="42"/>
        <v>CA-2016</v>
      </c>
      <c r="C928" s="11" t="s">
        <v>48</v>
      </c>
      <c r="D928" s="12">
        <v>42545</v>
      </c>
      <c r="E928" s="11" t="s">
        <v>8</v>
      </c>
      <c r="F928" s="11" t="s">
        <v>14</v>
      </c>
      <c r="G928" s="11" t="s">
        <v>16</v>
      </c>
      <c r="H928" s="13">
        <v>445770.00000000012</v>
      </c>
      <c r="I928" t="str">
        <f t="shared" si="43"/>
        <v xml:space="preserve"> CA-TIM-PER</v>
      </c>
      <c r="J928" t="str">
        <f t="shared" si="44"/>
        <v xml:space="preserve"> Malang</v>
      </c>
    </row>
    <row r="929" spans="1:10" x14ac:dyDescent="0.25">
      <c r="A929" s="11" t="s">
        <v>562</v>
      </c>
      <c r="B929" s="11" t="str">
        <f t="shared" si="42"/>
        <v>CA-2016</v>
      </c>
      <c r="C929" s="11" t="s">
        <v>49</v>
      </c>
      <c r="D929" s="12">
        <v>42545</v>
      </c>
      <c r="E929" s="11" t="s">
        <v>8</v>
      </c>
      <c r="F929" s="11" t="s">
        <v>14</v>
      </c>
      <c r="G929" s="11" t="s">
        <v>16</v>
      </c>
      <c r="H929" s="13">
        <v>233280.00000000006</v>
      </c>
      <c r="I929" t="str">
        <f t="shared" si="43"/>
        <v xml:space="preserve"> CA-TIM-PER</v>
      </c>
      <c r="J929" t="str">
        <f t="shared" si="44"/>
        <v xml:space="preserve"> Samarinda</v>
      </c>
    </row>
    <row r="930" spans="1:10" x14ac:dyDescent="0.25">
      <c r="A930" s="11" t="s">
        <v>562</v>
      </c>
      <c r="B930" s="11" t="str">
        <f t="shared" si="42"/>
        <v>CA-2016</v>
      </c>
      <c r="C930" s="11" t="s">
        <v>50</v>
      </c>
      <c r="D930" s="12">
        <v>42545</v>
      </c>
      <c r="E930" s="11" t="s">
        <v>8</v>
      </c>
      <c r="F930" s="11" t="s">
        <v>14</v>
      </c>
      <c r="G930" s="11" t="s">
        <v>16</v>
      </c>
      <c r="H930" s="13">
        <v>6715440</v>
      </c>
      <c r="I930" t="str">
        <f t="shared" si="43"/>
        <v xml:space="preserve"> CA-TIM-PER</v>
      </c>
      <c r="J930" t="str">
        <f t="shared" si="44"/>
        <v xml:space="preserve"> Denpasar</v>
      </c>
    </row>
    <row r="931" spans="1:10" x14ac:dyDescent="0.25">
      <c r="A931" s="11" t="s">
        <v>563</v>
      </c>
      <c r="B931" s="11" t="str">
        <f t="shared" si="42"/>
        <v>US-2017</v>
      </c>
      <c r="C931" s="11" t="s">
        <v>51</v>
      </c>
      <c r="D931" s="12">
        <v>43045</v>
      </c>
      <c r="E931" s="11" t="s">
        <v>9</v>
      </c>
      <c r="F931" s="11" t="s">
        <v>12</v>
      </c>
      <c r="G931" s="11" t="s">
        <v>4</v>
      </c>
      <c r="H931" s="13">
        <v>2399850</v>
      </c>
      <c r="I931" t="str">
        <f t="shared" si="43"/>
        <v xml:space="preserve"> US-BAR-TEC</v>
      </c>
      <c r="J931" t="str">
        <f t="shared" si="44"/>
        <v xml:space="preserve"> Tasikmalaya</v>
      </c>
    </row>
    <row r="932" spans="1:10" x14ac:dyDescent="0.25">
      <c r="A932" s="11" t="s">
        <v>564</v>
      </c>
      <c r="B932" s="11" t="str">
        <f t="shared" si="42"/>
        <v>CA-2015</v>
      </c>
      <c r="C932" s="11" t="s">
        <v>53</v>
      </c>
      <c r="D932" s="12">
        <v>42355</v>
      </c>
      <c r="E932" s="11" t="s">
        <v>9</v>
      </c>
      <c r="F932" s="11" t="s">
        <v>12</v>
      </c>
      <c r="G932" s="11" t="s">
        <v>16</v>
      </c>
      <c r="H932" s="13">
        <v>194400</v>
      </c>
      <c r="I932" t="str">
        <f t="shared" si="43"/>
        <v xml:space="preserve"> CA-BAR-PER</v>
      </c>
      <c r="J932" t="str">
        <f t="shared" si="44"/>
        <v xml:space="preserve"> Serang</v>
      </c>
    </row>
    <row r="933" spans="1:10" x14ac:dyDescent="0.25">
      <c r="A933" s="11" t="s">
        <v>564</v>
      </c>
      <c r="B933" s="11" t="str">
        <f t="shared" si="42"/>
        <v>CA-2015</v>
      </c>
      <c r="C933" s="11" t="s">
        <v>55</v>
      </c>
      <c r="D933" s="12">
        <v>42355</v>
      </c>
      <c r="E933" s="11" t="s">
        <v>9</v>
      </c>
      <c r="F933" s="11" t="s">
        <v>12</v>
      </c>
      <c r="G933" s="11" t="s">
        <v>16</v>
      </c>
      <c r="H933" s="13">
        <v>2017199.9999999998</v>
      </c>
      <c r="I933" t="str">
        <f t="shared" si="43"/>
        <v xml:space="preserve"> CA-BAR-PER</v>
      </c>
      <c r="J933" t="str">
        <f t="shared" si="44"/>
        <v xml:space="preserve"> Balikpapan</v>
      </c>
    </row>
    <row r="934" spans="1:10" x14ac:dyDescent="0.25">
      <c r="A934" s="11" t="s">
        <v>565</v>
      </c>
      <c r="B934" s="11" t="str">
        <f t="shared" si="42"/>
        <v>CA-2016</v>
      </c>
      <c r="C934" s="11" t="s">
        <v>56</v>
      </c>
      <c r="D934" s="12">
        <v>42541</v>
      </c>
      <c r="E934" s="11" t="s">
        <v>9</v>
      </c>
      <c r="F934" s="11" t="s">
        <v>12</v>
      </c>
      <c r="G934" s="11" t="s">
        <v>16</v>
      </c>
      <c r="H934" s="13">
        <v>256800.00000000003</v>
      </c>
      <c r="I934" t="str">
        <f t="shared" si="43"/>
        <v xml:space="preserve"> CA-BAR-PER</v>
      </c>
      <c r="J934" t="str">
        <f t="shared" si="44"/>
        <v xml:space="preserve"> Pontianak</v>
      </c>
    </row>
    <row r="935" spans="1:10" x14ac:dyDescent="0.25">
      <c r="A935" s="11" t="s">
        <v>566</v>
      </c>
      <c r="B935" s="11" t="str">
        <f t="shared" si="42"/>
        <v>CA-2016</v>
      </c>
      <c r="C935" s="11" t="s">
        <v>58</v>
      </c>
      <c r="D935" s="12">
        <v>42724</v>
      </c>
      <c r="E935" s="11" t="s">
        <v>9</v>
      </c>
      <c r="F935" s="11" t="s">
        <v>12</v>
      </c>
      <c r="G935" s="11" t="s">
        <v>16</v>
      </c>
      <c r="H935" s="13">
        <v>91440</v>
      </c>
      <c r="I935" t="str">
        <f t="shared" si="43"/>
        <v xml:space="preserve"> CA-BAR-PER</v>
      </c>
      <c r="J935" t="str">
        <f t="shared" si="44"/>
        <v xml:space="preserve"> Banjarmasin</v>
      </c>
    </row>
    <row r="936" spans="1:10" x14ac:dyDescent="0.25">
      <c r="A936" s="11" t="s">
        <v>566</v>
      </c>
      <c r="B936" s="11" t="str">
        <f t="shared" si="42"/>
        <v>CA-2016</v>
      </c>
      <c r="C936" s="11" t="s">
        <v>59</v>
      </c>
      <c r="D936" s="12">
        <v>42724</v>
      </c>
      <c r="E936" s="11" t="s">
        <v>9</v>
      </c>
      <c r="F936" s="11" t="s">
        <v>12</v>
      </c>
      <c r="G936" s="11" t="s">
        <v>15</v>
      </c>
      <c r="H936" s="13">
        <v>16714079.999999998</v>
      </c>
      <c r="I936" t="str">
        <f t="shared" si="43"/>
        <v xml:space="preserve"> CA-BAR-FUR</v>
      </c>
      <c r="J936" t="str">
        <f t="shared" si="44"/>
        <v xml:space="preserve"> Jambi</v>
      </c>
    </row>
    <row r="937" spans="1:10" x14ac:dyDescent="0.25">
      <c r="A937" s="11" t="s">
        <v>567</v>
      </c>
      <c r="B937" s="11" t="str">
        <f t="shared" si="42"/>
        <v>CA-2015</v>
      </c>
      <c r="C937" s="11" t="s">
        <v>60</v>
      </c>
      <c r="D937" s="12">
        <v>42158</v>
      </c>
      <c r="E937" s="11" t="s">
        <v>10</v>
      </c>
      <c r="F937" s="11" t="s">
        <v>12</v>
      </c>
      <c r="G937" s="11" t="s">
        <v>16</v>
      </c>
      <c r="H937" s="13">
        <v>486000.00000000006</v>
      </c>
      <c r="I937" t="str">
        <f t="shared" si="43"/>
        <v xml:space="preserve"> CA-BAR-PER</v>
      </c>
      <c r="J937" t="str">
        <f t="shared" si="44"/>
        <v xml:space="preserve"> Cimahi</v>
      </c>
    </row>
    <row r="938" spans="1:10" x14ac:dyDescent="0.25">
      <c r="A938" s="11" t="s">
        <v>567</v>
      </c>
      <c r="B938" s="11" t="str">
        <f t="shared" si="42"/>
        <v>CA-2015</v>
      </c>
      <c r="C938" s="11" t="s">
        <v>61</v>
      </c>
      <c r="D938" s="12">
        <v>42158</v>
      </c>
      <c r="E938" s="11" t="s">
        <v>10</v>
      </c>
      <c r="F938" s="11" t="s">
        <v>12</v>
      </c>
      <c r="G938" s="11" t="s">
        <v>16</v>
      </c>
      <c r="H938" s="13">
        <v>8108549.9999999991</v>
      </c>
      <c r="I938" t="str">
        <f t="shared" si="43"/>
        <v xml:space="preserve"> CA-BAR-PER</v>
      </c>
      <c r="J938" t="str">
        <f t="shared" si="44"/>
        <v xml:space="preserve"> Surakarta</v>
      </c>
    </row>
    <row r="939" spans="1:10" x14ac:dyDescent="0.25">
      <c r="A939" s="11" t="s">
        <v>567</v>
      </c>
      <c r="B939" s="11" t="str">
        <f t="shared" si="42"/>
        <v>CA-2015</v>
      </c>
      <c r="C939" s="11" t="s">
        <v>63</v>
      </c>
      <c r="D939" s="12">
        <v>42158</v>
      </c>
      <c r="E939" s="11" t="s">
        <v>10</v>
      </c>
      <c r="F939" s="11" t="s">
        <v>12</v>
      </c>
      <c r="G939" s="11" t="s">
        <v>16</v>
      </c>
      <c r="H939" s="13">
        <v>2516400</v>
      </c>
      <c r="I939" t="str">
        <f t="shared" si="43"/>
        <v xml:space="preserve"> CA-BAR-PER</v>
      </c>
      <c r="J939" t="str">
        <f t="shared" si="44"/>
        <v xml:space="preserve"> Manado</v>
      </c>
    </row>
    <row r="940" spans="1:10" x14ac:dyDescent="0.25">
      <c r="A940" s="11" t="s">
        <v>568</v>
      </c>
      <c r="B940" s="11" t="str">
        <f t="shared" si="42"/>
        <v>US-2015</v>
      </c>
      <c r="C940" s="11" t="s">
        <v>65</v>
      </c>
      <c r="D940" s="12">
        <v>42213</v>
      </c>
      <c r="E940" s="11" t="s">
        <v>10</v>
      </c>
      <c r="F940" s="11" t="s">
        <v>12</v>
      </c>
      <c r="G940" s="11" t="s">
        <v>15</v>
      </c>
      <c r="H940" s="13">
        <v>5897475</v>
      </c>
      <c r="I940" t="str">
        <f t="shared" si="43"/>
        <v xml:space="preserve"> US-BAR-FUR</v>
      </c>
      <c r="J940" t="str">
        <f t="shared" si="44"/>
        <v xml:space="preserve"> Kupang</v>
      </c>
    </row>
    <row r="941" spans="1:10" x14ac:dyDescent="0.25">
      <c r="A941" s="11" t="s">
        <v>569</v>
      </c>
      <c r="B941" s="11" t="str">
        <f t="shared" si="42"/>
        <v>US-2017</v>
      </c>
      <c r="C941" s="11" t="s">
        <v>67</v>
      </c>
      <c r="D941" s="12">
        <v>43071</v>
      </c>
      <c r="E941" s="11" t="s">
        <v>8</v>
      </c>
      <c r="F941" s="11" t="s">
        <v>14</v>
      </c>
      <c r="G941" s="11" t="s">
        <v>15</v>
      </c>
      <c r="H941" s="13">
        <v>7747320.0000000009</v>
      </c>
      <c r="I941" t="str">
        <f t="shared" si="43"/>
        <v xml:space="preserve"> US-TIM-FUR</v>
      </c>
      <c r="J941" t="str">
        <f t="shared" si="44"/>
        <v xml:space="preserve"> Cilegon</v>
      </c>
    </row>
    <row r="942" spans="1:10" x14ac:dyDescent="0.25">
      <c r="A942" s="11" t="s">
        <v>569</v>
      </c>
      <c r="B942" s="11" t="str">
        <f t="shared" si="42"/>
        <v>US-2017</v>
      </c>
      <c r="C942" s="11" t="s">
        <v>69</v>
      </c>
      <c r="D942" s="12">
        <v>43071</v>
      </c>
      <c r="E942" s="11" t="s">
        <v>8</v>
      </c>
      <c r="F942" s="11" t="s">
        <v>14</v>
      </c>
      <c r="G942" s="11" t="s">
        <v>15</v>
      </c>
      <c r="H942" s="13">
        <v>15108480.000000002</v>
      </c>
      <c r="I942" t="str">
        <f t="shared" si="43"/>
        <v xml:space="preserve"> US-TIM-FUR</v>
      </c>
      <c r="J942" t="str">
        <f t="shared" si="44"/>
        <v xml:space="preserve"> Mataram</v>
      </c>
    </row>
    <row r="943" spans="1:10" x14ac:dyDescent="0.25">
      <c r="A943" s="11" t="s">
        <v>569</v>
      </c>
      <c r="B943" s="11" t="str">
        <f t="shared" si="42"/>
        <v>US-2017</v>
      </c>
      <c r="C943" s="11" t="s">
        <v>70</v>
      </c>
      <c r="D943" s="12">
        <v>43071</v>
      </c>
      <c r="E943" s="11" t="s">
        <v>8</v>
      </c>
      <c r="F943" s="11" t="s">
        <v>14</v>
      </c>
      <c r="G943" s="11" t="s">
        <v>15</v>
      </c>
      <c r="H943" s="13">
        <v>30979800.000000004</v>
      </c>
      <c r="I943" t="str">
        <f t="shared" si="43"/>
        <v xml:space="preserve"> US-TIM-FUR</v>
      </c>
      <c r="J943" t="str">
        <f t="shared" si="44"/>
        <v xml:space="preserve"> Jayapura</v>
      </c>
    </row>
    <row r="944" spans="1:10" x14ac:dyDescent="0.25">
      <c r="A944" s="11" t="s">
        <v>569</v>
      </c>
      <c r="B944" s="11" t="str">
        <f t="shared" si="42"/>
        <v>US-2017</v>
      </c>
      <c r="C944" s="11" t="s">
        <v>72</v>
      </c>
      <c r="D944" s="12">
        <v>43071</v>
      </c>
      <c r="E944" s="11" t="s">
        <v>8</v>
      </c>
      <c r="F944" s="11" t="s">
        <v>14</v>
      </c>
      <c r="G944" s="11" t="s">
        <v>16</v>
      </c>
      <c r="H944" s="13">
        <v>233280.00000000006</v>
      </c>
      <c r="I944" t="str">
        <f t="shared" si="43"/>
        <v xml:space="preserve"> US-TIM-PER</v>
      </c>
      <c r="J944" t="str">
        <f t="shared" si="44"/>
        <v xml:space="preserve"> Bengkulu</v>
      </c>
    </row>
    <row r="945" spans="1:10" x14ac:dyDescent="0.25">
      <c r="A945" s="11" t="s">
        <v>569</v>
      </c>
      <c r="B945" s="11" t="str">
        <f t="shared" si="42"/>
        <v>US-2017</v>
      </c>
      <c r="C945" s="11" t="s">
        <v>74</v>
      </c>
      <c r="D945" s="12">
        <v>43071</v>
      </c>
      <c r="E945" s="11" t="s">
        <v>8</v>
      </c>
      <c r="F945" s="11" t="s">
        <v>14</v>
      </c>
      <c r="G945" s="11" t="s">
        <v>16</v>
      </c>
      <c r="H945" s="13">
        <v>380160</v>
      </c>
      <c r="I945" t="str">
        <f t="shared" si="43"/>
        <v xml:space="preserve"> US-TIM-PER</v>
      </c>
      <c r="J945" t="str">
        <f t="shared" si="44"/>
        <v xml:space="preserve"> Yogyakarta</v>
      </c>
    </row>
    <row r="946" spans="1:10" x14ac:dyDescent="0.25">
      <c r="A946" s="11" t="s">
        <v>570</v>
      </c>
      <c r="B946" s="11" t="str">
        <f t="shared" si="42"/>
        <v>CA-2017</v>
      </c>
      <c r="C946" s="11" t="s">
        <v>75</v>
      </c>
      <c r="D946" s="12">
        <v>42832</v>
      </c>
      <c r="E946" s="11" t="s">
        <v>10</v>
      </c>
      <c r="F946" s="11" t="s">
        <v>14</v>
      </c>
      <c r="G946" s="11" t="s">
        <v>15</v>
      </c>
      <c r="H946" s="13">
        <v>382080</v>
      </c>
      <c r="I946" t="str">
        <f t="shared" si="43"/>
        <v xml:space="preserve"> CA-TIM-FUR</v>
      </c>
      <c r="J946" t="str">
        <f t="shared" si="44"/>
        <v xml:space="preserve"> Palu</v>
      </c>
    </row>
    <row r="947" spans="1:10" x14ac:dyDescent="0.25">
      <c r="A947" s="11" t="s">
        <v>571</v>
      </c>
      <c r="B947" s="11" t="str">
        <f t="shared" si="42"/>
        <v>CA-2017</v>
      </c>
      <c r="C947" s="11" t="s">
        <v>77</v>
      </c>
      <c r="D947" s="12">
        <v>43101</v>
      </c>
      <c r="E947" s="11" t="s">
        <v>10</v>
      </c>
      <c r="F947" s="11" t="s">
        <v>13</v>
      </c>
      <c r="G947" s="11" t="s">
        <v>16</v>
      </c>
      <c r="H947" s="13">
        <v>407520.00000000006</v>
      </c>
      <c r="I947" t="str">
        <f t="shared" si="43"/>
        <v xml:space="preserve"> CA-PUS-PER</v>
      </c>
      <c r="J947" t="str">
        <f t="shared" si="44"/>
        <v xml:space="preserve"> Ambon</v>
      </c>
    </row>
    <row r="948" spans="1:10" x14ac:dyDescent="0.25">
      <c r="A948" s="11" t="s">
        <v>571</v>
      </c>
      <c r="B948" s="11" t="str">
        <f t="shared" si="42"/>
        <v>CA-2017</v>
      </c>
      <c r="C948" s="11" t="s">
        <v>78</v>
      </c>
      <c r="D948" s="12">
        <v>43101</v>
      </c>
      <c r="E948" s="11" t="s">
        <v>10</v>
      </c>
      <c r="F948" s="11" t="s">
        <v>13</v>
      </c>
      <c r="G948" s="11" t="s">
        <v>15</v>
      </c>
      <c r="H948" s="13">
        <v>1182791.9999999998</v>
      </c>
      <c r="I948" t="str">
        <f t="shared" si="43"/>
        <v xml:space="preserve"> CA-PUS-FUR</v>
      </c>
      <c r="J948" t="str">
        <f t="shared" si="44"/>
        <v xml:space="preserve"> Sukabumi</v>
      </c>
    </row>
    <row r="949" spans="1:10" x14ac:dyDescent="0.25">
      <c r="A949" s="11" t="s">
        <v>572</v>
      </c>
      <c r="B949" s="11" t="str">
        <f t="shared" si="42"/>
        <v>CA-2017</v>
      </c>
      <c r="C949" s="11" t="s">
        <v>79</v>
      </c>
      <c r="D949" s="12">
        <v>43073</v>
      </c>
      <c r="E949" s="11" t="s">
        <v>10</v>
      </c>
      <c r="F949" s="11" t="s">
        <v>11</v>
      </c>
      <c r="G949" s="11" t="s">
        <v>16</v>
      </c>
      <c r="H949" s="13">
        <v>2606999.9999999995</v>
      </c>
      <c r="I949" t="str">
        <f t="shared" si="43"/>
        <v xml:space="preserve"> CA-SEL-PER</v>
      </c>
      <c r="J949" t="str">
        <f t="shared" si="44"/>
        <v xml:space="preserve"> Kendari</v>
      </c>
    </row>
    <row r="950" spans="1:10" x14ac:dyDescent="0.25">
      <c r="A950" s="11" t="s">
        <v>573</v>
      </c>
      <c r="B950" s="11" t="str">
        <f t="shared" si="42"/>
        <v>CA-2017</v>
      </c>
      <c r="C950" s="11" t="s">
        <v>80</v>
      </c>
      <c r="D950" s="12">
        <v>42873</v>
      </c>
      <c r="E950" s="11" t="s">
        <v>10</v>
      </c>
      <c r="F950" s="11" t="s">
        <v>12</v>
      </c>
      <c r="G950" s="11" t="s">
        <v>4</v>
      </c>
      <c r="H950" s="13">
        <v>443880.00000000006</v>
      </c>
      <c r="I950" t="str">
        <f t="shared" si="43"/>
        <v xml:space="preserve"> CA-BAR-TEC</v>
      </c>
      <c r="J950" t="str">
        <f t="shared" si="44"/>
        <v xml:space="preserve"> Cirebon</v>
      </c>
    </row>
    <row r="951" spans="1:10" x14ac:dyDescent="0.25">
      <c r="A951" s="11" t="s">
        <v>573</v>
      </c>
      <c r="B951" s="11" t="str">
        <f t="shared" si="42"/>
        <v>CA-2017</v>
      </c>
      <c r="C951" s="11" t="s">
        <v>82</v>
      </c>
      <c r="D951" s="12">
        <v>42873</v>
      </c>
      <c r="E951" s="11" t="s">
        <v>10</v>
      </c>
      <c r="F951" s="11" t="s">
        <v>12</v>
      </c>
      <c r="G951" s="11" t="s">
        <v>16</v>
      </c>
      <c r="H951" s="13">
        <v>71280.000000000015</v>
      </c>
      <c r="I951" t="str">
        <f t="shared" si="43"/>
        <v xml:space="preserve"> CA-BAR-PER</v>
      </c>
      <c r="J951" t="str">
        <f t="shared" si="44"/>
        <v xml:space="preserve"> Dumai</v>
      </c>
    </row>
    <row r="952" spans="1:10" x14ac:dyDescent="0.25">
      <c r="A952" s="11" t="s">
        <v>573</v>
      </c>
      <c r="B952" s="11" t="str">
        <f t="shared" si="42"/>
        <v>CA-2017</v>
      </c>
      <c r="C952" s="11" t="s">
        <v>83</v>
      </c>
      <c r="D952" s="12">
        <v>42873</v>
      </c>
      <c r="E952" s="11" t="s">
        <v>10</v>
      </c>
      <c r="F952" s="11" t="s">
        <v>12</v>
      </c>
      <c r="G952" s="11" t="s">
        <v>16</v>
      </c>
      <c r="H952" s="13">
        <v>233280.00000000006</v>
      </c>
      <c r="I952" t="str">
        <f t="shared" si="43"/>
        <v xml:space="preserve"> CA-BAR-PER</v>
      </c>
      <c r="J952" t="str">
        <f t="shared" si="44"/>
        <v xml:space="preserve"> Pekalongan</v>
      </c>
    </row>
    <row r="953" spans="1:10" x14ac:dyDescent="0.25">
      <c r="A953" s="11" t="s">
        <v>574</v>
      </c>
      <c r="B953" s="11" t="str">
        <f t="shared" si="42"/>
        <v>CA-2015</v>
      </c>
      <c r="C953" s="11" t="s">
        <v>85</v>
      </c>
      <c r="D953" s="12">
        <v>42269</v>
      </c>
      <c r="E953" s="11" t="s">
        <v>10</v>
      </c>
      <c r="F953" s="11" t="s">
        <v>12</v>
      </c>
      <c r="G953" s="11" t="s">
        <v>15</v>
      </c>
      <c r="H953" s="13">
        <v>3069000</v>
      </c>
      <c r="I953" t="str">
        <f t="shared" si="43"/>
        <v xml:space="preserve"> CA-BAR-FUR</v>
      </c>
      <c r="J953" t="str">
        <f t="shared" si="44"/>
        <v xml:space="preserve"> Palangka Raya</v>
      </c>
    </row>
    <row r="954" spans="1:10" x14ac:dyDescent="0.25">
      <c r="A954" s="11" t="s">
        <v>575</v>
      </c>
      <c r="B954" s="11" t="str">
        <f t="shared" si="42"/>
        <v>CA-2017</v>
      </c>
      <c r="C954" s="11" t="s">
        <v>86</v>
      </c>
      <c r="D954" s="12">
        <v>43058</v>
      </c>
      <c r="E954" s="11" t="s">
        <v>9</v>
      </c>
      <c r="F954" s="11" t="s">
        <v>12</v>
      </c>
      <c r="G954" s="11" t="s">
        <v>15</v>
      </c>
      <c r="H954" s="13">
        <v>4823520</v>
      </c>
      <c r="I954" t="str">
        <f t="shared" si="43"/>
        <v xml:space="preserve"> CA-BAR-FUR</v>
      </c>
      <c r="J954" t="str">
        <f t="shared" si="44"/>
        <v xml:space="preserve"> Binjai</v>
      </c>
    </row>
    <row r="955" spans="1:10" x14ac:dyDescent="0.25">
      <c r="A955" s="11" t="s">
        <v>576</v>
      </c>
      <c r="B955" s="11" t="str">
        <f t="shared" si="42"/>
        <v>CA-2015</v>
      </c>
      <c r="C955" s="11" t="s">
        <v>87</v>
      </c>
      <c r="D955" s="12">
        <v>42339</v>
      </c>
      <c r="E955" s="11" t="s">
        <v>8</v>
      </c>
      <c r="F955" s="11" t="s">
        <v>11</v>
      </c>
      <c r="G955" s="11" t="s">
        <v>16</v>
      </c>
      <c r="H955" s="13">
        <v>93600</v>
      </c>
      <c r="I955" t="str">
        <f t="shared" si="43"/>
        <v xml:space="preserve"> CA-SEL-PER</v>
      </c>
      <c r="J955" t="str">
        <f t="shared" si="44"/>
        <v xml:space="preserve"> Kediri</v>
      </c>
    </row>
    <row r="956" spans="1:10" x14ac:dyDescent="0.25">
      <c r="A956" s="11" t="s">
        <v>577</v>
      </c>
      <c r="B956" s="11" t="str">
        <f t="shared" si="42"/>
        <v>CA-2016</v>
      </c>
      <c r="C956" s="11" t="s">
        <v>88</v>
      </c>
      <c r="D956" s="12">
        <v>42617</v>
      </c>
      <c r="E956" s="11" t="s">
        <v>9</v>
      </c>
      <c r="F956" s="11" t="s">
        <v>12</v>
      </c>
      <c r="G956" s="11" t="s">
        <v>16</v>
      </c>
      <c r="H956" s="13">
        <v>328200</v>
      </c>
      <c r="I956" t="str">
        <f t="shared" si="43"/>
        <v xml:space="preserve"> CA-BAR-PER</v>
      </c>
      <c r="J956" t="str">
        <f t="shared" si="44"/>
        <v xml:space="preserve"> Sorong</v>
      </c>
    </row>
    <row r="957" spans="1:10" x14ac:dyDescent="0.25">
      <c r="A957" s="11" t="s">
        <v>578</v>
      </c>
      <c r="B957" s="11" t="str">
        <f t="shared" si="42"/>
        <v>CA-2014</v>
      </c>
      <c r="C957" s="11" t="s">
        <v>89</v>
      </c>
      <c r="D957" s="12">
        <v>41906</v>
      </c>
      <c r="E957" s="11" t="s">
        <v>10</v>
      </c>
      <c r="F957" s="11" t="s">
        <v>11</v>
      </c>
      <c r="G957" s="11" t="s">
        <v>16</v>
      </c>
      <c r="H957" s="13">
        <v>69120</v>
      </c>
      <c r="I957" t="str">
        <f t="shared" si="43"/>
        <v xml:space="preserve"> CA-SEL-PER</v>
      </c>
      <c r="J957" t="str">
        <f t="shared" si="44"/>
        <v xml:space="preserve"> Tegal</v>
      </c>
    </row>
    <row r="958" spans="1:10" x14ac:dyDescent="0.25">
      <c r="A958" s="11" t="s">
        <v>579</v>
      </c>
      <c r="B958" s="11" t="str">
        <f t="shared" si="42"/>
        <v>CA-2017</v>
      </c>
      <c r="C958" s="11" t="s">
        <v>90</v>
      </c>
      <c r="D958" s="12">
        <v>42836</v>
      </c>
      <c r="E958" s="11" t="s">
        <v>8</v>
      </c>
      <c r="F958" s="11" t="s">
        <v>14</v>
      </c>
      <c r="G958" s="11" t="s">
        <v>16</v>
      </c>
      <c r="H958" s="13">
        <v>147300</v>
      </c>
      <c r="I958" t="str">
        <f t="shared" si="43"/>
        <v xml:space="preserve"> CA-TIM-PER</v>
      </c>
      <c r="J958" t="str">
        <f t="shared" si="44"/>
        <v xml:space="preserve"> Pematangsiant</v>
      </c>
    </row>
    <row r="959" spans="1:10" x14ac:dyDescent="0.25">
      <c r="A959" s="11" t="s">
        <v>579</v>
      </c>
      <c r="B959" s="11" t="str">
        <f t="shared" si="42"/>
        <v>CA-2017</v>
      </c>
      <c r="C959" s="11" t="s">
        <v>91</v>
      </c>
      <c r="D959" s="12">
        <v>42836</v>
      </c>
      <c r="E959" s="11" t="s">
        <v>8</v>
      </c>
      <c r="F959" s="11" t="s">
        <v>14</v>
      </c>
      <c r="G959" s="11" t="s">
        <v>16</v>
      </c>
      <c r="H959" s="13">
        <v>539550</v>
      </c>
      <c r="I959" t="str">
        <f t="shared" si="43"/>
        <v xml:space="preserve"> CA-TIM-PER</v>
      </c>
      <c r="J959" t="str">
        <f t="shared" si="44"/>
        <v xml:space="preserve"> Banjarbaru</v>
      </c>
    </row>
    <row r="960" spans="1:10" x14ac:dyDescent="0.25">
      <c r="A960" s="11" t="s">
        <v>579</v>
      </c>
      <c r="B960" s="11" t="str">
        <f t="shared" si="42"/>
        <v>CA-2017</v>
      </c>
      <c r="C960" s="11" t="s">
        <v>93</v>
      </c>
      <c r="D960" s="12">
        <v>42836</v>
      </c>
      <c r="E960" s="11" t="s">
        <v>8</v>
      </c>
      <c r="F960" s="11" t="s">
        <v>14</v>
      </c>
      <c r="G960" s="11" t="s">
        <v>16</v>
      </c>
      <c r="H960" s="13">
        <v>194400</v>
      </c>
      <c r="I960" t="str">
        <f t="shared" si="43"/>
        <v xml:space="preserve"> CA-TIM-PER</v>
      </c>
      <c r="J960" t="str">
        <f t="shared" si="44"/>
        <v xml:space="preserve"> Banda Aceh</v>
      </c>
    </row>
    <row r="961" spans="1:10" x14ac:dyDescent="0.25">
      <c r="A961" s="11" t="s">
        <v>579</v>
      </c>
      <c r="B961" s="11" t="str">
        <f t="shared" si="42"/>
        <v>CA-2017</v>
      </c>
      <c r="C961" s="11" t="s">
        <v>94</v>
      </c>
      <c r="D961" s="12">
        <v>42836</v>
      </c>
      <c r="E961" s="11" t="s">
        <v>8</v>
      </c>
      <c r="F961" s="11" t="s">
        <v>14</v>
      </c>
      <c r="G961" s="11" t="s">
        <v>16</v>
      </c>
      <c r="H961" s="13">
        <v>2874000</v>
      </c>
      <c r="I961" t="str">
        <f t="shared" si="43"/>
        <v xml:space="preserve"> CA-TIM-PER</v>
      </c>
      <c r="J961" t="str">
        <f t="shared" si="44"/>
        <v xml:space="preserve"> Tarakan</v>
      </c>
    </row>
    <row r="962" spans="1:10" x14ac:dyDescent="0.25">
      <c r="A962" s="11" t="s">
        <v>579</v>
      </c>
      <c r="B962" s="11" t="str">
        <f t="shared" si="42"/>
        <v>CA-2017</v>
      </c>
      <c r="C962" s="11" t="s">
        <v>95</v>
      </c>
      <c r="D962" s="12">
        <v>42836</v>
      </c>
      <c r="E962" s="11" t="s">
        <v>8</v>
      </c>
      <c r="F962" s="11" t="s">
        <v>14</v>
      </c>
      <c r="G962" s="11" t="s">
        <v>16</v>
      </c>
      <c r="H962" s="13">
        <v>129600.00000000001</v>
      </c>
      <c r="I962" t="str">
        <f t="shared" si="43"/>
        <v xml:space="preserve"> CA-TIM-PER</v>
      </c>
      <c r="J962" t="str">
        <f t="shared" si="44"/>
        <v xml:space="preserve"> Probolinggo</v>
      </c>
    </row>
    <row r="963" spans="1:10" x14ac:dyDescent="0.25">
      <c r="A963" s="11" t="s">
        <v>579</v>
      </c>
      <c r="B963" s="11" t="str">
        <f t="shared" ref="B963:B1026" si="45">MID(A963,6,7)</f>
        <v>CA-2017</v>
      </c>
      <c r="C963" s="11" t="s">
        <v>96</v>
      </c>
      <c r="D963" s="12">
        <v>42836</v>
      </c>
      <c r="E963" s="11" t="s">
        <v>8</v>
      </c>
      <c r="F963" s="11" t="s">
        <v>14</v>
      </c>
      <c r="G963" s="11" t="s">
        <v>16</v>
      </c>
      <c r="H963" s="13">
        <v>7527150.0000000009</v>
      </c>
      <c r="I963" t="str">
        <f t="shared" ref="I963:I1026" si="46">UPPER(_xlfn.CONCAT(MID(A963,5,3),"-",LEFT(F963,3),"-",LEFT(G963,3)))</f>
        <v xml:space="preserve"> CA-TIM-PER</v>
      </c>
      <c r="J963" t="str">
        <f t="shared" ref="J963:J1026" si="47">MID(C963,7,40)</f>
        <v xml:space="preserve"> Singkawang</v>
      </c>
    </row>
    <row r="964" spans="1:10" x14ac:dyDescent="0.25">
      <c r="A964" s="11" t="s">
        <v>580</v>
      </c>
      <c r="B964" s="11" t="str">
        <f t="shared" si="45"/>
        <v>CA-2014</v>
      </c>
      <c r="C964" s="11" t="s">
        <v>98</v>
      </c>
      <c r="D964" s="12">
        <v>41657</v>
      </c>
      <c r="E964" s="11" t="s">
        <v>10</v>
      </c>
      <c r="F964" s="11" t="s">
        <v>14</v>
      </c>
      <c r="G964" s="11" t="s">
        <v>15</v>
      </c>
      <c r="H964" s="13">
        <v>1906560.0000000002</v>
      </c>
      <c r="I964" t="str">
        <f t="shared" si="46"/>
        <v xml:space="preserve"> CA-TIM-FUR</v>
      </c>
      <c r="J964" t="str">
        <f t="shared" si="47"/>
        <v xml:space="preserve"> Lubuklinggau</v>
      </c>
    </row>
    <row r="965" spans="1:10" x14ac:dyDescent="0.25">
      <c r="A965" s="11" t="s">
        <v>580</v>
      </c>
      <c r="B965" s="11" t="str">
        <f t="shared" si="45"/>
        <v>CA-2014</v>
      </c>
      <c r="C965" s="11" t="s">
        <v>100</v>
      </c>
      <c r="D965" s="12">
        <v>41657</v>
      </c>
      <c r="E965" s="11" t="s">
        <v>10</v>
      </c>
      <c r="F965" s="11" t="s">
        <v>14</v>
      </c>
      <c r="G965" s="11" t="s">
        <v>4</v>
      </c>
      <c r="H965" s="13">
        <v>1862999.9999999998</v>
      </c>
      <c r="I965" t="str">
        <f t="shared" si="46"/>
        <v xml:space="preserve"> CA-TIM-TEC</v>
      </c>
      <c r="J965" t="str">
        <f t="shared" si="47"/>
        <v xml:space="preserve"> Tanjungpinang</v>
      </c>
    </row>
    <row r="966" spans="1:10" x14ac:dyDescent="0.25">
      <c r="A966" s="11" t="s">
        <v>580</v>
      </c>
      <c r="B966" s="11" t="str">
        <f t="shared" si="45"/>
        <v>CA-2014</v>
      </c>
      <c r="C966" s="11" t="s">
        <v>101</v>
      </c>
      <c r="D966" s="12">
        <v>41657</v>
      </c>
      <c r="E966" s="11" t="s">
        <v>10</v>
      </c>
      <c r="F966" s="11" t="s">
        <v>14</v>
      </c>
      <c r="G966" s="11" t="s">
        <v>16</v>
      </c>
      <c r="H966" s="13">
        <v>278820.00000000006</v>
      </c>
      <c r="I966" t="str">
        <f t="shared" si="46"/>
        <v xml:space="preserve"> CA-TIM-PER</v>
      </c>
      <c r="J966" t="str">
        <f t="shared" si="47"/>
        <v xml:space="preserve"> Bitung</v>
      </c>
    </row>
    <row r="967" spans="1:10" x14ac:dyDescent="0.25">
      <c r="A967" s="11" t="s">
        <v>580</v>
      </c>
      <c r="B967" s="11" t="str">
        <f t="shared" si="45"/>
        <v>CA-2014</v>
      </c>
      <c r="C967" s="11" t="s">
        <v>103</v>
      </c>
      <c r="D967" s="12">
        <v>41657</v>
      </c>
      <c r="E967" s="11" t="s">
        <v>10</v>
      </c>
      <c r="F967" s="11" t="s">
        <v>14</v>
      </c>
      <c r="G967" s="11" t="s">
        <v>16</v>
      </c>
      <c r="H967" s="13">
        <v>451080.00000000006</v>
      </c>
      <c r="I967" t="str">
        <f t="shared" si="46"/>
        <v xml:space="preserve"> CA-TIM-PER</v>
      </c>
      <c r="J967" t="str">
        <f t="shared" si="47"/>
        <v xml:space="preserve"> Padang Sidemp</v>
      </c>
    </row>
    <row r="968" spans="1:10" x14ac:dyDescent="0.25">
      <c r="A968" s="11" t="s">
        <v>581</v>
      </c>
      <c r="B968" s="11" t="str">
        <f t="shared" si="45"/>
        <v>US-2017</v>
      </c>
      <c r="C968" s="11" t="s">
        <v>105</v>
      </c>
      <c r="D968" s="12">
        <v>43016</v>
      </c>
      <c r="E968" s="11" t="s">
        <v>8</v>
      </c>
      <c r="F968" s="11" t="s">
        <v>14</v>
      </c>
      <c r="G968" s="11" t="s">
        <v>4</v>
      </c>
      <c r="H968" s="13">
        <v>2413949.9999999995</v>
      </c>
      <c r="I968" t="str">
        <f t="shared" si="46"/>
        <v xml:space="preserve"> US-TIM-TEC</v>
      </c>
      <c r="J968" t="str">
        <f t="shared" si="47"/>
        <v xml:space="preserve"> Pangkalpinang</v>
      </c>
    </row>
    <row r="969" spans="1:10" x14ac:dyDescent="0.25">
      <c r="A969" s="11" t="s">
        <v>581</v>
      </c>
      <c r="B969" s="11" t="str">
        <f t="shared" si="45"/>
        <v>US-2017</v>
      </c>
      <c r="C969" s="11" t="s">
        <v>107</v>
      </c>
      <c r="D969" s="12">
        <v>43016</v>
      </c>
      <c r="E969" s="11" t="s">
        <v>8</v>
      </c>
      <c r="F969" s="11" t="s">
        <v>14</v>
      </c>
      <c r="G969" s="11" t="s">
        <v>16</v>
      </c>
      <c r="H969" s="13">
        <v>1136880</v>
      </c>
      <c r="I969" t="str">
        <f t="shared" si="46"/>
        <v xml:space="preserve"> US-TIM-PER</v>
      </c>
      <c r="J969" t="str">
        <f t="shared" si="47"/>
        <v xml:space="preserve"> Batu</v>
      </c>
    </row>
    <row r="970" spans="1:10" x14ac:dyDescent="0.25">
      <c r="A970" s="11" t="s">
        <v>582</v>
      </c>
      <c r="B970" s="11" t="str">
        <f t="shared" si="45"/>
        <v>US-2017</v>
      </c>
      <c r="C970" s="11" t="s">
        <v>109</v>
      </c>
      <c r="D970" s="12">
        <v>42931</v>
      </c>
      <c r="E970" s="11" t="s">
        <v>10</v>
      </c>
      <c r="F970" s="11" t="s">
        <v>12</v>
      </c>
      <c r="G970" s="11" t="s">
        <v>16</v>
      </c>
      <c r="H970" s="13">
        <v>16200.000000000004</v>
      </c>
      <c r="I970" t="str">
        <f t="shared" si="46"/>
        <v xml:space="preserve"> US-BAR-PER</v>
      </c>
      <c r="J970" t="str">
        <f t="shared" si="47"/>
        <v xml:space="preserve"> Pasuruan</v>
      </c>
    </row>
    <row r="971" spans="1:10" x14ac:dyDescent="0.25">
      <c r="A971" s="11" t="s">
        <v>583</v>
      </c>
      <c r="B971" s="11" t="str">
        <f t="shared" si="45"/>
        <v>CA-2017</v>
      </c>
      <c r="C971" s="11" t="s">
        <v>110</v>
      </c>
      <c r="D971" s="12">
        <v>42745</v>
      </c>
      <c r="E971" s="11" t="s">
        <v>9</v>
      </c>
      <c r="F971" s="11" t="s">
        <v>13</v>
      </c>
      <c r="G971" s="11" t="s">
        <v>4</v>
      </c>
      <c r="H971" s="13">
        <v>45899730</v>
      </c>
      <c r="I971" t="str">
        <f t="shared" si="46"/>
        <v xml:space="preserve"> CA-PUS-TEC</v>
      </c>
      <c r="J971" t="str">
        <f t="shared" si="47"/>
        <v xml:space="preserve"> Ternate</v>
      </c>
    </row>
    <row r="972" spans="1:10" x14ac:dyDescent="0.25">
      <c r="A972" s="11" t="s">
        <v>584</v>
      </c>
      <c r="B972" s="11" t="str">
        <f t="shared" si="45"/>
        <v>CA-2016</v>
      </c>
      <c r="C972" s="11" t="s">
        <v>111</v>
      </c>
      <c r="D972" s="12">
        <v>42521</v>
      </c>
      <c r="E972" s="11" t="s">
        <v>10</v>
      </c>
      <c r="F972" s="11" t="s">
        <v>11</v>
      </c>
      <c r="G972" s="11" t="s">
        <v>16</v>
      </c>
      <c r="H972" s="13">
        <v>49230.000000000007</v>
      </c>
      <c r="I972" t="str">
        <f t="shared" si="46"/>
        <v xml:space="preserve"> CA-SEL-PER</v>
      </c>
      <c r="J972" t="str">
        <f t="shared" si="47"/>
        <v xml:space="preserve"> Banjar</v>
      </c>
    </row>
    <row r="973" spans="1:10" x14ac:dyDescent="0.25">
      <c r="A973" s="11" t="s">
        <v>585</v>
      </c>
      <c r="B973" s="11" t="str">
        <f t="shared" si="45"/>
        <v>CA-2015</v>
      </c>
      <c r="C973" s="11" t="s">
        <v>113</v>
      </c>
      <c r="D973" s="12">
        <v>42350</v>
      </c>
      <c r="E973" s="11" t="s">
        <v>9</v>
      </c>
      <c r="F973" s="11" t="s">
        <v>13</v>
      </c>
      <c r="G973" s="11" t="s">
        <v>16</v>
      </c>
      <c r="H973" s="13">
        <v>510299.99999999994</v>
      </c>
      <c r="I973" t="str">
        <f t="shared" si="46"/>
        <v xml:space="preserve"> CA-PUS-PER</v>
      </c>
      <c r="J973" t="str">
        <f t="shared" si="47"/>
        <v xml:space="preserve"> Gorontalo</v>
      </c>
    </row>
    <row r="974" spans="1:10" x14ac:dyDescent="0.25">
      <c r="A974" s="11" t="s">
        <v>586</v>
      </c>
      <c r="B974" s="11" t="str">
        <f t="shared" si="45"/>
        <v>CA-2016</v>
      </c>
      <c r="C974" s="11" t="s">
        <v>114</v>
      </c>
      <c r="D974" s="12">
        <v>42651</v>
      </c>
      <c r="E974" s="11" t="s">
        <v>10</v>
      </c>
      <c r="F974" s="11" t="s">
        <v>14</v>
      </c>
      <c r="G974" s="11" t="s">
        <v>15</v>
      </c>
      <c r="H974" s="13">
        <v>8989380</v>
      </c>
      <c r="I974" t="str">
        <f t="shared" si="46"/>
        <v xml:space="preserve"> CA-TIM-FUR</v>
      </c>
      <c r="J974" t="str">
        <f t="shared" si="47"/>
        <v xml:space="preserve"> Madiun</v>
      </c>
    </row>
    <row r="975" spans="1:10" x14ac:dyDescent="0.25">
      <c r="A975" s="11" t="s">
        <v>587</v>
      </c>
      <c r="B975" s="11" t="str">
        <f t="shared" si="45"/>
        <v>CA-2014</v>
      </c>
      <c r="C975" s="11" t="s">
        <v>115</v>
      </c>
      <c r="D975" s="12">
        <v>41957</v>
      </c>
      <c r="E975" s="11" t="s">
        <v>10</v>
      </c>
      <c r="F975" s="11" t="s">
        <v>12</v>
      </c>
      <c r="G975" s="11" t="s">
        <v>16</v>
      </c>
      <c r="H975" s="13">
        <v>50880.000000000007</v>
      </c>
      <c r="I975" t="str">
        <f t="shared" si="46"/>
        <v xml:space="preserve"> CA-BAR-PER</v>
      </c>
      <c r="J975" t="str">
        <f t="shared" si="47"/>
        <v xml:space="preserve"> Prabumulih</v>
      </c>
    </row>
    <row r="976" spans="1:10" x14ac:dyDescent="0.25">
      <c r="A976" s="11" t="s">
        <v>587</v>
      </c>
      <c r="B976" s="11" t="str">
        <f t="shared" si="45"/>
        <v>CA-2014</v>
      </c>
      <c r="C976" s="11" t="s">
        <v>117</v>
      </c>
      <c r="D976" s="12">
        <v>41957</v>
      </c>
      <c r="E976" s="11" t="s">
        <v>10</v>
      </c>
      <c r="F976" s="11" t="s">
        <v>12</v>
      </c>
      <c r="G976" s="11" t="s">
        <v>4</v>
      </c>
      <c r="H976" s="13">
        <v>8399760</v>
      </c>
      <c r="I976" t="str">
        <f t="shared" si="46"/>
        <v xml:space="preserve"> CA-BAR-TEC</v>
      </c>
      <c r="J976" t="str">
        <f t="shared" si="47"/>
        <v xml:space="preserve"> Salatiga</v>
      </c>
    </row>
    <row r="977" spans="1:10" x14ac:dyDescent="0.25">
      <c r="A977" s="11" t="s">
        <v>587</v>
      </c>
      <c r="B977" s="11" t="str">
        <f t="shared" si="45"/>
        <v>CA-2014</v>
      </c>
      <c r="C977" s="11" t="s">
        <v>119</v>
      </c>
      <c r="D977" s="12">
        <v>41957</v>
      </c>
      <c r="E977" s="11" t="s">
        <v>10</v>
      </c>
      <c r="F977" s="11" t="s">
        <v>12</v>
      </c>
      <c r="G977" s="11" t="s">
        <v>15</v>
      </c>
      <c r="H977" s="13">
        <v>9058800</v>
      </c>
      <c r="I977" t="str">
        <f t="shared" si="46"/>
        <v xml:space="preserve"> CA-BAR-FUR</v>
      </c>
      <c r="J977" t="str">
        <f t="shared" si="47"/>
        <v xml:space="preserve"> Lhokseumawe</v>
      </c>
    </row>
    <row r="978" spans="1:10" x14ac:dyDescent="0.25">
      <c r="A978" s="11" t="s">
        <v>588</v>
      </c>
      <c r="B978" s="11" t="str">
        <f t="shared" si="45"/>
        <v>CA-2017</v>
      </c>
      <c r="C978" s="11" t="s">
        <v>120</v>
      </c>
      <c r="D978" s="12">
        <v>43013</v>
      </c>
      <c r="E978" s="11" t="s">
        <v>8</v>
      </c>
      <c r="F978" s="11" t="s">
        <v>13</v>
      </c>
      <c r="G978" s="11" t="s">
        <v>16</v>
      </c>
      <c r="H978" s="13">
        <v>119520.00000000001</v>
      </c>
      <c r="I978" t="str">
        <f t="shared" si="46"/>
        <v xml:space="preserve"> CA-PUS-PER</v>
      </c>
      <c r="J978" t="str">
        <f t="shared" si="47"/>
        <v xml:space="preserve"> Langsa</v>
      </c>
    </row>
    <row r="979" spans="1:10" x14ac:dyDescent="0.25">
      <c r="A979" s="11" t="s">
        <v>588</v>
      </c>
      <c r="B979" s="11" t="str">
        <f t="shared" si="45"/>
        <v>CA-2017</v>
      </c>
      <c r="C979" s="11" t="s">
        <v>122</v>
      </c>
      <c r="D979" s="12">
        <v>43013</v>
      </c>
      <c r="E979" s="11" t="s">
        <v>8</v>
      </c>
      <c r="F979" s="11" t="s">
        <v>13</v>
      </c>
      <c r="G979" s="11" t="s">
        <v>16</v>
      </c>
      <c r="H979" s="13">
        <v>419520.00000000006</v>
      </c>
      <c r="I979" t="str">
        <f t="shared" si="46"/>
        <v xml:space="preserve"> CA-PUS-PER</v>
      </c>
      <c r="J979" t="str">
        <f t="shared" si="47"/>
        <v xml:space="preserve"> Palopo</v>
      </c>
    </row>
    <row r="980" spans="1:10" x14ac:dyDescent="0.25">
      <c r="A980" s="11" t="s">
        <v>588</v>
      </c>
      <c r="B980" s="11" t="str">
        <f t="shared" si="45"/>
        <v>CA-2017</v>
      </c>
      <c r="C980" s="11" t="s">
        <v>123</v>
      </c>
      <c r="D980" s="12">
        <v>43013</v>
      </c>
      <c r="E980" s="11" t="s">
        <v>8</v>
      </c>
      <c r="F980" s="11" t="s">
        <v>13</v>
      </c>
      <c r="G980" s="11" t="s">
        <v>4</v>
      </c>
      <c r="H980" s="13">
        <v>5047650</v>
      </c>
      <c r="I980" t="str">
        <f t="shared" si="46"/>
        <v xml:space="preserve"> CA-PUS-TEC</v>
      </c>
      <c r="J980" t="str">
        <f t="shared" si="47"/>
        <v xml:space="preserve"> Bontang</v>
      </c>
    </row>
    <row r="981" spans="1:10" x14ac:dyDescent="0.25">
      <c r="A981" s="11" t="s">
        <v>589</v>
      </c>
      <c r="B981" s="11" t="str">
        <f t="shared" si="45"/>
        <v>CA-2015</v>
      </c>
      <c r="C981" s="11" t="s">
        <v>125</v>
      </c>
      <c r="D981" s="12">
        <v>42073</v>
      </c>
      <c r="E981" s="11" t="s">
        <v>10</v>
      </c>
      <c r="F981" s="11" t="s">
        <v>13</v>
      </c>
      <c r="G981" s="11" t="s">
        <v>16</v>
      </c>
      <c r="H981" s="13">
        <v>16679.999999999996</v>
      </c>
      <c r="I981" t="str">
        <f t="shared" si="46"/>
        <v xml:space="preserve"> CA-PUS-PER</v>
      </c>
      <c r="J981" t="str">
        <f t="shared" si="47"/>
        <v xml:space="preserve"> Tanjungbalai</v>
      </c>
    </row>
    <row r="982" spans="1:10" x14ac:dyDescent="0.25">
      <c r="A982" s="11" t="s">
        <v>590</v>
      </c>
      <c r="B982" s="11" t="str">
        <f t="shared" si="45"/>
        <v>CA-2017</v>
      </c>
      <c r="C982" s="11" t="s">
        <v>127</v>
      </c>
      <c r="D982" s="12">
        <v>42881</v>
      </c>
      <c r="E982" s="11" t="s">
        <v>9</v>
      </c>
      <c r="F982" s="11" t="s">
        <v>14</v>
      </c>
      <c r="G982" s="11" t="s">
        <v>15</v>
      </c>
      <c r="H982" s="13">
        <v>7800750.0000000009</v>
      </c>
      <c r="I982" t="str">
        <f t="shared" si="46"/>
        <v xml:space="preserve"> CA-TIM-FUR</v>
      </c>
      <c r="J982" t="str">
        <f t="shared" si="47"/>
        <v xml:space="preserve"> Tebing Tinggi</v>
      </c>
    </row>
    <row r="983" spans="1:10" x14ac:dyDescent="0.25">
      <c r="A983" s="11" t="s">
        <v>590</v>
      </c>
      <c r="B983" s="11" t="str">
        <f t="shared" si="45"/>
        <v>CA-2017</v>
      </c>
      <c r="C983" s="11" t="s">
        <v>129</v>
      </c>
      <c r="D983" s="12">
        <v>42881</v>
      </c>
      <c r="E983" s="11" t="s">
        <v>9</v>
      </c>
      <c r="F983" s="11" t="s">
        <v>14</v>
      </c>
      <c r="G983" s="11" t="s">
        <v>16</v>
      </c>
      <c r="H983" s="13">
        <v>269550</v>
      </c>
      <c r="I983" t="str">
        <f t="shared" si="46"/>
        <v xml:space="preserve"> CA-TIM-PER</v>
      </c>
      <c r="J983" t="str">
        <f t="shared" si="47"/>
        <v xml:space="preserve"> Metro</v>
      </c>
    </row>
    <row r="984" spans="1:10" x14ac:dyDescent="0.25">
      <c r="A984" s="11" t="s">
        <v>591</v>
      </c>
      <c r="B984" s="11" t="str">
        <f t="shared" si="45"/>
        <v>CA-2015</v>
      </c>
      <c r="C984" s="11" t="s">
        <v>131</v>
      </c>
      <c r="D984" s="12">
        <v>42094</v>
      </c>
      <c r="E984" s="11" t="s">
        <v>8</v>
      </c>
      <c r="F984" s="11" t="s">
        <v>11</v>
      </c>
      <c r="G984" s="11" t="s">
        <v>15</v>
      </c>
      <c r="H984" s="13">
        <v>17503800</v>
      </c>
      <c r="I984" t="str">
        <f t="shared" si="46"/>
        <v xml:space="preserve"> CA-SEL-FUR</v>
      </c>
      <c r="J984" t="str">
        <f t="shared" si="47"/>
        <v xml:space="preserve"> Baubau</v>
      </c>
    </row>
    <row r="985" spans="1:10" x14ac:dyDescent="0.25">
      <c r="A985" s="11" t="s">
        <v>592</v>
      </c>
      <c r="B985" s="11" t="str">
        <f t="shared" si="45"/>
        <v>CA-2016</v>
      </c>
      <c r="C985" s="11" t="s">
        <v>132</v>
      </c>
      <c r="D985" s="12">
        <v>42624</v>
      </c>
      <c r="E985" s="11" t="s">
        <v>10</v>
      </c>
      <c r="F985" s="11" t="s">
        <v>14</v>
      </c>
      <c r="G985" s="11" t="s">
        <v>16</v>
      </c>
      <c r="H985" s="13">
        <v>219360.00000000003</v>
      </c>
      <c r="I985" t="str">
        <f t="shared" si="46"/>
        <v xml:space="preserve"> CA-TIM-PER</v>
      </c>
      <c r="J985" t="str">
        <f t="shared" si="47"/>
        <v xml:space="preserve"> Bima</v>
      </c>
    </row>
    <row r="986" spans="1:10" x14ac:dyDescent="0.25">
      <c r="A986" s="11" t="s">
        <v>593</v>
      </c>
      <c r="B986" s="11" t="str">
        <f t="shared" si="45"/>
        <v>CA-2016</v>
      </c>
      <c r="C986" s="11" t="s">
        <v>134</v>
      </c>
      <c r="D986" s="12">
        <v>42609</v>
      </c>
      <c r="E986" s="11" t="s">
        <v>10</v>
      </c>
      <c r="F986" s="11" t="s">
        <v>12</v>
      </c>
      <c r="G986" s="11" t="s">
        <v>16</v>
      </c>
      <c r="H986" s="13">
        <v>153450</v>
      </c>
      <c r="I986" t="str">
        <f t="shared" si="46"/>
        <v xml:space="preserve"> CA-BAR-PER</v>
      </c>
      <c r="J986" t="str">
        <f t="shared" si="47"/>
        <v xml:space="preserve"> Parepare</v>
      </c>
    </row>
    <row r="987" spans="1:10" x14ac:dyDescent="0.25">
      <c r="A987" s="11" t="s">
        <v>593</v>
      </c>
      <c r="B987" s="11" t="str">
        <f t="shared" si="45"/>
        <v>CA-2016</v>
      </c>
      <c r="C987" s="11" t="s">
        <v>136</v>
      </c>
      <c r="D987" s="12">
        <v>42609</v>
      </c>
      <c r="E987" s="11" t="s">
        <v>10</v>
      </c>
      <c r="F987" s="11" t="s">
        <v>12</v>
      </c>
      <c r="G987" s="11" t="s">
        <v>16</v>
      </c>
      <c r="H987" s="13">
        <v>2323500</v>
      </c>
      <c r="I987" t="str">
        <f t="shared" si="46"/>
        <v xml:space="preserve"> CA-BAR-PER</v>
      </c>
      <c r="J987" t="str">
        <f t="shared" si="47"/>
        <v xml:space="preserve"> Blitar</v>
      </c>
    </row>
    <row r="988" spans="1:10" x14ac:dyDescent="0.25">
      <c r="A988" s="11" t="s">
        <v>594</v>
      </c>
      <c r="B988" s="11" t="str">
        <f t="shared" si="45"/>
        <v>CA-2014</v>
      </c>
      <c r="C988" s="11" t="s">
        <v>137</v>
      </c>
      <c r="D988" s="12">
        <v>41784</v>
      </c>
      <c r="E988" s="11" t="s">
        <v>9</v>
      </c>
      <c r="F988" s="11" t="s">
        <v>11</v>
      </c>
      <c r="G988" s="11" t="s">
        <v>16</v>
      </c>
      <c r="H988" s="13">
        <v>40738950.000000007</v>
      </c>
      <c r="I988" t="str">
        <f t="shared" si="46"/>
        <v xml:space="preserve"> CA-SEL-PER</v>
      </c>
      <c r="J988" t="str">
        <f t="shared" si="47"/>
        <v xml:space="preserve"> Pagar Alam</v>
      </c>
    </row>
    <row r="989" spans="1:10" x14ac:dyDescent="0.25">
      <c r="A989" s="11" t="s">
        <v>594</v>
      </c>
      <c r="B989" s="11" t="str">
        <f t="shared" si="45"/>
        <v>CA-2014</v>
      </c>
      <c r="C989" s="11" t="s">
        <v>138</v>
      </c>
      <c r="D989" s="12">
        <v>41784</v>
      </c>
      <c r="E989" s="11" t="s">
        <v>9</v>
      </c>
      <c r="F989" s="11" t="s">
        <v>11</v>
      </c>
      <c r="G989" s="11" t="s">
        <v>4</v>
      </c>
      <c r="H989" s="13">
        <v>9269550</v>
      </c>
      <c r="I989" t="str">
        <f t="shared" si="46"/>
        <v xml:space="preserve"> CA-SEL-TEC</v>
      </c>
      <c r="J989" t="str">
        <f t="shared" si="47"/>
        <v xml:space="preserve"> Payakumbuh</v>
      </c>
    </row>
    <row r="990" spans="1:10" x14ac:dyDescent="0.25">
      <c r="A990" s="11" t="s">
        <v>595</v>
      </c>
      <c r="B990" s="11" t="str">
        <f t="shared" si="45"/>
        <v>CA-2015</v>
      </c>
      <c r="C990" s="11" t="s">
        <v>140</v>
      </c>
      <c r="D990" s="12">
        <v>42311</v>
      </c>
      <c r="E990" s="11" t="s">
        <v>10</v>
      </c>
      <c r="F990" s="11" t="s">
        <v>11</v>
      </c>
      <c r="G990" s="11" t="s">
        <v>16</v>
      </c>
      <c r="H990" s="13">
        <v>160050</v>
      </c>
      <c r="I990" t="str">
        <f t="shared" si="46"/>
        <v xml:space="preserve"> CA-SEL-PER</v>
      </c>
      <c r="J990" t="str">
        <f t="shared" si="47"/>
        <v xml:space="preserve"> Gunungsitoli</v>
      </c>
    </row>
    <row r="991" spans="1:10" x14ac:dyDescent="0.25">
      <c r="A991" s="11" t="s">
        <v>595</v>
      </c>
      <c r="B991" s="11" t="str">
        <f t="shared" si="45"/>
        <v>CA-2015</v>
      </c>
      <c r="C991" s="11" t="s">
        <v>141</v>
      </c>
      <c r="D991" s="12">
        <v>42311</v>
      </c>
      <c r="E991" s="11" t="s">
        <v>10</v>
      </c>
      <c r="F991" s="11" t="s">
        <v>11</v>
      </c>
      <c r="G991" s="11" t="s">
        <v>16</v>
      </c>
      <c r="H991" s="13">
        <v>549450</v>
      </c>
      <c r="I991" t="str">
        <f t="shared" si="46"/>
        <v xml:space="preserve"> CA-SEL-PER</v>
      </c>
      <c r="J991" t="str">
        <f t="shared" si="47"/>
        <v xml:space="preserve"> Mojokerto</v>
      </c>
    </row>
    <row r="992" spans="1:10" x14ac:dyDescent="0.25">
      <c r="A992" s="11" t="s">
        <v>595</v>
      </c>
      <c r="B992" s="11" t="str">
        <f t="shared" si="45"/>
        <v>CA-2015</v>
      </c>
      <c r="C992" s="11" t="s">
        <v>142</v>
      </c>
      <c r="D992" s="12">
        <v>42311</v>
      </c>
      <c r="E992" s="11" t="s">
        <v>10</v>
      </c>
      <c r="F992" s="11" t="s">
        <v>11</v>
      </c>
      <c r="G992" s="11" t="s">
        <v>15</v>
      </c>
      <c r="H992" s="13">
        <v>361500</v>
      </c>
      <c r="I992" t="str">
        <f t="shared" si="46"/>
        <v xml:space="preserve"> CA-SEL-FUR</v>
      </c>
      <c r="J992" t="str">
        <f t="shared" si="47"/>
        <v xml:space="preserve"> Kotamobagu</v>
      </c>
    </row>
    <row r="993" spans="1:10" x14ac:dyDescent="0.25">
      <c r="A993" s="11" t="s">
        <v>595</v>
      </c>
      <c r="B993" s="11" t="str">
        <f t="shared" si="45"/>
        <v>CA-2015</v>
      </c>
      <c r="C993" s="11" t="s">
        <v>144</v>
      </c>
      <c r="D993" s="12">
        <v>42311</v>
      </c>
      <c r="E993" s="11" t="s">
        <v>10</v>
      </c>
      <c r="F993" s="11" t="s">
        <v>11</v>
      </c>
      <c r="G993" s="11" t="s">
        <v>15</v>
      </c>
      <c r="H993" s="13">
        <v>496650</v>
      </c>
      <c r="I993" t="str">
        <f t="shared" si="46"/>
        <v xml:space="preserve"> CA-SEL-FUR</v>
      </c>
      <c r="J993" t="str">
        <f t="shared" si="47"/>
        <v xml:space="preserve"> Magelang</v>
      </c>
    </row>
    <row r="994" spans="1:10" x14ac:dyDescent="0.25">
      <c r="A994" s="11" t="s">
        <v>596</v>
      </c>
      <c r="B994" s="11" t="str">
        <f t="shared" si="45"/>
        <v>CA-2016</v>
      </c>
      <c r="C994" s="11" t="s">
        <v>146</v>
      </c>
      <c r="D994" s="12">
        <v>42691</v>
      </c>
      <c r="E994" s="11" t="s">
        <v>8</v>
      </c>
      <c r="F994" s="11" t="s">
        <v>12</v>
      </c>
      <c r="G994" s="11" t="s">
        <v>16</v>
      </c>
      <c r="H994" s="13">
        <v>660300</v>
      </c>
      <c r="I994" t="str">
        <f t="shared" si="46"/>
        <v xml:space="preserve"> CA-BAR-PER</v>
      </c>
      <c r="J994" t="str">
        <f t="shared" si="47"/>
        <v xml:space="preserve"> Bukittinggi</v>
      </c>
    </row>
    <row r="995" spans="1:10" x14ac:dyDescent="0.25">
      <c r="A995" s="11" t="s">
        <v>597</v>
      </c>
      <c r="B995" s="11" t="str">
        <f t="shared" si="45"/>
        <v>CA-2015</v>
      </c>
      <c r="C995" s="11" t="s">
        <v>148</v>
      </c>
      <c r="D995" s="12">
        <v>42216</v>
      </c>
      <c r="E995" s="11" t="s">
        <v>10</v>
      </c>
      <c r="F995" s="11" t="s">
        <v>14</v>
      </c>
      <c r="G995" s="11" t="s">
        <v>4</v>
      </c>
      <c r="H995" s="13">
        <v>34644750</v>
      </c>
      <c r="I995" t="str">
        <f t="shared" si="46"/>
        <v xml:space="preserve"> CA-TIM-TEC</v>
      </c>
      <c r="J995" t="str">
        <f t="shared" si="47"/>
        <v xml:space="preserve"> Tidore Kepula</v>
      </c>
    </row>
    <row r="996" spans="1:10" x14ac:dyDescent="0.25">
      <c r="A996" s="11" t="s">
        <v>597</v>
      </c>
      <c r="B996" s="11" t="str">
        <f t="shared" si="45"/>
        <v>CA-2015</v>
      </c>
      <c r="C996" s="11" t="s">
        <v>150</v>
      </c>
      <c r="D996" s="12">
        <v>42216</v>
      </c>
      <c r="E996" s="11" t="s">
        <v>10</v>
      </c>
      <c r="F996" s="11" t="s">
        <v>14</v>
      </c>
      <c r="G996" s="11" t="s">
        <v>15</v>
      </c>
      <c r="H996" s="13">
        <v>16361729.999999998</v>
      </c>
      <c r="I996" t="str">
        <f t="shared" si="46"/>
        <v xml:space="preserve"> CA-TIM-FUR</v>
      </c>
      <c r="J996" t="str">
        <f t="shared" si="47"/>
        <v xml:space="preserve"> Tomohon</v>
      </c>
    </row>
    <row r="997" spans="1:10" x14ac:dyDescent="0.25">
      <c r="A997" s="11" t="s">
        <v>597</v>
      </c>
      <c r="B997" s="11" t="str">
        <f t="shared" si="45"/>
        <v>CA-2015</v>
      </c>
      <c r="C997" s="11" t="s">
        <v>152</v>
      </c>
      <c r="D997" s="12">
        <v>42216</v>
      </c>
      <c r="E997" s="11" t="s">
        <v>10</v>
      </c>
      <c r="F997" s="11" t="s">
        <v>14</v>
      </c>
      <c r="G997" s="11" t="s">
        <v>16</v>
      </c>
      <c r="H997" s="13">
        <v>291600</v>
      </c>
      <c r="I997" t="str">
        <f t="shared" si="46"/>
        <v xml:space="preserve"> CA-TIM-PER</v>
      </c>
      <c r="J997" t="str">
        <f t="shared" si="47"/>
        <v xml:space="preserve"> Sungaipenuh</v>
      </c>
    </row>
    <row r="998" spans="1:10" x14ac:dyDescent="0.25">
      <c r="A998" s="11" t="s">
        <v>598</v>
      </c>
      <c r="B998" s="11" t="str">
        <f t="shared" si="45"/>
        <v>CA-2015</v>
      </c>
      <c r="C998" s="11" t="s">
        <v>153</v>
      </c>
      <c r="D998" s="12">
        <v>42247</v>
      </c>
      <c r="E998" s="11" t="s">
        <v>10</v>
      </c>
      <c r="F998" s="11" t="s">
        <v>12</v>
      </c>
      <c r="G998" s="11" t="s">
        <v>16</v>
      </c>
      <c r="H998" s="13">
        <v>7269750.0000000009</v>
      </c>
      <c r="I998" t="str">
        <f t="shared" si="46"/>
        <v xml:space="preserve"> CA-BAR-PER</v>
      </c>
      <c r="J998" t="str">
        <f t="shared" si="47"/>
        <v xml:space="preserve"> Pariaman</v>
      </c>
    </row>
    <row r="999" spans="1:10" x14ac:dyDescent="0.25">
      <c r="A999" s="11" t="s">
        <v>599</v>
      </c>
      <c r="B999" s="11" t="str">
        <f t="shared" si="45"/>
        <v>CA-2015</v>
      </c>
      <c r="C999" s="11" t="s">
        <v>154</v>
      </c>
      <c r="D999" s="12">
        <v>42325</v>
      </c>
      <c r="E999" s="11" t="s">
        <v>10</v>
      </c>
      <c r="F999" s="11" t="s">
        <v>11</v>
      </c>
      <c r="G999" s="11" t="s">
        <v>16</v>
      </c>
      <c r="H999" s="13">
        <v>1729440</v>
      </c>
      <c r="I999" t="str">
        <f t="shared" si="46"/>
        <v xml:space="preserve"> CA-SEL-PER</v>
      </c>
      <c r="J999" t="str">
        <f t="shared" si="47"/>
        <v xml:space="preserve"> Subulussalam</v>
      </c>
    </row>
    <row r="1000" spans="1:10" x14ac:dyDescent="0.25">
      <c r="A1000" s="11" t="s">
        <v>600</v>
      </c>
      <c r="B1000" s="11" t="str">
        <f t="shared" si="45"/>
        <v>CA-2015</v>
      </c>
      <c r="C1000" s="11" t="s">
        <v>156</v>
      </c>
      <c r="D1000" s="12">
        <v>42317</v>
      </c>
      <c r="E1000" s="11" t="s">
        <v>10</v>
      </c>
      <c r="F1000" s="11" t="s">
        <v>12</v>
      </c>
      <c r="G1000" s="11" t="s">
        <v>16</v>
      </c>
      <c r="H1000" s="13">
        <v>106200.00000000001</v>
      </c>
      <c r="I1000" t="str">
        <f t="shared" si="46"/>
        <v xml:space="preserve"> CA-BAR-PER</v>
      </c>
      <c r="J1000" t="str">
        <f t="shared" si="47"/>
        <v xml:space="preserve"> Sibolga</v>
      </c>
    </row>
    <row r="1001" spans="1:10" x14ac:dyDescent="0.25">
      <c r="A1001" s="11" t="s">
        <v>600</v>
      </c>
      <c r="B1001" s="11" t="str">
        <f t="shared" si="45"/>
        <v>CA-2015</v>
      </c>
      <c r="C1001" s="11" t="s">
        <v>158</v>
      </c>
      <c r="D1001" s="12">
        <v>42317</v>
      </c>
      <c r="E1001" s="11" t="s">
        <v>10</v>
      </c>
      <c r="F1001" s="11" t="s">
        <v>12</v>
      </c>
      <c r="G1001" s="11" t="s">
        <v>16</v>
      </c>
      <c r="H1001" s="13">
        <v>66015</v>
      </c>
      <c r="I1001" t="str">
        <f t="shared" si="46"/>
        <v xml:space="preserve"> CA-BAR-PER</v>
      </c>
      <c r="J1001" t="str">
        <f t="shared" si="47"/>
        <v xml:space="preserve"> Tual</v>
      </c>
    </row>
    <row r="1002" spans="1:10" x14ac:dyDescent="0.25">
      <c r="A1002" s="11" t="s">
        <v>601</v>
      </c>
      <c r="B1002" s="11" t="str">
        <f t="shared" si="45"/>
        <v>US-2017</v>
      </c>
      <c r="C1002" s="11" t="s">
        <v>159</v>
      </c>
      <c r="D1002" s="12">
        <v>43101</v>
      </c>
      <c r="E1002" s="11" t="s">
        <v>10</v>
      </c>
      <c r="F1002" s="11" t="s">
        <v>13</v>
      </c>
      <c r="G1002" s="11" t="s">
        <v>16</v>
      </c>
      <c r="H1002" s="13">
        <v>671250</v>
      </c>
      <c r="I1002" t="str">
        <f t="shared" si="46"/>
        <v xml:space="preserve"> US-PUS-PER</v>
      </c>
      <c r="J1002" t="str">
        <f t="shared" si="47"/>
        <v xml:space="preserve"> Solok</v>
      </c>
    </row>
    <row r="1003" spans="1:10" x14ac:dyDescent="0.25">
      <c r="A1003" s="11" t="s">
        <v>602</v>
      </c>
      <c r="B1003" s="11" t="str">
        <f t="shared" si="45"/>
        <v>CA-2017</v>
      </c>
      <c r="C1003" s="11" t="s">
        <v>160</v>
      </c>
      <c r="D1003" s="12">
        <v>42950</v>
      </c>
      <c r="E1003" s="11" t="s">
        <v>10</v>
      </c>
      <c r="F1003" s="11" t="s">
        <v>13</v>
      </c>
      <c r="G1003" s="11" t="s">
        <v>4</v>
      </c>
      <c r="H1003" s="13">
        <v>1439760.0000000002</v>
      </c>
      <c r="I1003" t="str">
        <f t="shared" si="46"/>
        <v xml:space="preserve"> CA-PUS-TEC</v>
      </c>
      <c r="J1003" t="str">
        <f t="shared" si="47"/>
        <v xml:space="preserve"> Sawahlunto</v>
      </c>
    </row>
    <row r="1004" spans="1:10" x14ac:dyDescent="0.25">
      <c r="A1004" s="11" t="s">
        <v>603</v>
      </c>
      <c r="B1004" s="11" t="str">
        <f t="shared" si="45"/>
        <v>CA-2014</v>
      </c>
      <c r="C1004" s="11" t="s">
        <v>162</v>
      </c>
      <c r="D1004" s="12">
        <v>41969</v>
      </c>
      <c r="E1004" s="11" t="s">
        <v>10</v>
      </c>
      <c r="F1004" s="11" t="s">
        <v>12</v>
      </c>
      <c r="G1004" s="11" t="s">
        <v>15</v>
      </c>
      <c r="H1004" s="13">
        <v>2275800</v>
      </c>
      <c r="I1004" t="str">
        <f t="shared" si="46"/>
        <v xml:space="preserve"> CA-BAR-FUR</v>
      </c>
      <c r="J1004" t="str">
        <f t="shared" si="47"/>
        <v xml:space="preserve"> Padang Panjan</v>
      </c>
    </row>
    <row r="1005" spans="1:10" x14ac:dyDescent="0.25">
      <c r="A1005" s="11" t="s">
        <v>604</v>
      </c>
      <c r="B1005" s="11" t="str">
        <f t="shared" si="45"/>
        <v>CA-2017</v>
      </c>
      <c r="C1005" s="11" t="s">
        <v>163</v>
      </c>
      <c r="D1005" s="12">
        <v>42907</v>
      </c>
      <c r="E1005" s="11" t="s">
        <v>10</v>
      </c>
      <c r="F1005" s="11" t="s">
        <v>12</v>
      </c>
      <c r="G1005" s="11" t="s">
        <v>15</v>
      </c>
      <c r="H1005" s="13">
        <v>2328750</v>
      </c>
      <c r="I1005" t="str">
        <f t="shared" si="46"/>
        <v xml:space="preserve"> CA-BAR-FUR</v>
      </c>
      <c r="J1005" t="str">
        <f t="shared" si="47"/>
        <v xml:space="preserve"> Sabang</v>
      </c>
    </row>
    <row r="1006" spans="1:10" x14ac:dyDescent="0.25">
      <c r="A1006" s="11" t="s">
        <v>604</v>
      </c>
      <c r="B1006" s="11" t="str">
        <f t="shared" si="45"/>
        <v>CA-2017</v>
      </c>
      <c r="C1006" s="11" t="s">
        <v>24</v>
      </c>
      <c r="D1006" s="12">
        <v>42907</v>
      </c>
      <c r="E1006" s="11" t="s">
        <v>10</v>
      </c>
      <c r="F1006" s="11" t="s">
        <v>12</v>
      </c>
      <c r="G1006" s="11" t="s">
        <v>16</v>
      </c>
      <c r="H1006" s="13">
        <v>210450</v>
      </c>
      <c r="I1006" t="str">
        <f t="shared" si="46"/>
        <v xml:space="preserve"> CA-BAR-PER</v>
      </c>
      <c r="J1006" t="str">
        <f t="shared" si="47"/>
        <v xml:space="preserve"> Bekasi</v>
      </c>
    </row>
    <row r="1007" spans="1:10" x14ac:dyDescent="0.25">
      <c r="A1007" s="11" t="s">
        <v>605</v>
      </c>
      <c r="B1007" s="11" t="str">
        <f t="shared" si="45"/>
        <v>US-2015</v>
      </c>
      <c r="C1007" s="11" t="s">
        <v>165</v>
      </c>
      <c r="D1007" s="12">
        <v>42362</v>
      </c>
      <c r="E1007" s="11" t="s">
        <v>10</v>
      </c>
      <c r="F1007" s="11" t="s">
        <v>12</v>
      </c>
      <c r="G1007" s="11" t="s">
        <v>15</v>
      </c>
      <c r="H1007" s="13">
        <v>24275550</v>
      </c>
      <c r="I1007" t="str">
        <f t="shared" si="46"/>
        <v xml:space="preserve"> US-BAR-FUR</v>
      </c>
      <c r="J1007" t="str">
        <f t="shared" si="47"/>
        <v xml:space="preserve"> Bandung</v>
      </c>
    </row>
    <row r="1008" spans="1:10" x14ac:dyDescent="0.25">
      <c r="A1008" s="11" t="s">
        <v>605</v>
      </c>
      <c r="B1008" s="11" t="str">
        <f t="shared" si="45"/>
        <v>US-2015</v>
      </c>
      <c r="C1008" s="11" t="s">
        <v>167</v>
      </c>
      <c r="D1008" s="12">
        <v>42362</v>
      </c>
      <c r="E1008" s="11" t="s">
        <v>10</v>
      </c>
      <c r="F1008" s="11" t="s">
        <v>12</v>
      </c>
      <c r="G1008" s="11" t="s">
        <v>4</v>
      </c>
      <c r="H1008" s="13">
        <v>1494000</v>
      </c>
      <c r="I1008" t="str">
        <f t="shared" si="46"/>
        <v xml:space="preserve"> US-BAR-TEC</v>
      </c>
      <c r="J1008" t="str">
        <f t="shared" si="47"/>
        <v xml:space="preserve"> Medan</v>
      </c>
    </row>
    <row r="1009" spans="1:10" x14ac:dyDescent="0.25">
      <c r="A1009" s="11" t="s">
        <v>606</v>
      </c>
      <c r="B1009" s="11" t="str">
        <f t="shared" si="45"/>
        <v>CA-2015</v>
      </c>
      <c r="C1009" s="11" t="s">
        <v>27</v>
      </c>
      <c r="D1009" s="12">
        <v>42266</v>
      </c>
      <c r="E1009" s="11" t="s">
        <v>8</v>
      </c>
      <c r="F1009" s="11" t="s">
        <v>12</v>
      </c>
      <c r="G1009" s="11" t="s">
        <v>16</v>
      </c>
      <c r="H1009" s="13">
        <v>486000.00000000006</v>
      </c>
      <c r="I1009" t="str">
        <f t="shared" si="46"/>
        <v xml:space="preserve"> CA-BAR-PER</v>
      </c>
      <c r="J1009" t="str">
        <f t="shared" si="47"/>
        <v xml:space="preserve"> Jakarta Barat</v>
      </c>
    </row>
    <row r="1010" spans="1:10" x14ac:dyDescent="0.25">
      <c r="A1010" s="11" t="s">
        <v>607</v>
      </c>
      <c r="B1010" s="11" t="str">
        <f t="shared" si="45"/>
        <v>CA-2015</v>
      </c>
      <c r="C1010" s="11" t="s">
        <v>29</v>
      </c>
      <c r="D1010" s="12">
        <v>42195</v>
      </c>
      <c r="E1010" s="11" t="s">
        <v>9</v>
      </c>
      <c r="F1010" s="11" t="s">
        <v>14</v>
      </c>
      <c r="G1010" s="11" t="s">
        <v>15</v>
      </c>
      <c r="H1010" s="13">
        <v>209400</v>
      </c>
      <c r="I1010" t="str">
        <f t="shared" si="46"/>
        <v xml:space="preserve"> CA-TIM-FUR</v>
      </c>
      <c r="J1010" t="str">
        <f t="shared" si="47"/>
        <v xml:space="preserve"> Jakarta Selat</v>
      </c>
    </row>
    <row r="1011" spans="1:10" x14ac:dyDescent="0.25">
      <c r="A1011" s="11" t="s">
        <v>607</v>
      </c>
      <c r="B1011" s="11" t="str">
        <f t="shared" si="45"/>
        <v>CA-2015</v>
      </c>
      <c r="C1011" s="11" t="s">
        <v>170</v>
      </c>
      <c r="D1011" s="12">
        <v>42195</v>
      </c>
      <c r="E1011" s="11" t="s">
        <v>9</v>
      </c>
      <c r="F1011" s="11" t="s">
        <v>14</v>
      </c>
      <c r="G1011" s="11" t="s">
        <v>15</v>
      </c>
      <c r="H1011" s="13">
        <v>2337300</v>
      </c>
      <c r="I1011" t="str">
        <f t="shared" si="46"/>
        <v xml:space="preserve"> CA-TIM-FUR</v>
      </c>
      <c r="J1011" t="str">
        <f t="shared" si="47"/>
        <v xml:space="preserve"> Depok</v>
      </c>
    </row>
    <row r="1012" spans="1:10" x14ac:dyDescent="0.25">
      <c r="A1012" s="11" t="s">
        <v>607</v>
      </c>
      <c r="B1012" s="11" t="str">
        <f t="shared" si="45"/>
        <v>CA-2015</v>
      </c>
      <c r="C1012" s="11" t="s">
        <v>31</v>
      </c>
      <c r="D1012" s="12">
        <v>42195</v>
      </c>
      <c r="E1012" s="11" t="s">
        <v>9</v>
      </c>
      <c r="F1012" s="11" t="s">
        <v>14</v>
      </c>
      <c r="G1012" s="11" t="s">
        <v>4</v>
      </c>
      <c r="H1012" s="13">
        <v>1874249.9999999998</v>
      </c>
      <c r="I1012" t="str">
        <f t="shared" si="46"/>
        <v xml:space="preserve"> CA-TIM-TEC</v>
      </c>
      <c r="J1012" t="str">
        <f t="shared" si="47"/>
        <v xml:space="preserve"> Tangerang</v>
      </c>
    </row>
    <row r="1013" spans="1:10" x14ac:dyDescent="0.25">
      <c r="A1013" s="11" t="s">
        <v>607</v>
      </c>
      <c r="B1013" s="11" t="str">
        <f t="shared" si="45"/>
        <v>CA-2015</v>
      </c>
      <c r="C1013" s="11" t="s">
        <v>33</v>
      </c>
      <c r="D1013" s="12">
        <v>42195</v>
      </c>
      <c r="E1013" s="11" t="s">
        <v>9</v>
      </c>
      <c r="F1013" s="11" t="s">
        <v>14</v>
      </c>
      <c r="G1013" s="11" t="s">
        <v>16</v>
      </c>
      <c r="H1013" s="13">
        <v>9024750</v>
      </c>
      <c r="I1013" t="str">
        <f t="shared" si="46"/>
        <v xml:space="preserve"> CA-TIM-PER</v>
      </c>
      <c r="J1013" t="str">
        <f t="shared" si="47"/>
        <v xml:space="preserve"> Jakarta Utara</v>
      </c>
    </row>
    <row r="1014" spans="1:10" x14ac:dyDescent="0.25">
      <c r="A1014" s="11" t="s">
        <v>608</v>
      </c>
      <c r="B1014" s="11" t="str">
        <f t="shared" si="45"/>
        <v>CA-2015</v>
      </c>
      <c r="C1014" s="11" t="s">
        <v>35</v>
      </c>
      <c r="D1014" s="12">
        <v>42127</v>
      </c>
      <c r="E1014" s="11" t="s">
        <v>10</v>
      </c>
      <c r="F1014" s="11" t="s">
        <v>14</v>
      </c>
      <c r="G1014" s="11" t="s">
        <v>16</v>
      </c>
      <c r="H1014" s="13">
        <v>341100.00000000006</v>
      </c>
      <c r="I1014" t="str">
        <f t="shared" si="46"/>
        <v xml:space="preserve"> CA-TIM-PER</v>
      </c>
      <c r="J1014" t="str">
        <f t="shared" si="47"/>
        <v xml:space="preserve"> Palembang</v>
      </c>
    </row>
    <row r="1015" spans="1:10" x14ac:dyDescent="0.25">
      <c r="A1015" s="11" t="s">
        <v>608</v>
      </c>
      <c r="B1015" s="11" t="str">
        <f t="shared" si="45"/>
        <v>CA-2015</v>
      </c>
      <c r="C1015" s="11" t="s">
        <v>37</v>
      </c>
      <c r="D1015" s="12">
        <v>42127</v>
      </c>
      <c r="E1015" s="11" t="s">
        <v>10</v>
      </c>
      <c r="F1015" s="11" t="s">
        <v>14</v>
      </c>
      <c r="G1015" s="11" t="s">
        <v>15</v>
      </c>
      <c r="H1015" s="13">
        <v>19012950</v>
      </c>
      <c r="I1015" t="str">
        <f t="shared" si="46"/>
        <v xml:space="preserve"> CA-TIM-FUR</v>
      </c>
      <c r="J1015" t="str">
        <f t="shared" si="47"/>
        <v xml:space="preserve"> Semarang</v>
      </c>
    </row>
    <row r="1016" spans="1:10" x14ac:dyDescent="0.25">
      <c r="A1016" s="11" t="s">
        <v>608</v>
      </c>
      <c r="B1016" s="11" t="str">
        <f t="shared" si="45"/>
        <v>CA-2015</v>
      </c>
      <c r="C1016" s="11" t="s">
        <v>173</v>
      </c>
      <c r="D1016" s="12">
        <v>42127</v>
      </c>
      <c r="E1016" s="11" t="s">
        <v>10</v>
      </c>
      <c r="F1016" s="11" t="s">
        <v>14</v>
      </c>
      <c r="G1016" s="11" t="s">
        <v>4</v>
      </c>
      <c r="H1016" s="13">
        <v>20698800</v>
      </c>
      <c r="I1016" t="str">
        <f t="shared" si="46"/>
        <v xml:space="preserve"> CA-TIM-TEC</v>
      </c>
      <c r="J1016" t="str">
        <f t="shared" si="47"/>
        <v xml:space="preserve"> Makassar</v>
      </c>
    </row>
    <row r="1017" spans="1:10" x14ac:dyDescent="0.25">
      <c r="A1017" s="11" t="s">
        <v>609</v>
      </c>
      <c r="B1017" s="11" t="str">
        <f t="shared" si="45"/>
        <v>CA-2015</v>
      </c>
      <c r="C1017" s="11" t="s">
        <v>39</v>
      </c>
      <c r="D1017" s="12">
        <v>42175</v>
      </c>
      <c r="E1017" s="11" t="s">
        <v>10</v>
      </c>
      <c r="F1017" s="11" t="s">
        <v>14</v>
      </c>
      <c r="G1017" s="11" t="s">
        <v>16</v>
      </c>
      <c r="H1017" s="13">
        <v>93120</v>
      </c>
      <c r="I1017" t="str">
        <f t="shared" si="46"/>
        <v xml:space="preserve"> CA-TIM-PER</v>
      </c>
      <c r="J1017" t="str">
        <f t="shared" si="47"/>
        <v xml:space="preserve"> Tangerang Sel</v>
      </c>
    </row>
    <row r="1018" spans="1:10" x14ac:dyDescent="0.25">
      <c r="A1018" s="11" t="s">
        <v>610</v>
      </c>
      <c r="B1018" s="11" t="str">
        <f t="shared" si="45"/>
        <v>CA-2017</v>
      </c>
      <c r="C1018" s="11" t="s">
        <v>41</v>
      </c>
      <c r="D1018" s="12">
        <v>43089</v>
      </c>
      <c r="E1018" s="11" t="s">
        <v>8</v>
      </c>
      <c r="F1018" s="11" t="s">
        <v>12</v>
      </c>
      <c r="G1018" s="11" t="s">
        <v>16</v>
      </c>
      <c r="H1018" s="13">
        <v>177120</v>
      </c>
      <c r="I1018" t="str">
        <f t="shared" si="46"/>
        <v xml:space="preserve"> CA-BAR-PER</v>
      </c>
      <c r="J1018" t="str">
        <f t="shared" si="47"/>
        <v xml:space="preserve"> Batam</v>
      </c>
    </row>
    <row r="1019" spans="1:10" x14ac:dyDescent="0.25">
      <c r="A1019" s="11" t="s">
        <v>611</v>
      </c>
      <c r="B1019" s="11" t="str">
        <f t="shared" si="45"/>
        <v>CA-2016</v>
      </c>
      <c r="C1019" s="11" t="s">
        <v>43</v>
      </c>
      <c r="D1019" s="12">
        <v>42382</v>
      </c>
      <c r="E1019" s="11" t="s">
        <v>8</v>
      </c>
      <c r="F1019" s="11" t="s">
        <v>14</v>
      </c>
      <c r="G1019" s="11" t="s">
        <v>16</v>
      </c>
      <c r="H1019" s="13">
        <v>233280.00000000006</v>
      </c>
      <c r="I1019" t="str">
        <f t="shared" si="46"/>
        <v xml:space="preserve"> CA-TIM-PER</v>
      </c>
      <c r="J1019" t="str">
        <f t="shared" si="47"/>
        <v xml:space="preserve"> Bandar Lampun</v>
      </c>
    </row>
    <row r="1020" spans="1:10" x14ac:dyDescent="0.25">
      <c r="A1020" s="11" t="s">
        <v>611</v>
      </c>
      <c r="B1020" s="11" t="str">
        <f t="shared" si="45"/>
        <v>CA-2016</v>
      </c>
      <c r="C1020" s="11" t="s">
        <v>44</v>
      </c>
      <c r="D1020" s="12">
        <v>42382</v>
      </c>
      <c r="E1020" s="11" t="s">
        <v>8</v>
      </c>
      <c r="F1020" s="11" t="s">
        <v>14</v>
      </c>
      <c r="G1020" s="11" t="s">
        <v>16</v>
      </c>
      <c r="H1020" s="13">
        <v>949680</v>
      </c>
      <c r="I1020" t="str">
        <f t="shared" si="46"/>
        <v xml:space="preserve"> CA-TIM-PER</v>
      </c>
      <c r="J1020" t="str">
        <f t="shared" si="47"/>
        <v xml:space="preserve"> Jakarta Pusat</v>
      </c>
    </row>
    <row r="1021" spans="1:10" x14ac:dyDescent="0.25">
      <c r="A1021" s="11" t="s">
        <v>611</v>
      </c>
      <c r="B1021" s="11" t="str">
        <f t="shared" si="45"/>
        <v>CA-2016</v>
      </c>
      <c r="C1021" s="11" t="s">
        <v>46</v>
      </c>
      <c r="D1021" s="12">
        <v>42382</v>
      </c>
      <c r="E1021" s="11" t="s">
        <v>8</v>
      </c>
      <c r="F1021" s="11" t="s">
        <v>14</v>
      </c>
      <c r="G1021" s="11" t="s">
        <v>4</v>
      </c>
      <c r="H1021" s="13">
        <v>233820</v>
      </c>
      <c r="I1021" t="str">
        <f t="shared" si="46"/>
        <v xml:space="preserve"> CA-TIM-TEC</v>
      </c>
      <c r="J1021" t="str">
        <f t="shared" si="47"/>
        <v xml:space="preserve"> Bogor</v>
      </c>
    </row>
    <row r="1022" spans="1:10" x14ac:dyDescent="0.25">
      <c r="A1022" s="11" t="s">
        <v>612</v>
      </c>
      <c r="B1022" s="11" t="str">
        <f t="shared" si="45"/>
        <v>CA-2014</v>
      </c>
      <c r="C1022" s="11" t="s">
        <v>47</v>
      </c>
      <c r="D1022" s="12">
        <v>41835</v>
      </c>
      <c r="E1022" s="11" t="s">
        <v>9</v>
      </c>
      <c r="F1022" s="11" t="s">
        <v>14</v>
      </c>
      <c r="G1022" s="11" t="s">
        <v>16</v>
      </c>
      <c r="H1022" s="13">
        <v>2658000</v>
      </c>
      <c r="I1022" t="str">
        <f t="shared" si="46"/>
        <v xml:space="preserve"> CA-TIM-PER</v>
      </c>
      <c r="J1022" t="str">
        <f t="shared" si="47"/>
        <v xml:space="preserve"> Pekanbaru</v>
      </c>
    </row>
    <row r="1023" spans="1:10" x14ac:dyDescent="0.25">
      <c r="A1023" s="11" t="s">
        <v>612</v>
      </c>
      <c r="B1023" s="11" t="str">
        <f t="shared" si="45"/>
        <v>CA-2014</v>
      </c>
      <c r="C1023" s="11" t="s">
        <v>21</v>
      </c>
      <c r="D1023" s="12">
        <v>41835</v>
      </c>
      <c r="E1023" s="11" t="s">
        <v>9</v>
      </c>
      <c r="F1023" s="11" t="s">
        <v>14</v>
      </c>
      <c r="G1023" s="11" t="s">
        <v>4</v>
      </c>
      <c r="H1023" s="13">
        <v>2969549.9999999995</v>
      </c>
      <c r="I1023" t="str">
        <f t="shared" si="46"/>
        <v xml:space="preserve"> CA-TIM-TEC</v>
      </c>
      <c r="J1023" t="str">
        <f t="shared" si="47"/>
        <v xml:space="preserve"> Padang</v>
      </c>
    </row>
    <row r="1024" spans="1:10" x14ac:dyDescent="0.25">
      <c r="A1024" s="11" t="s">
        <v>612</v>
      </c>
      <c r="B1024" s="11" t="str">
        <f t="shared" si="45"/>
        <v>CA-2014</v>
      </c>
      <c r="C1024" s="11" t="s">
        <v>48</v>
      </c>
      <c r="D1024" s="12">
        <v>41835</v>
      </c>
      <c r="E1024" s="11" t="s">
        <v>9</v>
      </c>
      <c r="F1024" s="11" t="s">
        <v>14</v>
      </c>
      <c r="G1024" s="11" t="s">
        <v>15</v>
      </c>
      <c r="H1024" s="13">
        <v>12824100</v>
      </c>
      <c r="I1024" t="str">
        <f t="shared" si="46"/>
        <v xml:space="preserve"> CA-TIM-FUR</v>
      </c>
      <c r="J1024" t="str">
        <f t="shared" si="47"/>
        <v xml:space="preserve"> Malang</v>
      </c>
    </row>
    <row r="1025" spans="1:10" x14ac:dyDescent="0.25">
      <c r="A1025" s="11" t="s">
        <v>612</v>
      </c>
      <c r="B1025" s="11" t="str">
        <f t="shared" si="45"/>
        <v>CA-2014</v>
      </c>
      <c r="C1025" s="11" t="s">
        <v>49</v>
      </c>
      <c r="D1025" s="12">
        <v>41835</v>
      </c>
      <c r="E1025" s="11" t="s">
        <v>9</v>
      </c>
      <c r="F1025" s="11" t="s">
        <v>14</v>
      </c>
      <c r="G1025" s="11" t="s">
        <v>15</v>
      </c>
      <c r="H1025" s="13">
        <v>1861649.9999999998</v>
      </c>
      <c r="I1025" t="str">
        <f t="shared" si="46"/>
        <v xml:space="preserve"> CA-TIM-FUR</v>
      </c>
      <c r="J1025" t="str">
        <f t="shared" si="47"/>
        <v xml:space="preserve"> Samarinda</v>
      </c>
    </row>
    <row r="1026" spans="1:10" x14ac:dyDescent="0.25">
      <c r="A1026" s="11" t="s">
        <v>612</v>
      </c>
      <c r="B1026" s="11" t="str">
        <f t="shared" si="45"/>
        <v>CA-2014</v>
      </c>
      <c r="C1026" s="11" t="s">
        <v>50</v>
      </c>
      <c r="D1026" s="12">
        <v>41835</v>
      </c>
      <c r="E1026" s="11" t="s">
        <v>9</v>
      </c>
      <c r="F1026" s="11" t="s">
        <v>14</v>
      </c>
      <c r="G1026" s="11" t="s">
        <v>16</v>
      </c>
      <c r="H1026" s="13">
        <v>215999.99999999997</v>
      </c>
      <c r="I1026" t="str">
        <f t="shared" si="46"/>
        <v xml:space="preserve"> CA-TIM-PER</v>
      </c>
      <c r="J1026" t="str">
        <f t="shared" si="47"/>
        <v xml:space="preserve"> Denpasar</v>
      </c>
    </row>
    <row r="1027" spans="1:10" x14ac:dyDescent="0.25">
      <c r="A1027" s="11" t="s">
        <v>613</v>
      </c>
      <c r="B1027" s="11" t="str">
        <f t="shared" ref="B1027:B1090" si="48">MID(A1027,6,7)</f>
        <v>CA-2016</v>
      </c>
      <c r="C1027" s="11" t="s">
        <v>51</v>
      </c>
      <c r="D1027" s="12">
        <v>42696</v>
      </c>
      <c r="E1027" s="11" t="s">
        <v>10</v>
      </c>
      <c r="F1027" s="11" t="s">
        <v>14</v>
      </c>
      <c r="G1027" s="11" t="s">
        <v>16</v>
      </c>
      <c r="H1027" s="13">
        <v>235440.00000000003</v>
      </c>
      <c r="I1027" t="str">
        <f t="shared" ref="I1027:I1090" si="49">UPPER(_xlfn.CONCAT(MID(A1027,5,3),"-",LEFT(F1027,3),"-",LEFT(G1027,3)))</f>
        <v xml:space="preserve"> CA-TIM-PER</v>
      </c>
      <c r="J1027" t="str">
        <f t="shared" ref="J1027:J1090" si="50">MID(C1027,7,40)</f>
        <v xml:space="preserve"> Tasikmalaya</v>
      </c>
    </row>
    <row r="1028" spans="1:10" x14ac:dyDescent="0.25">
      <c r="A1028" s="11" t="s">
        <v>613</v>
      </c>
      <c r="B1028" s="11" t="str">
        <f t="shared" si="48"/>
        <v>CA-2016</v>
      </c>
      <c r="C1028" s="11" t="s">
        <v>53</v>
      </c>
      <c r="D1028" s="12">
        <v>42696</v>
      </c>
      <c r="E1028" s="11" t="s">
        <v>10</v>
      </c>
      <c r="F1028" s="11" t="s">
        <v>14</v>
      </c>
      <c r="G1028" s="11" t="s">
        <v>16</v>
      </c>
      <c r="H1028" s="13">
        <v>39420</v>
      </c>
      <c r="I1028" t="str">
        <f t="shared" si="49"/>
        <v xml:space="preserve"> CA-TIM-PER</v>
      </c>
      <c r="J1028" t="str">
        <f t="shared" si="50"/>
        <v xml:space="preserve"> Serang</v>
      </c>
    </row>
    <row r="1029" spans="1:10" x14ac:dyDescent="0.25">
      <c r="A1029" s="11" t="s">
        <v>613</v>
      </c>
      <c r="B1029" s="11" t="str">
        <f t="shared" si="48"/>
        <v>CA-2016</v>
      </c>
      <c r="C1029" s="11" t="s">
        <v>55</v>
      </c>
      <c r="D1029" s="12">
        <v>42696</v>
      </c>
      <c r="E1029" s="11" t="s">
        <v>10</v>
      </c>
      <c r="F1029" s="11" t="s">
        <v>14</v>
      </c>
      <c r="G1029" s="11" t="s">
        <v>16</v>
      </c>
      <c r="H1029" s="13">
        <v>216405.00000000006</v>
      </c>
      <c r="I1029" t="str">
        <f t="shared" si="49"/>
        <v xml:space="preserve"> CA-TIM-PER</v>
      </c>
      <c r="J1029" t="str">
        <f t="shared" si="50"/>
        <v xml:space="preserve"> Balikpapan</v>
      </c>
    </row>
    <row r="1030" spans="1:10" x14ac:dyDescent="0.25">
      <c r="A1030" s="11" t="s">
        <v>614</v>
      </c>
      <c r="B1030" s="11" t="str">
        <f t="shared" si="48"/>
        <v>CA-2016</v>
      </c>
      <c r="C1030" s="11" t="s">
        <v>56</v>
      </c>
      <c r="D1030" s="12">
        <v>42486</v>
      </c>
      <c r="E1030" s="11" t="s">
        <v>8</v>
      </c>
      <c r="F1030" s="11" t="s">
        <v>13</v>
      </c>
      <c r="G1030" s="11" t="s">
        <v>15</v>
      </c>
      <c r="H1030" s="13">
        <v>1299300</v>
      </c>
      <c r="I1030" t="str">
        <f t="shared" si="49"/>
        <v xml:space="preserve"> CA-PUS-FUR</v>
      </c>
      <c r="J1030" t="str">
        <f t="shared" si="50"/>
        <v xml:space="preserve"> Pontianak</v>
      </c>
    </row>
    <row r="1031" spans="1:10" x14ac:dyDescent="0.25">
      <c r="A1031" s="11" t="s">
        <v>615</v>
      </c>
      <c r="B1031" s="11" t="str">
        <f t="shared" si="48"/>
        <v>CA-2015</v>
      </c>
      <c r="C1031" s="11" t="s">
        <v>58</v>
      </c>
      <c r="D1031" s="12">
        <v>42169</v>
      </c>
      <c r="E1031" s="11" t="s">
        <v>10</v>
      </c>
      <c r="F1031" s="11" t="s">
        <v>12</v>
      </c>
      <c r="G1031" s="11" t="s">
        <v>16</v>
      </c>
      <c r="H1031" s="13">
        <v>549360</v>
      </c>
      <c r="I1031" t="str">
        <f t="shared" si="49"/>
        <v xml:space="preserve"> CA-BAR-PER</v>
      </c>
      <c r="J1031" t="str">
        <f t="shared" si="50"/>
        <v xml:space="preserve"> Banjarmasin</v>
      </c>
    </row>
    <row r="1032" spans="1:10" x14ac:dyDescent="0.25">
      <c r="A1032" s="11" t="s">
        <v>616</v>
      </c>
      <c r="B1032" s="11" t="str">
        <f t="shared" si="48"/>
        <v>CA-2017</v>
      </c>
      <c r="C1032" s="11" t="s">
        <v>59</v>
      </c>
      <c r="D1032" s="12">
        <v>43060</v>
      </c>
      <c r="E1032" s="11" t="s">
        <v>10</v>
      </c>
      <c r="F1032" s="11" t="s">
        <v>11</v>
      </c>
      <c r="G1032" s="11" t="s">
        <v>16</v>
      </c>
      <c r="H1032" s="13">
        <v>359520.00000000006</v>
      </c>
      <c r="I1032" t="str">
        <f t="shared" si="49"/>
        <v xml:space="preserve"> CA-SEL-PER</v>
      </c>
      <c r="J1032" t="str">
        <f t="shared" si="50"/>
        <v xml:space="preserve"> Jambi</v>
      </c>
    </row>
    <row r="1033" spans="1:10" x14ac:dyDescent="0.25">
      <c r="A1033" s="11" t="s">
        <v>616</v>
      </c>
      <c r="B1033" s="11" t="str">
        <f t="shared" si="48"/>
        <v>CA-2017</v>
      </c>
      <c r="C1033" s="11" t="s">
        <v>60</v>
      </c>
      <c r="D1033" s="12">
        <v>43060</v>
      </c>
      <c r="E1033" s="11" t="s">
        <v>10</v>
      </c>
      <c r="F1033" s="11" t="s">
        <v>11</v>
      </c>
      <c r="G1033" s="11" t="s">
        <v>16</v>
      </c>
      <c r="H1033" s="13">
        <v>430920</v>
      </c>
      <c r="I1033" t="str">
        <f t="shared" si="49"/>
        <v xml:space="preserve"> CA-SEL-PER</v>
      </c>
      <c r="J1033" t="str">
        <f t="shared" si="50"/>
        <v xml:space="preserve"> Cimahi</v>
      </c>
    </row>
    <row r="1034" spans="1:10" x14ac:dyDescent="0.25">
      <c r="A1034" s="11" t="s">
        <v>617</v>
      </c>
      <c r="B1034" s="11" t="str">
        <f t="shared" si="48"/>
        <v>CA-2016</v>
      </c>
      <c r="C1034" s="11" t="s">
        <v>61</v>
      </c>
      <c r="D1034" s="12">
        <v>42453</v>
      </c>
      <c r="E1034" s="11" t="s">
        <v>8</v>
      </c>
      <c r="F1034" s="11" t="s">
        <v>13</v>
      </c>
      <c r="G1034" s="11" t="s">
        <v>15</v>
      </c>
      <c r="H1034" s="13">
        <v>10457400</v>
      </c>
      <c r="I1034" t="str">
        <f t="shared" si="49"/>
        <v xml:space="preserve"> CA-PUS-FUR</v>
      </c>
      <c r="J1034" t="str">
        <f t="shared" si="50"/>
        <v xml:space="preserve"> Surakarta</v>
      </c>
    </row>
    <row r="1035" spans="1:10" x14ac:dyDescent="0.25">
      <c r="A1035" s="11" t="s">
        <v>618</v>
      </c>
      <c r="B1035" s="11" t="str">
        <f t="shared" si="48"/>
        <v>CA-2016</v>
      </c>
      <c r="C1035" s="11" t="s">
        <v>63</v>
      </c>
      <c r="D1035" s="12">
        <v>42622</v>
      </c>
      <c r="E1035" s="11" t="s">
        <v>10</v>
      </c>
      <c r="F1035" s="11" t="s">
        <v>14</v>
      </c>
      <c r="G1035" s="11" t="s">
        <v>4</v>
      </c>
      <c r="H1035" s="13">
        <v>477900</v>
      </c>
      <c r="I1035" t="str">
        <f t="shared" si="49"/>
        <v xml:space="preserve"> CA-TIM-TEC</v>
      </c>
      <c r="J1035" t="str">
        <f t="shared" si="50"/>
        <v xml:space="preserve"> Manado</v>
      </c>
    </row>
    <row r="1036" spans="1:10" x14ac:dyDescent="0.25">
      <c r="A1036" s="11" t="s">
        <v>618</v>
      </c>
      <c r="B1036" s="11" t="str">
        <f t="shared" si="48"/>
        <v>CA-2016</v>
      </c>
      <c r="C1036" s="11" t="s">
        <v>65</v>
      </c>
      <c r="D1036" s="12">
        <v>42622</v>
      </c>
      <c r="E1036" s="11" t="s">
        <v>10</v>
      </c>
      <c r="F1036" s="11" t="s">
        <v>14</v>
      </c>
      <c r="G1036" s="11" t="s">
        <v>15</v>
      </c>
      <c r="H1036" s="13">
        <v>10835280.000000002</v>
      </c>
      <c r="I1036" t="str">
        <f t="shared" si="49"/>
        <v xml:space="preserve"> CA-TIM-FUR</v>
      </c>
      <c r="J1036" t="str">
        <f t="shared" si="50"/>
        <v xml:space="preserve"> Kupang</v>
      </c>
    </row>
    <row r="1037" spans="1:10" x14ac:dyDescent="0.25">
      <c r="A1037" s="11" t="s">
        <v>619</v>
      </c>
      <c r="B1037" s="11" t="str">
        <f t="shared" si="48"/>
        <v>CA-2017</v>
      </c>
      <c r="C1037" s="11" t="s">
        <v>67</v>
      </c>
      <c r="D1037" s="12">
        <v>42928</v>
      </c>
      <c r="E1037" s="11" t="s">
        <v>9</v>
      </c>
      <c r="F1037" s="11" t="s">
        <v>13</v>
      </c>
      <c r="G1037" s="11" t="s">
        <v>16</v>
      </c>
      <c r="H1037" s="13">
        <v>132600</v>
      </c>
      <c r="I1037" t="str">
        <f t="shared" si="49"/>
        <v xml:space="preserve"> CA-PUS-PER</v>
      </c>
      <c r="J1037" t="str">
        <f t="shared" si="50"/>
        <v xml:space="preserve"> Cilegon</v>
      </c>
    </row>
    <row r="1038" spans="1:10" x14ac:dyDescent="0.25">
      <c r="A1038" s="11" t="s">
        <v>619</v>
      </c>
      <c r="B1038" s="11" t="str">
        <f t="shared" si="48"/>
        <v>CA-2017</v>
      </c>
      <c r="C1038" s="11" t="s">
        <v>69</v>
      </c>
      <c r="D1038" s="12">
        <v>42928</v>
      </c>
      <c r="E1038" s="11" t="s">
        <v>9</v>
      </c>
      <c r="F1038" s="11" t="s">
        <v>13</v>
      </c>
      <c r="G1038" s="11" t="s">
        <v>16</v>
      </c>
      <c r="H1038" s="13">
        <v>876959.99999999965</v>
      </c>
      <c r="I1038" t="str">
        <f t="shared" si="49"/>
        <v xml:space="preserve"> CA-PUS-PER</v>
      </c>
      <c r="J1038" t="str">
        <f t="shared" si="50"/>
        <v xml:space="preserve"> Mataram</v>
      </c>
    </row>
    <row r="1039" spans="1:10" x14ac:dyDescent="0.25">
      <c r="A1039" s="11" t="s">
        <v>620</v>
      </c>
      <c r="B1039" s="11" t="str">
        <f t="shared" si="48"/>
        <v>CA-2017</v>
      </c>
      <c r="C1039" s="11" t="s">
        <v>70</v>
      </c>
      <c r="D1039" s="12">
        <v>43024</v>
      </c>
      <c r="E1039" s="11" t="s">
        <v>8</v>
      </c>
      <c r="F1039" s="11" t="s">
        <v>13</v>
      </c>
      <c r="G1039" s="11" t="s">
        <v>15</v>
      </c>
      <c r="H1039" s="13">
        <v>3819060</v>
      </c>
      <c r="I1039" t="str">
        <f t="shared" si="49"/>
        <v xml:space="preserve"> CA-PUS-FUR</v>
      </c>
      <c r="J1039" t="str">
        <f t="shared" si="50"/>
        <v xml:space="preserve"> Jayapura</v>
      </c>
    </row>
    <row r="1040" spans="1:10" x14ac:dyDescent="0.25">
      <c r="A1040" s="11" t="s">
        <v>621</v>
      </c>
      <c r="B1040" s="11" t="str">
        <f t="shared" si="48"/>
        <v>CA-2016</v>
      </c>
      <c r="C1040" s="11" t="s">
        <v>72</v>
      </c>
      <c r="D1040" s="12">
        <v>42442</v>
      </c>
      <c r="E1040" s="11" t="s">
        <v>10</v>
      </c>
      <c r="F1040" s="11" t="s">
        <v>11</v>
      </c>
      <c r="G1040" s="11" t="s">
        <v>4</v>
      </c>
      <c r="H1040" s="13">
        <v>20459400</v>
      </c>
      <c r="I1040" t="str">
        <f t="shared" si="49"/>
        <v xml:space="preserve"> CA-SEL-TEC</v>
      </c>
      <c r="J1040" t="str">
        <f t="shared" si="50"/>
        <v xml:space="preserve"> Bengkulu</v>
      </c>
    </row>
    <row r="1041" spans="1:10" x14ac:dyDescent="0.25">
      <c r="A1041" s="11" t="s">
        <v>621</v>
      </c>
      <c r="B1041" s="11" t="str">
        <f t="shared" si="48"/>
        <v>CA-2016</v>
      </c>
      <c r="C1041" s="11" t="s">
        <v>74</v>
      </c>
      <c r="D1041" s="12">
        <v>42442</v>
      </c>
      <c r="E1041" s="11" t="s">
        <v>10</v>
      </c>
      <c r="F1041" s="11" t="s">
        <v>11</v>
      </c>
      <c r="G1041" s="11" t="s">
        <v>15</v>
      </c>
      <c r="H1041" s="13">
        <v>1535399.9999999998</v>
      </c>
      <c r="I1041" t="str">
        <f t="shared" si="49"/>
        <v xml:space="preserve"> CA-SEL-FUR</v>
      </c>
      <c r="J1041" t="str">
        <f t="shared" si="50"/>
        <v xml:space="preserve"> Yogyakarta</v>
      </c>
    </row>
    <row r="1042" spans="1:10" x14ac:dyDescent="0.25">
      <c r="A1042" s="11" t="s">
        <v>622</v>
      </c>
      <c r="B1042" s="11" t="str">
        <f t="shared" si="48"/>
        <v>CA-2014</v>
      </c>
      <c r="C1042" s="11" t="s">
        <v>75</v>
      </c>
      <c r="D1042" s="12">
        <v>41791</v>
      </c>
      <c r="E1042" s="11" t="s">
        <v>10</v>
      </c>
      <c r="F1042" s="11" t="s">
        <v>12</v>
      </c>
      <c r="G1042" s="11" t="s">
        <v>4</v>
      </c>
      <c r="H1042" s="13">
        <v>16702559.999999998</v>
      </c>
      <c r="I1042" t="str">
        <f t="shared" si="49"/>
        <v xml:space="preserve"> CA-BAR-TEC</v>
      </c>
      <c r="J1042" t="str">
        <f t="shared" si="50"/>
        <v xml:space="preserve"> Palu</v>
      </c>
    </row>
    <row r="1043" spans="1:10" x14ac:dyDescent="0.25">
      <c r="A1043" s="11" t="s">
        <v>622</v>
      </c>
      <c r="B1043" s="11" t="str">
        <f t="shared" si="48"/>
        <v>CA-2014</v>
      </c>
      <c r="C1043" s="11" t="s">
        <v>77</v>
      </c>
      <c r="D1043" s="12">
        <v>41791</v>
      </c>
      <c r="E1043" s="11" t="s">
        <v>10</v>
      </c>
      <c r="F1043" s="11" t="s">
        <v>12</v>
      </c>
      <c r="G1043" s="11" t="s">
        <v>4</v>
      </c>
      <c r="H1043" s="13">
        <v>1499850</v>
      </c>
      <c r="I1043" t="str">
        <f t="shared" si="49"/>
        <v xml:space="preserve"> CA-BAR-TEC</v>
      </c>
      <c r="J1043" t="str">
        <f t="shared" si="50"/>
        <v xml:space="preserve"> Ambon</v>
      </c>
    </row>
    <row r="1044" spans="1:10" x14ac:dyDescent="0.25">
      <c r="A1044" s="11" t="s">
        <v>623</v>
      </c>
      <c r="B1044" s="11" t="str">
        <f t="shared" si="48"/>
        <v>US-2015</v>
      </c>
      <c r="C1044" s="11" t="s">
        <v>78</v>
      </c>
      <c r="D1044" s="12">
        <v>42190</v>
      </c>
      <c r="E1044" s="11" t="s">
        <v>9</v>
      </c>
      <c r="F1044" s="11" t="s">
        <v>14</v>
      </c>
      <c r="G1044" s="11" t="s">
        <v>15</v>
      </c>
      <c r="H1044" s="13">
        <v>2526960.0000000005</v>
      </c>
      <c r="I1044" t="str">
        <f t="shared" si="49"/>
        <v xml:space="preserve"> US-TIM-FUR</v>
      </c>
      <c r="J1044" t="str">
        <f t="shared" si="50"/>
        <v xml:space="preserve"> Sukabumi</v>
      </c>
    </row>
    <row r="1045" spans="1:10" x14ac:dyDescent="0.25">
      <c r="A1045" s="11" t="s">
        <v>623</v>
      </c>
      <c r="B1045" s="11" t="str">
        <f t="shared" si="48"/>
        <v>US-2015</v>
      </c>
      <c r="C1045" s="11" t="s">
        <v>79</v>
      </c>
      <c r="D1045" s="12">
        <v>42190</v>
      </c>
      <c r="E1045" s="11" t="s">
        <v>9</v>
      </c>
      <c r="F1045" s="11" t="s">
        <v>14</v>
      </c>
      <c r="G1045" s="11" t="s">
        <v>16</v>
      </c>
      <c r="H1045" s="13">
        <v>100800.00000000001</v>
      </c>
      <c r="I1045" t="str">
        <f t="shared" si="49"/>
        <v xml:space="preserve"> US-TIM-PER</v>
      </c>
      <c r="J1045" t="str">
        <f t="shared" si="50"/>
        <v xml:space="preserve"> Kendari</v>
      </c>
    </row>
    <row r="1046" spans="1:10" x14ac:dyDescent="0.25">
      <c r="A1046" s="11" t="s">
        <v>623</v>
      </c>
      <c r="B1046" s="11" t="str">
        <f t="shared" si="48"/>
        <v>US-2015</v>
      </c>
      <c r="C1046" s="11" t="s">
        <v>80</v>
      </c>
      <c r="D1046" s="12">
        <v>42190</v>
      </c>
      <c r="E1046" s="11" t="s">
        <v>9</v>
      </c>
      <c r="F1046" s="11" t="s">
        <v>14</v>
      </c>
      <c r="G1046" s="11" t="s">
        <v>15</v>
      </c>
      <c r="H1046" s="13">
        <v>4243320.0000000009</v>
      </c>
      <c r="I1046" t="str">
        <f t="shared" si="49"/>
        <v xml:space="preserve"> US-TIM-FUR</v>
      </c>
      <c r="J1046" t="str">
        <f t="shared" si="50"/>
        <v xml:space="preserve"> Cirebon</v>
      </c>
    </row>
    <row r="1047" spans="1:10" x14ac:dyDescent="0.25">
      <c r="A1047" s="11" t="s">
        <v>624</v>
      </c>
      <c r="B1047" s="11" t="str">
        <f t="shared" si="48"/>
        <v>CA-2015</v>
      </c>
      <c r="C1047" s="11" t="s">
        <v>82</v>
      </c>
      <c r="D1047" s="12">
        <v>42102</v>
      </c>
      <c r="E1047" s="11" t="s">
        <v>8</v>
      </c>
      <c r="F1047" s="11" t="s">
        <v>14</v>
      </c>
      <c r="G1047" s="11" t="s">
        <v>16</v>
      </c>
      <c r="H1047" s="13">
        <v>167400</v>
      </c>
      <c r="I1047" t="str">
        <f t="shared" si="49"/>
        <v xml:space="preserve"> CA-TIM-PER</v>
      </c>
      <c r="J1047" t="str">
        <f t="shared" si="50"/>
        <v xml:space="preserve"> Dumai</v>
      </c>
    </row>
    <row r="1048" spans="1:10" x14ac:dyDescent="0.25">
      <c r="A1048" s="11" t="s">
        <v>624</v>
      </c>
      <c r="B1048" s="11" t="str">
        <f t="shared" si="48"/>
        <v>CA-2015</v>
      </c>
      <c r="C1048" s="11" t="s">
        <v>83</v>
      </c>
      <c r="D1048" s="12">
        <v>42102</v>
      </c>
      <c r="E1048" s="11" t="s">
        <v>8</v>
      </c>
      <c r="F1048" s="11" t="s">
        <v>14</v>
      </c>
      <c r="G1048" s="11" t="s">
        <v>15</v>
      </c>
      <c r="H1048" s="13">
        <v>1626000</v>
      </c>
      <c r="I1048" t="str">
        <f t="shared" si="49"/>
        <v xml:space="preserve"> CA-TIM-FUR</v>
      </c>
      <c r="J1048" t="str">
        <f t="shared" si="50"/>
        <v xml:space="preserve"> Pekalongan</v>
      </c>
    </row>
    <row r="1049" spans="1:10" x14ac:dyDescent="0.25">
      <c r="A1049" s="11" t="s">
        <v>624</v>
      </c>
      <c r="B1049" s="11" t="str">
        <f t="shared" si="48"/>
        <v>CA-2015</v>
      </c>
      <c r="C1049" s="11" t="s">
        <v>85</v>
      </c>
      <c r="D1049" s="12">
        <v>42102</v>
      </c>
      <c r="E1049" s="11" t="s">
        <v>8</v>
      </c>
      <c r="F1049" s="11" t="s">
        <v>14</v>
      </c>
      <c r="G1049" s="11" t="s">
        <v>16</v>
      </c>
      <c r="H1049" s="13">
        <v>1235160.0000000002</v>
      </c>
      <c r="I1049" t="str">
        <f t="shared" si="49"/>
        <v xml:space="preserve"> CA-TIM-PER</v>
      </c>
      <c r="J1049" t="str">
        <f t="shared" si="50"/>
        <v xml:space="preserve"> Palangka Raya</v>
      </c>
    </row>
    <row r="1050" spans="1:10" x14ac:dyDescent="0.25">
      <c r="A1050" s="11" t="s">
        <v>624</v>
      </c>
      <c r="B1050" s="11" t="str">
        <f t="shared" si="48"/>
        <v>CA-2015</v>
      </c>
      <c r="C1050" s="11" t="s">
        <v>86</v>
      </c>
      <c r="D1050" s="12">
        <v>42102</v>
      </c>
      <c r="E1050" s="11" t="s">
        <v>8</v>
      </c>
      <c r="F1050" s="11" t="s">
        <v>14</v>
      </c>
      <c r="G1050" s="11" t="s">
        <v>16</v>
      </c>
      <c r="H1050" s="13">
        <v>136320</v>
      </c>
      <c r="I1050" t="str">
        <f t="shared" si="49"/>
        <v xml:space="preserve"> CA-TIM-PER</v>
      </c>
      <c r="J1050" t="str">
        <f t="shared" si="50"/>
        <v xml:space="preserve"> Binjai</v>
      </c>
    </row>
    <row r="1051" spans="1:10" x14ac:dyDescent="0.25">
      <c r="A1051" s="11" t="s">
        <v>625</v>
      </c>
      <c r="B1051" s="11" t="str">
        <f t="shared" si="48"/>
        <v>CA-2017</v>
      </c>
      <c r="C1051" s="11" t="s">
        <v>87</v>
      </c>
      <c r="D1051" s="12">
        <v>43086</v>
      </c>
      <c r="E1051" s="11" t="s">
        <v>9</v>
      </c>
      <c r="F1051" s="11" t="s">
        <v>12</v>
      </c>
      <c r="G1051" s="11" t="s">
        <v>16</v>
      </c>
      <c r="H1051" s="13">
        <v>299040.00000000006</v>
      </c>
      <c r="I1051" t="str">
        <f t="shared" si="49"/>
        <v xml:space="preserve"> CA-BAR-PER</v>
      </c>
      <c r="J1051" t="str">
        <f t="shared" si="50"/>
        <v xml:space="preserve"> Kediri</v>
      </c>
    </row>
    <row r="1052" spans="1:10" x14ac:dyDescent="0.25">
      <c r="A1052" s="11" t="s">
        <v>625</v>
      </c>
      <c r="B1052" s="11" t="str">
        <f t="shared" si="48"/>
        <v>CA-2017</v>
      </c>
      <c r="C1052" s="11" t="s">
        <v>88</v>
      </c>
      <c r="D1052" s="12">
        <v>43086</v>
      </c>
      <c r="E1052" s="11" t="s">
        <v>9</v>
      </c>
      <c r="F1052" s="11" t="s">
        <v>12</v>
      </c>
      <c r="G1052" s="11" t="s">
        <v>16</v>
      </c>
      <c r="H1052" s="13">
        <v>983520</v>
      </c>
      <c r="I1052" t="str">
        <f t="shared" si="49"/>
        <v xml:space="preserve"> CA-BAR-PER</v>
      </c>
      <c r="J1052" t="str">
        <f t="shared" si="50"/>
        <v xml:space="preserve"> Sorong</v>
      </c>
    </row>
    <row r="1053" spans="1:10" x14ac:dyDescent="0.25">
      <c r="A1053" s="11" t="s">
        <v>626</v>
      </c>
      <c r="B1053" s="11" t="str">
        <f t="shared" si="48"/>
        <v>CA-2016</v>
      </c>
      <c r="C1053" s="11" t="s">
        <v>89</v>
      </c>
      <c r="D1053" s="12">
        <v>42705</v>
      </c>
      <c r="E1053" s="11" t="s">
        <v>8</v>
      </c>
      <c r="F1053" s="11" t="s">
        <v>14</v>
      </c>
      <c r="G1053" s="11" t="s">
        <v>16</v>
      </c>
      <c r="H1053" s="13">
        <v>66240</v>
      </c>
      <c r="I1053" t="str">
        <f t="shared" si="49"/>
        <v xml:space="preserve"> CA-TIM-PER</v>
      </c>
      <c r="J1053" t="str">
        <f t="shared" si="50"/>
        <v xml:space="preserve"> Tegal</v>
      </c>
    </row>
    <row r="1054" spans="1:10" x14ac:dyDescent="0.25">
      <c r="A1054" s="11" t="s">
        <v>627</v>
      </c>
      <c r="B1054" s="11" t="str">
        <f t="shared" si="48"/>
        <v>US-2015</v>
      </c>
      <c r="C1054" s="11" t="s">
        <v>90</v>
      </c>
      <c r="D1054" s="12">
        <v>42092</v>
      </c>
      <c r="E1054" s="11" t="s">
        <v>10</v>
      </c>
      <c r="F1054" s="11" t="s">
        <v>13</v>
      </c>
      <c r="G1054" s="11" t="s">
        <v>15</v>
      </c>
      <c r="H1054" s="13">
        <v>1616580</v>
      </c>
      <c r="I1054" t="str">
        <f t="shared" si="49"/>
        <v xml:space="preserve"> US-PUS-FUR</v>
      </c>
      <c r="J1054" t="str">
        <f t="shared" si="50"/>
        <v xml:space="preserve"> Pematangsiant</v>
      </c>
    </row>
    <row r="1055" spans="1:10" x14ac:dyDescent="0.25">
      <c r="A1055" s="11" t="s">
        <v>628</v>
      </c>
      <c r="B1055" s="11" t="str">
        <f t="shared" si="48"/>
        <v>CA-2015</v>
      </c>
      <c r="C1055" s="11" t="s">
        <v>91</v>
      </c>
      <c r="D1055" s="12">
        <v>42115</v>
      </c>
      <c r="E1055" s="11" t="s">
        <v>9</v>
      </c>
      <c r="F1055" s="11" t="s">
        <v>14</v>
      </c>
      <c r="G1055" s="11" t="s">
        <v>16</v>
      </c>
      <c r="H1055" s="13">
        <v>678240</v>
      </c>
      <c r="I1055" t="str">
        <f t="shared" si="49"/>
        <v xml:space="preserve"> CA-TIM-PER</v>
      </c>
      <c r="J1055" t="str">
        <f t="shared" si="50"/>
        <v xml:space="preserve"> Banjarbaru</v>
      </c>
    </row>
    <row r="1056" spans="1:10" x14ac:dyDescent="0.25">
      <c r="A1056" s="11" t="s">
        <v>628</v>
      </c>
      <c r="B1056" s="11" t="str">
        <f t="shared" si="48"/>
        <v>CA-2015</v>
      </c>
      <c r="C1056" s="11" t="s">
        <v>93</v>
      </c>
      <c r="D1056" s="12">
        <v>42115</v>
      </c>
      <c r="E1056" s="11" t="s">
        <v>9</v>
      </c>
      <c r="F1056" s="11" t="s">
        <v>14</v>
      </c>
      <c r="G1056" s="11" t="s">
        <v>16</v>
      </c>
      <c r="H1056" s="13">
        <v>156240.00000000003</v>
      </c>
      <c r="I1056" t="str">
        <f t="shared" si="49"/>
        <v xml:space="preserve"> CA-TIM-PER</v>
      </c>
      <c r="J1056" t="str">
        <f t="shared" si="50"/>
        <v xml:space="preserve"> Banda Aceh</v>
      </c>
    </row>
    <row r="1057" spans="1:10" x14ac:dyDescent="0.25">
      <c r="A1057" s="11" t="s">
        <v>628</v>
      </c>
      <c r="B1057" s="11" t="str">
        <f t="shared" si="48"/>
        <v>CA-2015</v>
      </c>
      <c r="C1057" s="11" t="s">
        <v>94</v>
      </c>
      <c r="D1057" s="12">
        <v>42115</v>
      </c>
      <c r="E1057" s="11" t="s">
        <v>9</v>
      </c>
      <c r="F1057" s="11" t="s">
        <v>14</v>
      </c>
      <c r="G1057" s="11" t="s">
        <v>16</v>
      </c>
      <c r="H1057" s="13">
        <v>118080</v>
      </c>
      <c r="I1057" t="str">
        <f t="shared" si="49"/>
        <v xml:space="preserve"> CA-TIM-PER</v>
      </c>
      <c r="J1057" t="str">
        <f t="shared" si="50"/>
        <v xml:space="preserve"> Tarakan</v>
      </c>
    </row>
    <row r="1058" spans="1:10" x14ac:dyDescent="0.25">
      <c r="A1058" s="11" t="s">
        <v>628</v>
      </c>
      <c r="B1058" s="11" t="str">
        <f t="shared" si="48"/>
        <v>CA-2015</v>
      </c>
      <c r="C1058" s="11" t="s">
        <v>95</v>
      </c>
      <c r="D1058" s="12">
        <v>42115</v>
      </c>
      <c r="E1058" s="11" t="s">
        <v>9</v>
      </c>
      <c r="F1058" s="11" t="s">
        <v>14</v>
      </c>
      <c r="G1058" s="11" t="s">
        <v>4</v>
      </c>
      <c r="H1058" s="13">
        <v>1781729.9999999998</v>
      </c>
      <c r="I1058" t="str">
        <f t="shared" si="49"/>
        <v xml:space="preserve"> CA-TIM-TEC</v>
      </c>
      <c r="J1058" t="str">
        <f t="shared" si="50"/>
        <v xml:space="preserve"> Probolinggo</v>
      </c>
    </row>
    <row r="1059" spans="1:10" x14ac:dyDescent="0.25">
      <c r="A1059" s="11" t="s">
        <v>628</v>
      </c>
      <c r="B1059" s="11" t="str">
        <f t="shared" si="48"/>
        <v>CA-2015</v>
      </c>
      <c r="C1059" s="11" t="s">
        <v>96</v>
      </c>
      <c r="D1059" s="12">
        <v>42115</v>
      </c>
      <c r="E1059" s="11" t="s">
        <v>9</v>
      </c>
      <c r="F1059" s="11" t="s">
        <v>14</v>
      </c>
      <c r="G1059" s="11" t="s">
        <v>16</v>
      </c>
      <c r="H1059" s="13">
        <v>21720.000000000004</v>
      </c>
      <c r="I1059" t="str">
        <f t="shared" si="49"/>
        <v xml:space="preserve"> CA-TIM-PER</v>
      </c>
      <c r="J1059" t="str">
        <f t="shared" si="50"/>
        <v xml:space="preserve"> Singkawang</v>
      </c>
    </row>
    <row r="1060" spans="1:10" x14ac:dyDescent="0.25">
      <c r="A1060" s="11" t="s">
        <v>628</v>
      </c>
      <c r="B1060" s="11" t="str">
        <f t="shared" si="48"/>
        <v>CA-2015</v>
      </c>
      <c r="C1060" s="11" t="s">
        <v>98</v>
      </c>
      <c r="D1060" s="12">
        <v>42115</v>
      </c>
      <c r="E1060" s="11" t="s">
        <v>9</v>
      </c>
      <c r="F1060" s="11" t="s">
        <v>14</v>
      </c>
      <c r="G1060" s="11" t="s">
        <v>16</v>
      </c>
      <c r="H1060" s="13">
        <v>832050.00000000012</v>
      </c>
      <c r="I1060" t="str">
        <f t="shared" si="49"/>
        <v xml:space="preserve"> CA-TIM-PER</v>
      </c>
      <c r="J1060" t="str">
        <f t="shared" si="50"/>
        <v xml:space="preserve"> Lubuklinggau</v>
      </c>
    </row>
    <row r="1061" spans="1:10" x14ac:dyDescent="0.25">
      <c r="A1061" s="11" t="s">
        <v>629</v>
      </c>
      <c r="B1061" s="11" t="str">
        <f t="shared" si="48"/>
        <v>CA-2016</v>
      </c>
      <c r="C1061" s="11" t="s">
        <v>100</v>
      </c>
      <c r="D1061" s="12">
        <v>42645</v>
      </c>
      <c r="E1061" s="11" t="s">
        <v>10</v>
      </c>
      <c r="F1061" s="11" t="s">
        <v>12</v>
      </c>
      <c r="G1061" s="11" t="s">
        <v>15</v>
      </c>
      <c r="H1061" s="13">
        <v>2922720</v>
      </c>
      <c r="I1061" t="str">
        <f t="shared" si="49"/>
        <v xml:space="preserve"> CA-BAR-FUR</v>
      </c>
      <c r="J1061" t="str">
        <f t="shared" si="50"/>
        <v xml:space="preserve"> Tanjungpinang</v>
      </c>
    </row>
    <row r="1062" spans="1:10" x14ac:dyDescent="0.25">
      <c r="A1062" s="11" t="s">
        <v>630</v>
      </c>
      <c r="B1062" s="11" t="str">
        <f t="shared" si="48"/>
        <v>US-2017</v>
      </c>
      <c r="C1062" s="11" t="s">
        <v>101</v>
      </c>
      <c r="D1062" s="12">
        <v>43008</v>
      </c>
      <c r="E1062" s="11" t="s">
        <v>10</v>
      </c>
      <c r="F1062" s="11" t="s">
        <v>13</v>
      </c>
      <c r="G1062" s="11" t="s">
        <v>16</v>
      </c>
      <c r="H1062" s="13">
        <v>26160.000000000004</v>
      </c>
      <c r="I1062" t="str">
        <f t="shared" si="49"/>
        <v xml:space="preserve"> US-PUS-PER</v>
      </c>
      <c r="J1062" t="str">
        <f t="shared" si="50"/>
        <v xml:space="preserve"> Bitung</v>
      </c>
    </row>
    <row r="1063" spans="1:10" x14ac:dyDescent="0.25">
      <c r="A1063" s="11" t="s">
        <v>631</v>
      </c>
      <c r="B1063" s="11" t="str">
        <f t="shared" si="48"/>
        <v>US-2015</v>
      </c>
      <c r="C1063" s="11" t="s">
        <v>103</v>
      </c>
      <c r="D1063" s="12">
        <v>42214</v>
      </c>
      <c r="E1063" s="11" t="s">
        <v>8</v>
      </c>
      <c r="F1063" s="11" t="s">
        <v>14</v>
      </c>
      <c r="G1063" s="11" t="s">
        <v>16</v>
      </c>
      <c r="H1063" s="13">
        <v>377640.00000000006</v>
      </c>
      <c r="I1063" t="str">
        <f t="shared" si="49"/>
        <v xml:space="preserve"> US-TIM-PER</v>
      </c>
      <c r="J1063" t="str">
        <f t="shared" si="50"/>
        <v xml:space="preserve"> Padang Sidemp</v>
      </c>
    </row>
    <row r="1064" spans="1:10" x14ac:dyDescent="0.25">
      <c r="A1064" s="11" t="s">
        <v>632</v>
      </c>
      <c r="B1064" s="11" t="str">
        <f t="shared" si="48"/>
        <v>CA-2015</v>
      </c>
      <c r="C1064" s="11" t="s">
        <v>105</v>
      </c>
      <c r="D1064" s="12">
        <v>42334</v>
      </c>
      <c r="E1064" s="11" t="s">
        <v>8</v>
      </c>
      <c r="F1064" s="11" t="s">
        <v>12</v>
      </c>
      <c r="G1064" s="11" t="s">
        <v>16</v>
      </c>
      <c r="H1064" s="13">
        <v>291899.99999999994</v>
      </c>
      <c r="I1064" t="str">
        <f t="shared" si="49"/>
        <v xml:space="preserve"> CA-BAR-PER</v>
      </c>
      <c r="J1064" t="str">
        <f t="shared" si="50"/>
        <v xml:space="preserve"> Pangkalpinang</v>
      </c>
    </row>
    <row r="1065" spans="1:10" x14ac:dyDescent="0.25">
      <c r="A1065" s="11" t="s">
        <v>633</v>
      </c>
      <c r="B1065" s="11" t="str">
        <f t="shared" si="48"/>
        <v>CA-2016</v>
      </c>
      <c r="C1065" s="11" t="s">
        <v>107</v>
      </c>
      <c r="D1065" s="12">
        <v>42492</v>
      </c>
      <c r="E1065" s="11" t="s">
        <v>8</v>
      </c>
      <c r="F1065" s="11" t="s">
        <v>12</v>
      </c>
      <c r="G1065" s="11" t="s">
        <v>16</v>
      </c>
      <c r="H1065" s="13">
        <v>442080</v>
      </c>
      <c r="I1065" t="str">
        <f t="shared" si="49"/>
        <v xml:space="preserve"> CA-BAR-PER</v>
      </c>
      <c r="J1065" t="str">
        <f t="shared" si="50"/>
        <v xml:space="preserve"> Batu</v>
      </c>
    </row>
    <row r="1066" spans="1:10" x14ac:dyDescent="0.25">
      <c r="A1066" s="11" t="s">
        <v>634</v>
      </c>
      <c r="B1066" s="11" t="str">
        <f t="shared" si="48"/>
        <v>CA-2017</v>
      </c>
      <c r="C1066" s="11" t="s">
        <v>109</v>
      </c>
      <c r="D1066" s="12">
        <v>43058</v>
      </c>
      <c r="E1066" s="11" t="s">
        <v>10</v>
      </c>
      <c r="F1066" s="11" t="s">
        <v>14</v>
      </c>
      <c r="G1066" s="11" t="s">
        <v>16</v>
      </c>
      <c r="H1066" s="13">
        <v>129600.00000000001</v>
      </c>
      <c r="I1066" t="str">
        <f t="shared" si="49"/>
        <v xml:space="preserve"> CA-TIM-PER</v>
      </c>
      <c r="J1066" t="str">
        <f t="shared" si="50"/>
        <v xml:space="preserve"> Pasuruan</v>
      </c>
    </row>
    <row r="1067" spans="1:10" x14ac:dyDescent="0.25">
      <c r="A1067" s="11" t="s">
        <v>635</v>
      </c>
      <c r="B1067" s="11" t="str">
        <f t="shared" si="48"/>
        <v>CA-2016</v>
      </c>
      <c r="C1067" s="11" t="s">
        <v>110</v>
      </c>
      <c r="D1067" s="12">
        <v>42693</v>
      </c>
      <c r="E1067" s="11" t="s">
        <v>10</v>
      </c>
      <c r="F1067" s="11" t="s">
        <v>12</v>
      </c>
      <c r="G1067" s="11" t="s">
        <v>16</v>
      </c>
      <c r="H1067" s="13">
        <v>94050</v>
      </c>
      <c r="I1067" t="str">
        <f t="shared" si="49"/>
        <v xml:space="preserve"> CA-BAR-PER</v>
      </c>
      <c r="J1067" t="str">
        <f t="shared" si="50"/>
        <v xml:space="preserve"> Ternate</v>
      </c>
    </row>
    <row r="1068" spans="1:10" x14ac:dyDescent="0.25">
      <c r="A1068" s="11" t="s">
        <v>635</v>
      </c>
      <c r="B1068" s="11" t="str">
        <f t="shared" si="48"/>
        <v>CA-2016</v>
      </c>
      <c r="C1068" s="11" t="s">
        <v>111</v>
      </c>
      <c r="D1068" s="12">
        <v>42693</v>
      </c>
      <c r="E1068" s="11" t="s">
        <v>10</v>
      </c>
      <c r="F1068" s="11" t="s">
        <v>12</v>
      </c>
      <c r="G1068" s="11" t="s">
        <v>16</v>
      </c>
      <c r="H1068" s="13">
        <v>65520.000000000007</v>
      </c>
      <c r="I1068" t="str">
        <f t="shared" si="49"/>
        <v xml:space="preserve"> CA-BAR-PER</v>
      </c>
      <c r="J1068" t="str">
        <f t="shared" si="50"/>
        <v xml:space="preserve"> Banjar</v>
      </c>
    </row>
    <row r="1069" spans="1:10" x14ac:dyDescent="0.25">
      <c r="A1069" s="11" t="s">
        <v>635</v>
      </c>
      <c r="B1069" s="11" t="str">
        <f t="shared" si="48"/>
        <v>CA-2016</v>
      </c>
      <c r="C1069" s="11" t="s">
        <v>113</v>
      </c>
      <c r="D1069" s="12">
        <v>42693</v>
      </c>
      <c r="E1069" s="11" t="s">
        <v>10</v>
      </c>
      <c r="F1069" s="11" t="s">
        <v>12</v>
      </c>
      <c r="G1069" s="11" t="s">
        <v>4</v>
      </c>
      <c r="H1069" s="13">
        <v>479760</v>
      </c>
      <c r="I1069" t="str">
        <f t="shared" si="49"/>
        <v xml:space="preserve"> CA-BAR-TEC</v>
      </c>
      <c r="J1069" t="str">
        <f t="shared" si="50"/>
        <v xml:space="preserve"> Gorontalo</v>
      </c>
    </row>
    <row r="1070" spans="1:10" x14ac:dyDescent="0.25">
      <c r="A1070" s="11" t="s">
        <v>636</v>
      </c>
      <c r="B1070" s="11" t="str">
        <f t="shared" si="48"/>
        <v>CA-2016</v>
      </c>
      <c r="C1070" s="11" t="s">
        <v>114</v>
      </c>
      <c r="D1070" s="12">
        <v>42643</v>
      </c>
      <c r="E1070" s="11" t="s">
        <v>8</v>
      </c>
      <c r="F1070" s="11" t="s">
        <v>13</v>
      </c>
      <c r="G1070" s="11" t="s">
        <v>16</v>
      </c>
      <c r="H1070" s="13">
        <v>613199.99999999988</v>
      </c>
      <c r="I1070" t="str">
        <f t="shared" si="49"/>
        <v xml:space="preserve"> CA-PUS-PER</v>
      </c>
      <c r="J1070" t="str">
        <f t="shared" si="50"/>
        <v xml:space="preserve"> Madiun</v>
      </c>
    </row>
    <row r="1071" spans="1:10" x14ac:dyDescent="0.25">
      <c r="A1071" s="11" t="s">
        <v>637</v>
      </c>
      <c r="B1071" s="11" t="str">
        <f t="shared" si="48"/>
        <v>CA-2017</v>
      </c>
      <c r="C1071" s="11" t="s">
        <v>115</v>
      </c>
      <c r="D1071" s="12">
        <v>43003</v>
      </c>
      <c r="E1071" s="11" t="s">
        <v>10</v>
      </c>
      <c r="F1071" s="11" t="s">
        <v>12</v>
      </c>
      <c r="G1071" s="11" t="s">
        <v>16</v>
      </c>
      <c r="H1071" s="13">
        <v>1799400</v>
      </c>
      <c r="I1071" t="str">
        <f t="shared" si="49"/>
        <v xml:space="preserve"> CA-BAR-PER</v>
      </c>
      <c r="J1071" t="str">
        <f t="shared" si="50"/>
        <v xml:space="preserve"> Prabumulih</v>
      </c>
    </row>
    <row r="1072" spans="1:10" x14ac:dyDescent="0.25">
      <c r="A1072" s="11" t="s">
        <v>637</v>
      </c>
      <c r="B1072" s="11" t="str">
        <f t="shared" si="48"/>
        <v>CA-2017</v>
      </c>
      <c r="C1072" s="11" t="s">
        <v>117</v>
      </c>
      <c r="D1072" s="12">
        <v>43003</v>
      </c>
      <c r="E1072" s="11" t="s">
        <v>10</v>
      </c>
      <c r="F1072" s="11" t="s">
        <v>12</v>
      </c>
      <c r="G1072" s="11" t="s">
        <v>16</v>
      </c>
      <c r="H1072" s="13">
        <v>471600</v>
      </c>
      <c r="I1072" t="str">
        <f t="shared" si="49"/>
        <v xml:space="preserve"> CA-BAR-PER</v>
      </c>
      <c r="J1072" t="str">
        <f t="shared" si="50"/>
        <v xml:space="preserve"> Salatiga</v>
      </c>
    </row>
    <row r="1073" spans="1:10" x14ac:dyDescent="0.25">
      <c r="A1073" s="11" t="s">
        <v>637</v>
      </c>
      <c r="B1073" s="11" t="str">
        <f t="shared" si="48"/>
        <v>CA-2017</v>
      </c>
      <c r="C1073" s="11" t="s">
        <v>119</v>
      </c>
      <c r="D1073" s="12">
        <v>43003</v>
      </c>
      <c r="E1073" s="11" t="s">
        <v>10</v>
      </c>
      <c r="F1073" s="11" t="s">
        <v>12</v>
      </c>
      <c r="G1073" s="11" t="s">
        <v>16</v>
      </c>
      <c r="H1073" s="13">
        <v>103200</v>
      </c>
      <c r="I1073" t="str">
        <f t="shared" si="49"/>
        <v xml:space="preserve"> CA-BAR-PER</v>
      </c>
      <c r="J1073" t="str">
        <f t="shared" si="50"/>
        <v xml:space="preserve"> Lhokseumawe</v>
      </c>
    </row>
    <row r="1074" spans="1:10" x14ac:dyDescent="0.25">
      <c r="A1074" s="11" t="s">
        <v>638</v>
      </c>
      <c r="B1074" s="11" t="str">
        <f t="shared" si="48"/>
        <v>CA-2015</v>
      </c>
      <c r="C1074" s="11" t="s">
        <v>120</v>
      </c>
      <c r="D1074" s="12">
        <v>42342</v>
      </c>
      <c r="E1074" s="11" t="s">
        <v>9</v>
      </c>
      <c r="F1074" s="11" t="s">
        <v>13</v>
      </c>
      <c r="G1074" s="11" t="s">
        <v>16</v>
      </c>
      <c r="H1074" s="13">
        <v>298800</v>
      </c>
      <c r="I1074" t="str">
        <f t="shared" si="49"/>
        <v xml:space="preserve"> CA-PUS-PER</v>
      </c>
      <c r="J1074" t="str">
        <f t="shared" si="50"/>
        <v xml:space="preserve"> Langsa</v>
      </c>
    </row>
    <row r="1075" spans="1:10" x14ac:dyDescent="0.25">
      <c r="A1075" s="11" t="s">
        <v>638</v>
      </c>
      <c r="B1075" s="11" t="str">
        <f t="shared" si="48"/>
        <v>CA-2015</v>
      </c>
      <c r="C1075" s="11" t="s">
        <v>122</v>
      </c>
      <c r="D1075" s="12">
        <v>42342</v>
      </c>
      <c r="E1075" s="11" t="s">
        <v>9</v>
      </c>
      <c r="F1075" s="11" t="s">
        <v>13</v>
      </c>
      <c r="G1075" s="11" t="s">
        <v>15</v>
      </c>
      <c r="H1075" s="13">
        <v>16603649.999999998</v>
      </c>
      <c r="I1075" t="str">
        <f t="shared" si="49"/>
        <v xml:space="preserve"> CA-PUS-FUR</v>
      </c>
      <c r="J1075" t="str">
        <f t="shared" si="50"/>
        <v xml:space="preserve"> Palopo</v>
      </c>
    </row>
    <row r="1076" spans="1:10" x14ac:dyDescent="0.25">
      <c r="A1076" s="11" t="s">
        <v>639</v>
      </c>
      <c r="B1076" s="11" t="str">
        <f t="shared" si="48"/>
        <v>US-2016</v>
      </c>
      <c r="C1076" s="11" t="s">
        <v>123</v>
      </c>
      <c r="D1076" s="12">
        <v>42434</v>
      </c>
      <c r="E1076" s="11" t="s">
        <v>10</v>
      </c>
      <c r="F1076" s="11" t="s">
        <v>14</v>
      </c>
      <c r="G1076" s="11" t="s">
        <v>15</v>
      </c>
      <c r="H1076" s="13">
        <v>12548880</v>
      </c>
      <c r="I1076" t="str">
        <f t="shared" si="49"/>
        <v xml:space="preserve"> US-TIM-FUR</v>
      </c>
      <c r="J1076" t="str">
        <f t="shared" si="50"/>
        <v xml:space="preserve"> Bontang</v>
      </c>
    </row>
    <row r="1077" spans="1:10" x14ac:dyDescent="0.25">
      <c r="A1077" s="11" t="s">
        <v>639</v>
      </c>
      <c r="B1077" s="11" t="str">
        <f t="shared" si="48"/>
        <v>US-2016</v>
      </c>
      <c r="C1077" s="11" t="s">
        <v>125</v>
      </c>
      <c r="D1077" s="12">
        <v>42434</v>
      </c>
      <c r="E1077" s="11" t="s">
        <v>10</v>
      </c>
      <c r="F1077" s="11" t="s">
        <v>14</v>
      </c>
      <c r="G1077" s="11" t="s">
        <v>16</v>
      </c>
      <c r="H1077" s="13">
        <v>395700</v>
      </c>
      <c r="I1077" t="str">
        <f t="shared" si="49"/>
        <v xml:space="preserve"> US-TIM-PER</v>
      </c>
      <c r="J1077" t="str">
        <f t="shared" si="50"/>
        <v xml:space="preserve"> Tanjungbalai</v>
      </c>
    </row>
    <row r="1078" spans="1:10" x14ac:dyDescent="0.25">
      <c r="A1078" s="11" t="s">
        <v>639</v>
      </c>
      <c r="B1078" s="11" t="str">
        <f t="shared" si="48"/>
        <v>US-2016</v>
      </c>
      <c r="C1078" s="11" t="s">
        <v>127</v>
      </c>
      <c r="D1078" s="12">
        <v>42434</v>
      </c>
      <c r="E1078" s="11" t="s">
        <v>10</v>
      </c>
      <c r="F1078" s="11" t="s">
        <v>14</v>
      </c>
      <c r="G1078" s="11" t="s">
        <v>16</v>
      </c>
      <c r="H1078" s="13">
        <v>5443800</v>
      </c>
      <c r="I1078" t="str">
        <f t="shared" si="49"/>
        <v xml:space="preserve"> US-TIM-PER</v>
      </c>
      <c r="J1078" t="str">
        <f t="shared" si="50"/>
        <v xml:space="preserve"> Tebing Tinggi</v>
      </c>
    </row>
    <row r="1079" spans="1:10" x14ac:dyDescent="0.25">
      <c r="A1079" s="11" t="s">
        <v>639</v>
      </c>
      <c r="B1079" s="11" t="str">
        <f t="shared" si="48"/>
        <v>US-2016</v>
      </c>
      <c r="C1079" s="11" t="s">
        <v>129</v>
      </c>
      <c r="D1079" s="12">
        <v>42434</v>
      </c>
      <c r="E1079" s="11" t="s">
        <v>10</v>
      </c>
      <c r="F1079" s="11" t="s">
        <v>14</v>
      </c>
      <c r="G1079" s="11" t="s">
        <v>4</v>
      </c>
      <c r="H1079" s="13">
        <v>73498950</v>
      </c>
      <c r="I1079" t="str">
        <f t="shared" si="49"/>
        <v xml:space="preserve"> US-TIM-TEC</v>
      </c>
      <c r="J1079" t="str">
        <f t="shared" si="50"/>
        <v xml:space="preserve"> Metro</v>
      </c>
    </row>
    <row r="1080" spans="1:10" x14ac:dyDescent="0.25">
      <c r="A1080" s="11" t="s">
        <v>640</v>
      </c>
      <c r="B1080" s="11" t="str">
        <f t="shared" si="48"/>
        <v>CA-2016</v>
      </c>
      <c r="C1080" s="11" t="s">
        <v>131</v>
      </c>
      <c r="D1080" s="12">
        <v>42594</v>
      </c>
      <c r="E1080" s="11" t="s">
        <v>10</v>
      </c>
      <c r="F1080" s="11" t="s">
        <v>13</v>
      </c>
      <c r="G1080" s="11" t="s">
        <v>16</v>
      </c>
      <c r="H1080" s="13">
        <v>97200</v>
      </c>
      <c r="I1080" t="str">
        <f t="shared" si="49"/>
        <v xml:space="preserve"> CA-PUS-PER</v>
      </c>
      <c r="J1080" t="str">
        <f t="shared" si="50"/>
        <v xml:space="preserve"> Baubau</v>
      </c>
    </row>
    <row r="1081" spans="1:10" x14ac:dyDescent="0.25">
      <c r="A1081" s="11" t="s">
        <v>641</v>
      </c>
      <c r="B1081" s="11" t="str">
        <f t="shared" si="48"/>
        <v>CA-2016</v>
      </c>
      <c r="C1081" s="11" t="s">
        <v>132</v>
      </c>
      <c r="D1081" s="12">
        <v>42602</v>
      </c>
      <c r="E1081" s="11" t="s">
        <v>9</v>
      </c>
      <c r="F1081" s="11" t="s">
        <v>12</v>
      </c>
      <c r="G1081" s="11" t="s">
        <v>4</v>
      </c>
      <c r="H1081" s="13">
        <v>1079640</v>
      </c>
      <c r="I1081" t="str">
        <f t="shared" si="49"/>
        <v xml:space="preserve"> CA-BAR-TEC</v>
      </c>
      <c r="J1081" t="str">
        <f t="shared" si="50"/>
        <v xml:space="preserve"> Bima</v>
      </c>
    </row>
    <row r="1082" spans="1:10" x14ac:dyDescent="0.25">
      <c r="A1082" s="11" t="s">
        <v>641</v>
      </c>
      <c r="B1082" s="11" t="str">
        <f t="shared" si="48"/>
        <v>CA-2016</v>
      </c>
      <c r="C1082" s="11" t="s">
        <v>134</v>
      </c>
      <c r="D1082" s="12">
        <v>42602</v>
      </c>
      <c r="E1082" s="11" t="s">
        <v>9</v>
      </c>
      <c r="F1082" s="11" t="s">
        <v>12</v>
      </c>
      <c r="G1082" s="11" t="s">
        <v>16</v>
      </c>
      <c r="H1082" s="13">
        <v>47250</v>
      </c>
      <c r="I1082" t="str">
        <f t="shared" si="49"/>
        <v xml:space="preserve"> CA-BAR-PER</v>
      </c>
      <c r="J1082" t="str">
        <f t="shared" si="50"/>
        <v xml:space="preserve"> Parepare</v>
      </c>
    </row>
    <row r="1083" spans="1:10" x14ac:dyDescent="0.25">
      <c r="A1083" s="11" t="s">
        <v>642</v>
      </c>
      <c r="B1083" s="11" t="str">
        <f t="shared" si="48"/>
        <v>CA-2017</v>
      </c>
      <c r="C1083" s="11" t="s">
        <v>136</v>
      </c>
      <c r="D1083" s="12">
        <v>42896</v>
      </c>
      <c r="E1083" s="11" t="s">
        <v>9</v>
      </c>
      <c r="F1083" s="11" t="s">
        <v>11</v>
      </c>
      <c r="G1083" s="11" t="s">
        <v>15</v>
      </c>
      <c r="H1083" s="13">
        <v>479760</v>
      </c>
      <c r="I1083" t="str">
        <f t="shared" si="49"/>
        <v xml:space="preserve"> CA-SEL-FUR</v>
      </c>
      <c r="J1083" t="str">
        <f t="shared" si="50"/>
        <v xml:space="preserve"> Blitar</v>
      </c>
    </row>
    <row r="1084" spans="1:10" x14ac:dyDescent="0.25">
      <c r="A1084" s="11" t="s">
        <v>642</v>
      </c>
      <c r="B1084" s="11" t="str">
        <f t="shared" si="48"/>
        <v>CA-2017</v>
      </c>
      <c r="C1084" s="11" t="s">
        <v>137</v>
      </c>
      <c r="D1084" s="12">
        <v>42896</v>
      </c>
      <c r="E1084" s="11" t="s">
        <v>9</v>
      </c>
      <c r="F1084" s="11" t="s">
        <v>11</v>
      </c>
      <c r="G1084" s="11" t="s">
        <v>4</v>
      </c>
      <c r="H1084" s="13">
        <v>1079760.0000000002</v>
      </c>
      <c r="I1084" t="str">
        <f t="shared" si="49"/>
        <v xml:space="preserve"> CA-SEL-TEC</v>
      </c>
      <c r="J1084" t="str">
        <f t="shared" si="50"/>
        <v xml:space="preserve"> Pagar Alam</v>
      </c>
    </row>
    <row r="1085" spans="1:10" x14ac:dyDescent="0.25">
      <c r="A1085" s="11" t="s">
        <v>643</v>
      </c>
      <c r="B1085" s="11" t="str">
        <f t="shared" si="48"/>
        <v>CA-2015</v>
      </c>
      <c r="C1085" s="11" t="s">
        <v>138</v>
      </c>
      <c r="D1085" s="12">
        <v>42351</v>
      </c>
      <c r="E1085" s="11" t="s">
        <v>10</v>
      </c>
      <c r="F1085" s="11" t="s">
        <v>12</v>
      </c>
      <c r="G1085" s="11" t="s">
        <v>16</v>
      </c>
      <c r="H1085" s="13">
        <v>1802249.9999999998</v>
      </c>
      <c r="I1085" t="str">
        <f t="shared" si="49"/>
        <v xml:space="preserve"> CA-BAR-PER</v>
      </c>
      <c r="J1085" t="str">
        <f t="shared" si="50"/>
        <v xml:space="preserve"> Payakumbuh</v>
      </c>
    </row>
    <row r="1086" spans="1:10" x14ac:dyDescent="0.25">
      <c r="A1086" s="11" t="s">
        <v>643</v>
      </c>
      <c r="B1086" s="11" t="str">
        <f t="shared" si="48"/>
        <v>CA-2015</v>
      </c>
      <c r="C1086" s="11" t="s">
        <v>140</v>
      </c>
      <c r="D1086" s="12">
        <v>42351</v>
      </c>
      <c r="E1086" s="11" t="s">
        <v>10</v>
      </c>
      <c r="F1086" s="11" t="s">
        <v>12</v>
      </c>
      <c r="G1086" s="11" t="s">
        <v>4</v>
      </c>
      <c r="H1086" s="13">
        <v>3287760.0000000005</v>
      </c>
      <c r="I1086" t="str">
        <f t="shared" si="49"/>
        <v xml:space="preserve"> CA-BAR-TEC</v>
      </c>
      <c r="J1086" t="str">
        <f t="shared" si="50"/>
        <v xml:space="preserve"> Gunungsitoli</v>
      </c>
    </row>
    <row r="1087" spans="1:10" x14ac:dyDescent="0.25">
      <c r="A1087" s="11" t="s">
        <v>644</v>
      </c>
      <c r="B1087" s="11" t="str">
        <f t="shared" si="48"/>
        <v>CA-2015</v>
      </c>
      <c r="C1087" s="11" t="s">
        <v>141</v>
      </c>
      <c r="D1087" s="12">
        <v>42369</v>
      </c>
      <c r="E1087" s="11" t="s">
        <v>8</v>
      </c>
      <c r="F1087" s="11" t="s">
        <v>14</v>
      </c>
      <c r="G1087" s="11" t="s">
        <v>16</v>
      </c>
      <c r="H1087" s="13">
        <v>433500.00000000006</v>
      </c>
      <c r="I1087" t="str">
        <f t="shared" si="49"/>
        <v xml:space="preserve"> CA-TIM-PER</v>
      </c>
      <c r="J1087" t="str">
        <f t="shared" si="50"/>
        <v xml:space="preserve"> Mojokerto</v>
      </c>
    </row>
    <row r="1088" spans="1:10" x14ac:dyDescent="0.25">
      <c r="A1088" s="11" t="s">
        <v>644</v>
      </c>
      <c r="B1088" s="11" t="str">
        <f t="shared" si="48"/>
        <v>CA-2015</v>
      </c>
      <c r="C1088" s="11" t="s">
        <v>142</v>
      </c>
      <c r="D1088" s="12">
        <v>42369</v>
      </c>
      <c r="E1088" s="11" t="s">
        <v>8</v>
      </c>
      <c r="F1088" s="11" t="s">
        <v>14</v>
      </c>
      <c r="G1088" s="11" t="s">
        <v>16</v>
      </c>
      <c r="H1088" s="13">
        <v>5339400</v>
      </c>
      <c r="I1088" t="str">
        <f t="shared" si="49"/>
        <v xml:space="preserve"> CA-TIM-PER</v>
      </c>
      <c r="J1088" t="str">
        <f t="shared" si="50"/>
        <v xml:space="preserve"> Kotamobagu</v>
      </c>
    </row>
    <row r="1089" spans="1:10" x14ac:dyDescent="0.25">
      <c r="A1089" s="11" t="s">
        <v>645</v>
      </c>
      <c r="B1089" s="11" t="str">
        <f t="shared" si="48"/>
        <v>CA-2017</v>
      </c>
      <c r="C1089" s="11" t="s">
        <v>144</v>
      </c>
      <c r="D1089" s="12">
        <v>42761</v>
      </c>
      <c r="E1089" s="11" t="s">
        <v>8</v>
      </c>
      <c r="F1089" s="11" t="s">
        <v>11</v>
      </c>
      <c r="G1089" s="11" t="s">
        <v>16</v>
      </c>
      <c r="H1089" s="13">
        <v>5223120</v>
      </c>
      <c r="I1089" t="str">
        <f t="shared" si="49"/>
        <v xml:space="preserve"> CA-SEL-PER</v>
      </c>
      <c r="J1089" t="str">
        <f t="shared" si="50"/>
        <v xml:space="preserve"> Magelang</v>
      </c>
    </row>
    <row r="1090" spans="1:10" x14ac:dyDescent="0.25">
      <c r="A1090" s="11" t="s">
        <v>645</v>
      </c>
      <c r="B1090" s="11" t="str">
        <f t="shared" si="48"/>
        <v>CA-2017</v>
      </c>
      <c r="C1090" s="11" t="s">
        <v>146</v>
      </c>
      <c r="D1090" s="12">
        <v>42761</v>
      </c>
      <c r="E1090" s="11" t="s">
        <v>8</v>
      </c>
      <c r="F1090" s="11" t="s">
        <v>11</v>
      </c>
      <c r="G1090" s="11" t="s">
        <v>16</v>
      </c>
      <c r="H1090" s="13">
        <v>536760</v>
      </c>
      <c r="I1090" t="str">
        <f t="shared" si="49"/>
        <v xml:space="preserve"> CA-SEL-PER</v>
      </c>
      <c r="J1090" t="str">
        <f t="shared" si="50"/>
        <v xml:space="preserve"> Bukittinggi</v>
      </c>
    </row>
    <row r="1091" spans="1:10" x14ac:dyDescent="0.25">
      <c r="A1091" s="11" t="s">
        <v>646</v>
      </c>
      <c r="B1091" s="11" t="str">
        <f t="shared" ref="B1091:B1154" si="51">MID(A1091,6,7)</f>
        <v>CA-2014</v>
      </c>
      <c r="C1091" s="11" t="s">
        <v>148</v>
      </c>
      <c r="D1091" s="12">
        <v>41818</v>
      </c>
      <c r="E1091" s="11" t="s">
        <v>9</v>
      </c>
      <c r="F1091" s="11" t="s">
        <v>12</v>
      </c>
      <c r="G1091" s="11" t="s">
        <v>15</v>
      </c>
      <c r="H1091" s="13">
        <v>6717600</v>
      </c>
      <c r="I1091" t="str">
        <f t="shared" ref="I1091:I1154" si="52">UPPER(_xlfn.CONCAT(MID(A1091,5,3),"-",LEFT(F1091,3),"-",LEFT(G1091,3)))</f>
        <v xml:space="preserve"> CA-BAR-FUR</v>
      </c>
      <c r="J1091" t="str">
        <f t="shared" ref="J1091:J1154" si="53">MID(C1091,7,40)</f>
        <v xml:space="preserve"> Tidore Kepula</v>
      </c>
    </row>
    <row r="1092" spans="1:10" x14ac:dyDescent="0.25">
      <c r="A1092" s="11" t="s">
        <v>647</v>
      </c>
      <c r="B1092" s="11" t="str">
        <f t="shared" si="51"/>
        <v>CA-2016</v>
      </c>
      <c r="C1092" s="11" t="s">
        <v>150</v>
      </c>
      <c r="D1092" s="12">
        <v>42538</v>
      </c>
      <c r="E1092" s="11" t="s">
        <v>8</v>
      </c>
      <c r="F1092" s="11" t="s">
        <v>12</v>
      </c>
      <c r="G1092" s="11" t="s">
        <v>16</v>
      </c>
      <c r="H1092" s="13">
        <v>105600</v>
      </c>
      <c r="I1092" t="str">
        <f t="shared" si="52"/>
        <v xml:space="preserve"> CA-BAR-PER</v>
      </c>
      <c r="J1092" t="str">
        <f t="shared" si="53"/>
        <v xml:space="preserve"> Tomohon</v>
      </c>
    </row>
    <row r="1093" spans="1:10" x14ac:dyDescent="0.25">
      <c r="A1093" s="11" t="s">
        <v>647</v>
      </c>
      <c r="B1093" s="11" t="str">
        <f t="shared" si="51"/>
        <v>CA-2016</v>
      </c>
      <c r="C1093" s="11" t="s">
        <v>152</v>
      </c>
      <c r="D1093" s="12">
        <v>42538</v>
      </c>
      <c r="E1093" s="11" t="s">
        <v>8</v>
      </c>
      <c r="F1093" s="11" t="s">
        <v>12</v>
      </c>
      <c r="G1093" s="11" t="s">
        <v>15</v>
      </c>
      <c r="H1093" s="13">
        <v>130950</v>
      </c>
      <c r="I1093" t="str">
        <f t="shared" si="52"/>
        <v xml:space="preserve"> CA-BAR-FUR</v>
      </c>
      <c r="J1093" t="str">
        <f t="shared" si="53"/>
        <v xml:space="preserve"> Sungaipenuh</v>
      </c>
    </row>
    <row r="1094" spans="1:10" x14ac:dyDescent="0.25">
      <c r="A1094" s="11" t="s">
        <v>647</v>
      </c>
      <c r="B1094" s="11" t="str">
        <f t="shared" si="51"/>
        <v>CA-2016</v>
      </c>
      <c r="C1094" s="11" t="s">
        <v>153</v>
      </c>
      <c r="D1094" s="12">
        <v>42538</v>
      </c>
      <c r="E1094" s="11" t="s">
        <v>8</v>
      </c>
      <c r="F1094" s="11" t="s">
        <v>12</v>
      </c>
      <c r="G1094" s="11" t="s">
        <v>4</v>
      </c>
      <c r="H1094" s="13">
        <v>439350</v>
      </c>
      <c r="I1094" t="str">
        <f t="shared" si="52"/>
        <v xml:space="preserve"> CA-BAR-TEC</v>
      </c>
      <c r="J1094" t="str">
        <f t="shared" si="53"/>
        <v xml:space="preserve"> Pariaman</v>
      </c>
    </row>
    <row r="1095" spans="1:10" x14ac:dyDescent="0.25">
      <c r="A1095" s="11" t="s">
        <v>647</v>
      </c>
      <c r="B1095" s="11" t="str">
        <f t="shared" si="51"/>
        <v>CA-2016</v>
      </c>
      <c r="C1095" s="11" t="s">
        <v>154</v>
      </c>
      <c r="D1095" s="12">
        <v>42538</v>
      </c>
      <c r="E1095" s="11" t="s">
        <v>8</v>
      </c>
      <c r="F1095" s="11" t="s">
        <v>12</v>
      </c>
      <c r="G1095" s="11" t="s">
        <v>16</v>
      </c>
      <c r="H1095" s="13">
        <v>129600.00000000001</v>
      </c>
      <c r="I1095" t="str">
        <f t="shared" si="52"/>
        <v xml:space="preserve"> CA-BAR-PER</v>
      </c>
      <c r="J1095" t="str">
        <f t="shared" si="53"/>
        <v xml:space="preserve"> Subulussalam</v>
      </c>
    </row>
    <row r="1096" spans="1:10" x14ac:dyDescent="0.25">
      <c r="A1096" s="11" t="s">
        <v>648</v>
      </c>
      <c r="B1096" s="11" t="str">
        <f t="shared" si="51"/>
        <v>US-2017</v>
      </c>
      <c r="C1096" s="11" t="s">
        <v>156</v>
      </c>
      <c r="D1096" s="12">
        <v>42852</v>
      </c>
      <c r="E1096" s="11" t="s">
        <v>10</v>
      </c>
      <c r="F1096" s="11" t="s">
        <v>13</v>
      </c>
      <c r="G1096" s="11" t="s">
        <v>16</v>
      </c>
      <c r="H1096" s="13">
        <v>40409.999999999993</v>
      </c>
      <c r="I1096" t="str">
        <f t="shared" si="52"/>
        <v xml:space="preserve"> US-PUS-PER</v>
      </c>
      <c r="J1096" t="str">
        <f t="shared" si="53"/>
        <v xml:space="preserve"> Sibolga</v>
      </c>
    </row>
    <row r="1097" spans="1:10" x14ac:dyDescent="0.25">
      <c r="A1097" s="11" t="s">
        <v>648</v>
      </c>
      <c r="B1097" s="11" t="str">
        <f t="shared" si="51"/>
        <v>US-2017</v>
      </c>
      <c r="C1097" s="11" t="s">
        <v>158</v>
      </c>
      <c r="D1097" s="12">
        <v>42852</v>
      </c>
      <c r="E1097" s="11" t="s">
        <v>10</v>
      </c>
      <c r="F1097" s="11" t="s">
        <v>13</v>
      </c>
      <c r="G1097" s="11" t="s">
        <v>16</v>
      </c>
      <c r="H1097" s="13">
        <v>44009.999999999993</v>
      </c>
      <c r="I1097" t="str">
        <f t="shared" si="52"/>
        <v xml:space="preserve"> US-PUS-PER</v>
      </c>
      <c r="J1097" t="str">
        <f t="shared" si="53"/>
        <v xml:space="preserve"> Tual</v>
      </c>
    </row>
    <row r="1098" spans="1:10" x14ac:dyDescent="0.25">
      <c r="A1098" s="11" t="s">
        <v>649</v>
      </c>
      <c r="B1098" s="11" t="str">
        <f t="shared" si="51"/>
        <v>CA-2016</v>
      </c>
      <c r="C1098" s="11" t="s">
        <v>159</v>
      </c>
      <c r="D1098" s="12">
        <v>42670</v>
      </c>
      <c r="E1098" s="11" t="s">
        <v>10</v>
      </c>
      <c r="F1098" s="11" t="s">
        <v>12</v>
      </c>
      <c r="G1098" s="11" t="s">
        <v>16</v>
      </c>
      <c r="H1098" s="13">
        <v>343800</v>
      </c>
      <c r="I1098" t="str">
        <f t="shared" si="52"/>
        <v xml:space="preserve"> CA-BAR-PER</v>
      </c>
      <c r="J1098" t="str">
        <f t="shared" si="53"/>
        <v xml:space="preserve"> Solok</v>
      </c>
    </row>
    <row r="1099" spans="1:10" x14ac:dyDescent="0.25">
      <c r="A1099" s="11" t="s">
        <v>650</v>
      </c>
      <c r="B1099" s="11" t="str">
        <f t="shared" si="51"/>
        <v>US-2016</v>
      </c>
      <c r="C1099" s="11" t="s">
        <v>160</v>
      </c>
      <c r="D1099" s="12">
        <v>42698</v>
      </c>
      <c r="E1099" s="11" t="s">
        <v>10</v>
      </c>
      <c r="F1099" s="11" t="s">
        <v>13</v>
      </c>
      <c r="G1099" s="11" t="s">
        <v>16</v>
      </c>
      <c r="H1099" s="13">
        <v>1510560</v>
      </c>
      <c r="I1099" t="str">
        <f t="shared" si="52"/>
        <v xml:space="preserve"> US-PUS-PER</v>
      </c>
      <c r="J1099" t="str">
        <f t="shared" si="53"/>
        <v xml:space="preserve"> Sawahlunto</v>
      </c>
    </row>
    <row r="1100" spans="1:10" x14ac:dyDescent="0.25">
      <c r="A1100" s="11" t="s">
        <v>650</v>
      </c>
      <c r="B1100" s="11" t="str">
        <f t="shared" si="51"/>
        <v>US-2016</v>
      </c>
      <c r="C1100" s="11" t="s">
        <v>162</v>
      </c>
      <c r="D1100" s="12">
        <v>42698</v>
      </c>
      <c r="E1100" s="11" t="s">
        <v>10</v>
      </c>
      <c r="F1100" s="11" t="s">
        <v>13</v>
      </c>
      <c r="G1100" s="11" t="s">
        <v>15</v>
      </c>
      <c r="H1100" s="13">
        <v>34920.000000000007</v>
      </c>
      <c r="I1100" t="str">
        <f t="shared" si="52"/>
        <v xml:space="preserve"> US-PUS-FUR</v>
      </c>
      <c r="J1100" t="str">
        <f t="shared" si="53"/>
        <v xml:space="preserve"> Padang Panjan</v>
      </c>
    </row>
    <row r="1101" spans="1:10" x14ac:dyDescent="0.25">
      <c r="A1101" s="11" t="s">
        <v>650</v>
      </c>
      <c r="B1101" s="11" t="str">
        <f t="shared" si="51"/>
        <v>US-2016</v>
      </c>
      <c r="C1101" s="11" t="s">
        <v>163</v>
      </c>
      <c r="D1101" s="12">
        <v>42698</v>
      </c>
      <c r="E1101" s="11" t="s">
        <v>10</v>
      </c>
      <c r="F1101" s="11" t="s">
        <v>13</v>
      </c>
      <c r="G1101" s="11" t="s">
        <v>16</v>
      </c>
      <c r="H1101" s="13">
        <v>161699.99999999994</v>
      </c>
      <c r="I1101" t="str">
        <f t="shared" si="52"/>
        <v xml:space="preserve"> US-PUS-PER</v>
      </c>
      <c r="J1101" t="str">
        <f t="shared" si="53"/>
        <v xml:space="preserve"> Sabang</v>
      </c>
    </row>
    <row r="1102" spans="1:10" x14ac:dyDescent="0.25">
      <c r="A1102" s="11" t="s">
        <v>650</v>
      </c>
      <c r="B1102" s="11" t="str">
        <f t="shared" si="51"/>
        <v>US-2016</v>
      </c>
      <c r="C1102" s="11" t="s">
        <v>24</v>
      </c>
      <c r="D1102" s="12">
        <v>42698</v>
      </c>
      <c r="E1102" s="11" t="s">
        <v>10</v>
      </c>
      <c r="F1102" s="11" t="s">
        <v>13</v>
      </c>
      <c r="G1102" s="11" t="s">
        <v>16</v>
      </c>
      <c r="H1102" s="13">
        <v>875520.00000000012</v>
      </c>
      <c r="I1102" t="str">
        <f t="shared" si="52"/>
        <v xml:space="preserve"> US-PUS-PER</v>
      </c>
      <c r="J1102" t="str">
        <f t="shared" si="53"/>
        <v xml:space="preserve"> Bekasi</v>
      </c>
    </row>
    <row r="1103" spans="1:10" x14ac:dyDescent="0.25">
      <c r="A1103" s="11" t="s">
        <v>650</v>
      </c>
      <c r="B1103" s="11" t="str">
        <f t="shared" si="51"/>
        <v>US-2016</v>
      </c>
      <c r="C1103" s="11" t="s">
        <v>165</v>
      </c>
      <c r="D1103" s="12">
        <v>42698</v>
      </c>
      <c r="E1103" s="11" t="s">
        <v>10</v>
      </c>
      <c r="F1103" s="11" t="s">
        <v>13</v>
      </c>
      <c r="G1103" s="11" t="s">
        <v>16</v>
      </c>
      <c r="H1103" s="13">
        <v>614520</v>
      </c>
      <c r="I1103" t="str">
        <f t="shared" si="52"/>
        <v xml:space="preserve"> US-PUS-PER</v>
      </c>
      <c r="J1103" t="str">
        <f t="shared" si="53"/>
        <v xml:space="preserve"> Bandung</v>
      </c>
    </row>
    <row r="1104" spans="1:10" x14ac:dyDescent="0.25">
      <c r="A1104" s="11" t="s">
        <v>650</v>
      </c>
      <c r="B1104" s="11" t="str">
        <f t="shared" si="51"/>
        <v>US-2016</v>
      </c>
      <c r="C1104" s="11" t="s">
        <v>167</v>
      </c>
      <c r="D1104" s="12">
        <v>42698</v>
      </c>
      <c r="E1104" s="11" t="s">
        <v>10</v>
      </c>
      <c r="F1104" s="11" t="s">
        <v>13</v>
      </c>
      <c r="G1104" s="11" t="s">
        <v>4</v>
      </c>
      <c r="H1104" s="13">
        <v>1079400</v>
      </c>
      <c r="I1104" t="str">
        <f t="shared" si="52"/>
        <v xml:space="preserve"> US-PUS-TEC</v>
      </c>
      <c r="J1104" t="str">
        <f t="shared" si="53"/>
        <v xml:space="preserve"> Medan</v>
      </c>
    </row>
    <row r="1105" spans="1:10" x14ac:dyDescent="0.25">
      <c r="A1105" s="11" t="s">
        <v>650</v>
      </c>
      <c r="B1105" s="11" t="str">
        <f t="shared" si="51"/>
        <v>US-2016</v>
      </c>
      <c r="C1105" s="11" t="s">
        <v>27</v>
      </c>
      <c r="D1105" s="12">
        <v>42698</v>
      </c>
      <c r="E1105" s="11" t="s">
        <v>10</v>
      </c>
      <c r="F1105" s="11" t="s">
        <v>13</v>
      </c>
      <c r="G1105" s="11" t="s">
        <v>16</v>
      </c>
      <c r="H1105" s="13">
        <v>155520.00000000003</v>
      </c>
      <c r="I1105" t="str">
        <f t="shared" si="52"/>
        <v xml:space="preserve"> US-PUS-PER</v>
      </c>
      <c r="J1105" t="str">
        <f t="shared" si="53"/>
        <v xml:space="preserve"> Jakarta Barat</v>
      </c>
    </row>
    <row r="1106" spans="1:10" x14ac:dyDescent="0.25">
      <c r="A1106" s="11" t="s">
        <v>650</v>
      </c>
      <c r="B1106" s="11" t="str">
        <f t="shared" si="51"/>
        <v>US-2016</v>
      </c>
      <c r="C1106" s="11" t="s">
        <v>29</v>
      </c>
      <c r="D1106" s="12">
        <v>42698</v>
      </c>
      <c r="E1106" s="11" t="s">
        <v>10</v>
      </c>
      <c r="F1106" s="11" t="s">
        <v>13</v>
      </c>
      <c r="G1106" s="11" t="s">
        <v>16</v>
      </c>
      <c r="H1106" s="13">
        <v>17879.999999999996</v>
      </c>
      <c r="I1106" t="str">
        <f t="shared" si="52"/>
        <v xml:space="preserve"> US-PUS-PER</v>
      </c>
      <c r="J1106" t="str">
        <f t="shared" si="53"/>
        <v xml:space="preserve"> Jakarta Selat</v>
      </c>
    </row>
    <row r="1107" spans="1:10" x14ac:dyDescent="0.25">
      <c r="A1107" s="11" t="s">
        <v>651</v>
      </c>
      <c r="B1107" s="11" t="str">
        <f t="shared" si="51"/>
        <v>CA-2017</v>
      </c>
      <c r="C1107" s="11" t="s">
        <v>170</v>
      </c>
      <c r="D1107" s="12">
        <v>43092</v>
      </c>
      <c r="E1107" s="11" t="s">
        <v>10</v>
      </c>
      <c r="F1107" s="11" t="s">
        <v>12</v>
      </c>
      <c r="G1107" s="11" t="s">
        <v>16</v>
      </c>
      <c r="H1107" s="13">
        <v>700080.00000000012</v>
      </c>
      <c r="I1107" t="str">
        <f t="shared" si="52"/>
        <v xml:space="preserve"> CA-BAR-PER</v>
      </c>
      <c r="J1107" t="str">
        <f t="shared" si="53"/>
        <v xml:space="preserve"> Depok</v>
      </c>
    </row>
    <row r="1108" spans="1:10" x14ac:dyDescent="0.25">
      <c r="A1108" s="11" t="s">
        <v>651</v>
      </c>
      <c r="B1108" s="11" t="str">
        <f t="shared" si="51"/>
        <v>CA-2017</v>
      </c>
      <c r="C1108" s="11" t="s">
        <v>31</v>
      </c>
      <c r="D1108" s="12">
        <v>43092</v>
      </c>
      <c r="E1108" s="11" t="s">
        <v>10</v>
      </c>
      <c r="F1108" s="11" t="s">
        <v>12</v>
      </c>
      <c r="G1108" s="11" t="s">
        <v>15</v>
      </c>
      <c r="H1108" s="13">
        <v>1797494.9999999998</v>
      </c>
      <c r="I1108" t="str">
        <f t="shared" si="52"/>
        <v xml:space="preserve"> CA-BAR-FUR</v>
      </c>
      <c r="J1108" t="str">
        <f t="shared" si="53"/>
        <v xml:space="preserve"> Tangerang</v>
      </c>
    </row>
    <row r="1109" spans="1:10" x14ac:dyDescent="0.25">
      <c r="A1109" s="11" t="s">
        <v>651</v>
      </c>
      <c r="B1109" s="11" t="str">
        <f t="shared" si="51"/>
        <v>CA-2017</v>
      </c>
      <c r="C1109" s="11" t="s">
        <v>33</v>
      </c>
      <c r="D1109" s="12">
        <v>43092</v>
      </c>
      <c r="E1109" s="11" t="s">
        <v>10</v>
      </c>
      <c r="F1109" s="11" t="s">
        <v>12</v>
      </c>
      <c r="G1109" s="11" t="s">
        <v>4</v>
      </c>
      <c r="H1109" s="13">
        <v>1799700</v>
      </c>
      <c r="I1109" t="str">
        <f t="shared" si="52"/>
        <v xml:space="preserve"> CA-BAR-TEC</v>
      </c>
      <c r="J1109" t="str">
        <f t="shared" si="53"/>
        <v xml:space="preserve"> Jakarta Utara</v>
      </c>
    </row>
    <row r="1110" spans="1:10" x14ac:dyDescent="0.25">
      <c r="A1110" s="11" t="s">
        <v>652</v>
      </c>
      <c r="B1110" s="11" t="str">
        <f t="shared" si="51"/>
        <v>CA-2016</v>
      </c>
      <c r="C1110" s="11" t="s">
        <v>35</v>
      </c>
      <c r="D1110" s="12">
        <v>42575</v>
      </c>
      <c r="E1110" s="11" t="s">
        <v>9</v>
      </c>
      <c r="F1110" s="11" t="s">
        <v>12</v>
      </c>
      <c r="G1110" s="11" t="s">
        <v>16</v>
      </c>
      <c r="H1110" s="13">
        <v>94500</v>
      </c>
      <c r="I1110" t="str">
        <f t="shared" si="52"/>
        <v xml:space="preserve"> CA-BAR-PER</v>
      </c>
      <c r="J1110" t="str">
        <f t="shared" si="53"/>
        <v xml:space="preserve"> Palembang</v>
      </c>
    </row>
    <row r="1111" spans="1:10" x14ac:dyDescent="0.25">
      <c r="A1111" s="11" t="s">
        <v>653</v>
      </c>
      <c r="B1111" s="11" t="str">
        <f t="shared" si="51"/>
        <v>CA-2015</v>
      </c>
      <c r="C1111" s="11" t="s">
        <v>37</v>
      </c>
      <c r="D1111" s="12">
        <v>42255</v>
      </c>
      <c r="E1111" s="11" t="s">
        <v>10</v>
      </c>
      <c r="F1111" s="11" t="s">
        <v>11</v>
      </c>
      <c r="G1111" s="11" t="s">
        <v>16</v>
      </c>
      <c r="H1111" s="13">
        <v>4198500</v>
      </c>
      <c r="I1111" t="str">
        <f t="shared" si="52"/>
        <v xml:space="preserve"> CA-SEL-PER</v>
      </c>
      <c r="J1111" t="str">
        <f t="shared" si="53"/>
        <v xml:space="preserve"> Semarang</v>
      </c>
    </row>
    <row r="1112" spans="1:10" x14ac:dyDescent="0.25">
      <c r="A1112" s="11" t="s">
        <v>653</v>
      </c>
      <c r="B1112" s="11" t="str">
        <f t="shared" si="51"/>
        <v>CA-2015</v>
      </c>
      <c r="C1112" s="11" t="s">
        <v>173</v>
      </c>
      <c r="D1112" s="12">
        <v>42255</v>
      </c>
      <c r="E1112" s="11" t="s">
        <v>10</v>
      </c>
      <c r="F1112" s="11" t="s">
        <v>11</v>
      </c>
      <c r="G1112" s="11" t="s">
        <v>4</v>
      </c>
      <c r="H1112" s="13">
        <v>9299249.9999999981</v>
      </c>
      <c r="I1112" t="str">
        <f t="shared" si="52"/>
        <v xml:space="preserve"> CA-SEL-TEC</v>
      </c>
      <c r="J1112" t="str">
        <f t="shared" si="53"/>
        <v xml:space="preserve"> Makassar</v>
      </c>
    </row>
    <row r="1113" spans="1:10" x14ac:dyDescent="0.25">
      <c r="A1113" s="11" t="s">
        <v>653</v>
      </c>
      <c r="B1113" s="11" t="str">
        <f t="shared" si="51"/>
        <v>CA-2015</v>
      </c>
      <c r="C1113" s="11" t="s">
        <v>39</v>
      </c>
      <c r="D1113" s="12">
        <v>42255</v>
      </c>
      <c r="E1113" s="11" t="s">
        <v>10</v>
      </c>
      <c r="F1113" s="11" t="s">
        <v>11</v>
      </c>
      <c r="G1113" s="11" t="s">
        <v>16</v>
      </c>
      <c r="H1113" s="13">
        <v>65400.000000000007</v>
      </c>
      <c r="I1113" t="str">
        <f t="shared" si="52"/>
        <v xml:space="preserve"> CA-SEL-PER</v>
      </c>
      <c r="J1113" t="str">
        <f t="shared" si="53"/>
        <v xml:space="preserve"> Tangerang Sel</v>
      </c>
    </row>
    <row r="1114" spans="1:10" x14ac:dyDescent="0.25">
      <c r="A1114" s="11" t="s">
        <v>653</v>
      </c>
      <c r="B1114" s="11" t="str">
        <f t="shared" si="51"/>
        <v>CA-2015</v>
      </c>
      <c r="C1114" s="11" t="s">
        <v>41</v>
      </c>
      <c r="D1114" s="12">
        <v>42255</v>
      </c>
      <c r="E1114" s="11" t="s">
        <v>10</v>
      </c>
      <c r="F1114" s="11" t="s">
        <v>11</v>
      </c>
      <c r="G1114" s="11" t="s">
        <v>16</v>
      </c>
      <c r="H1114" s="13">
        <v>229200</v>
      </c>
      <c r="I1114" t="str">
        <f t="shared" si="52"/>
        <v xml:space="preserve"> CA-SEL-PER</v>
      </c>
      <c r="J1114" t="str">
        <f t="shared" si="53"/>
        <v xml:space="preserve"> Batam</v>
      </c>
    </row>
    <row r="1115" spans="1:10" x14ac:dyDescent="0.25">
      <c r="A1115" s="11" t="s">
        <v>654</v>
      </c>
      <c r="B1115" s="11" t="str">
        <f t="shared" si="51"/>
        <v>US-2014</v>
      </c>
      <c r="C1115" s="11" t="s">
        <v>43</v>
      </c>
      <c r="D1115" s="12">
        <v>41665</v>
      </c>
      <c r="E1115" s="11" t="s">
        <v>10</v>
      </c>
      <c r="F1115" s="11" t="s">
        <v>11</v>
      </c>
      <c r="G1115" s="11" t="s">
        <v>4</v>
      </c>
      <c r="H1115" s="13">
        <v>10498950</v>
      </c>
      <c r="I1115" t="str">
        <f t="shared" si="52"/>
        <v xml:space="preserve"> US-SEL-TEC</v>
      </c>
      <c r="J1115" t="str">
        <f t="shared" si="53"/>
        <v xml:space="preserve"> Bandar Lampun</v>
      </c>
    </row>
    <row r="1116" spans="1:10" x14ac:dyDescent="0.25">
      <c r="A1116" s="11" t="s">
        <v>654</v>
      </c>
      <c r="B1116" s="11" t="str">
        <f t="shared" si="51"/>
        <v>US-2014</v>
      </c>
      <c r="C1116" s="11" t="s">
        <v>44</v>
      </c>
      <c r="D1116" s="12">
        <v>41665</v>
      </c>
      <c r="E1116" s="11" t="s">
        <v>10</v>
      </c>
      <c r="F1116" s="11" t="s">
        <v>11</v>
      </c>
      <c r="G1116" s="11" t="s">
        <v>16</v>
      </c>
      <c r="H1116" s="13">
        <v>344399.99999999994</v>
      </c>
      <c r="I1116" t="str">
        <f t="shared" si="52"/>
        <v xml:space="preserve"> US-SEL-PER</v>
      </c>
      <c r="J1116" t="str">
        <f t="shared" si="53"/>
        <v xml:space="preserve"> Jakarta Pusat</v>
      </c>
    </row>
    <row r="1117" spans="1:10" x14ac:dyDescent="0.25">
      <c r="A1117" s="11" t="s">
        <v>654</v>
      </c>
      <c r="B1117" s="11" t="str">
        <f t="shared" si="51"/>
        <v>US-2014</v>
      </c>
      <c r="C1117" s="11" t="s">
        <v>46</v>
      </c>
      <c r="D1117" s="12">
        <v>41665</v>
      </c>
      <c r="E1117" s="11" t="s">
        <v>10</v>
      </c>
      <c r="F1117" s="11" t="s">
        <v>11</v>
      </c>
      <c r="G1117" s="11" t="s">
        <v>15</v>
      </c>
      <c r="H1117" s="13">
        <v>579000</v>
      </c>
      <c r="I1117" t="str">
        <f t="shared" si="52"/>
        <v xml:space="preserve"> US-SEL-FUR</v>
      </c>
      <c r="J1117" t="str">
        <f t="shared" si="53"/>
        <v xml:space="preserve"> Bogor</v>
      </c>
    </row>
    <row r="1118" spans="1:10" x14ac:dyDescent="0.25">
      <c r="A1118" s="11" t="s">
        <v>654</v>
      </c>
      <c r="B1118" s="11" t="str">
        <f t="shared" si="51"/>
        <v>US-2014</v>
      </c>
      <c r="C1118" s="11" t="s">
        <v>47</v>
      </c>
      <c r="D1118" s="12">
        <v>41665</v>
      </c>
      <c r="E1118" s="11" t="s">
        <v>10</v>
      </c>
      <c r="F1118" s="11" t="s">
        <v>11</v>
      </c>
      <c r="G1118" s="11" t="s">
        <v>16</v>
      </c>
      <c r="H1118" s="13">
        <v>99450</v>
      </c>
      <c r="I1118" t="str">
        <f t="shared" si="52"/>
        <v xml:space="preserve"> US-SEL-PER</v>
      </c>
      <c r="J1118" t="str">
        <f t="shared" si="53"/>
        <v xml:space="preserve"> Pekanbaru</v>
      </c>
    </row>
    <row r="1119" spans="1:10" x14ac:dyDescent="0.25">
      <c r="A1119" s="11" t="s">
        <v>654</v>
      </c>
      <c r="B1119" s="11" t="str">
        <f t="shared" si="51"/>
        <v>US-2014</v>
      </c>
      <c r="C1119" s="11" t="s">
        <v>21</v>
      </c>
      <c r="D1119" s="12">
        <v>41665</v>
      </c>
      <c r="E1119" s="11" t="s">
        <v>10</v>
      </c>
      <c r="F1119" s="11" t="s">
        <v>11</v>
      </c>
      <c r="G1119" s="11" t="s">
        <v>16</v>
      </c>
      <c r="H1119" s="13">
        <v>350100</v>
      </c>
      <c r="I1119" t="str">
        <f t="shared" si="52"/>
        <v xml:space="preserve"> US-SEL-PER</v>
      </c>
      <c r="J1119" t="str">
        <f t="shared" si="53"/>
        <v xml:space="preserve"> Padang</v>
      </c>
    </row>
    <row r="1120" spans="1:10" x14ac:dyDescent="0.25">
      <c r="A1120" s="11" t="s">
        <v>654</v>
      </c>
      <c r="B1120" s="11" t="str">
        <f t="shared" si="51"/>
        <v>US-2014</v>
      </c>
      <c r="C1120" s="11" t="s">
        <v>48</v>
      </c>
      <c r="D1120" s="12">
        <v>41665</v>
      </c>
      <c r="E1120" s="11" t="s">
        <v>10</v>
      </c>
      <c r="F1120" s="11" t="s">
        <v>11</v>
      </c>
      <c r="G1120" s="11" t="s">
        <v>15</v>
      </c>
      <c r="H1120" s="13">
        <v>16019100</v>
      </c>
      <c r="I1120" t="str">
        <f t="shared" si="52"/>
        <v xml:space="preserve"> US-SEL-FUR</v>
      </c>
      <c r="J1120" t="str">
        <f t="shared" si="53"/>
        <v xml:space="preserve"> Malang</v>
      </c>
    </row>
    <row r="1121" spans="1:10" x14ac:dyDescent="0.25">
      <c r="A1121" s="11" t="s">
        <v>655</v>
      </c>
      <c r="B1121" s="11" t="str">
        <f t="shared" si="51"/>
        <v>CA-2015</v>
      </c>
      <c r="C1121" s="11" t="s">
        <v>49</v>
      </c>
      <c r="D1121" s="12">
        <v>42070</v>
      </c>
      <c r="E1121" s="11" t="s">
        <v>8</v>
      </c>
      <c r="F1121" s="11" t="s">
        <v>13</v>
      </c>
      <c r="G1121" s="11" t="s">
        <v>16</v>
      </c>
      <c r="H1121" s="13">
        <v>152400</v>
      </c>
      <c r="I1121" t="str">
        <f t="shared" si="52"/>
        <v xml:space="preserve"> CA-PUS-PER</v>
      </c>
      <c r="J1121" t="str">
        <f t="shared" si="53"/>
        <v xml:space="preserve"> Samarinda</v>
      </c>
    </row>
    <row r="1122" spans="1:10" x14ac:dyDescent="0.25">
      <c r="A1122" s="11" t="s">
        <v>655</v>
      </c>
      <c r="B1122" s="11" t="str">
        <f t="shared" si="51"/>
        <v>CA-2015</v>
      </c>
      <c r="C1122" s="11" t="s">
        <v>50</v>
      </c>
      <c r="D1122" s="12">
        <v>42070</v>
      </c>
      <c r="E1122" s="11" t="s">
        <v>8</v>
      </c>
      <c r="F1122" s="11" t="s">
        <v>13</v>
      </c>
      <c r="G1122" s="11" t="s">
        <v>16</v>
      </c>
      <c r="H1122" s="13">
        <v>1528200</v>
      </c>
      <c r="I1122" t="str">
        <f t="shared" si="52"/>
        <v xml:space="preserve"> CA-PUS-PER</v>
      </c>
      <c r="J1122" t="str">
        <f t="shared" si="53"/>
        <v xml:space="preserve"> Denpasar</v>
      </c>
    </row>
    <row r="1123" spans="1:10" x14ac:dyDescent="0.25">
      <c r="A1123" s="11" t="s">
        <v>656</v>
      </c>
      <c r="B1123" s="11" t="str">
        <f t="shared" si="51"/>
        <v>CA-2016</v>
      </c>
      <c r="C1123" s="11" t="s">
        <v>51</v>
      </c>
      <c r="D1123" s="12">
        <v>42476</v>
      </c>
      <c r="E1123" s="11" t="s">
        <v>10</v>
      </c>
      <c r="F1123" s="11" t="s">
        <v>11</v>
      </c>
      <c r="G1123" s="11" t="s">
        <v>15</v>
      </c>
      <c r="H1123" s="13">
        <v>5158800</v>
      </c>
      <c r="I1123" t="str">
        <f t="shared" si="52"/>
        <v xml:space="preserve"> CA-SEL-FUR</v>
      </c>
      <c r="J1123" t="str">
        <f t="shared" si="53"/>
        <v xml:space="preserve"> Tasikmalaya</v>
      </c>
    </row>
    <row r="1124" spans="1:10" x14ac:dyDescent="0.25">
      <c r="A1124" s="11" t="s">
        <v>656</v>
      </c>
      <c r="B1124" s="11" t="str">
        <f t="shared" si="51"/>
        <v>CA-2016</v>
      </c>
      <c r="C1124" s="11" t="s">
        <v>53</v>
      </c>
      <c r="D1124" s="12">
        <v>42476</v>
      </c>
      <c r="E1124" s="11" t="s">
        <v>10</v>
      </c>
      <c r="F1124" s="11" t="s">
        <v>11</v>
      </c>
      <c r="G1124" s="11" t="s">
        <v>16</v>
      </c>
      <c r="H1124" s="13">
        <v>614850</v>
      </c>
      <c r="I1124" t="str">
        <f t="shared" si="52"/>
        <v xml:space="preserve"> CA-SEL-PER</v>
      </c>
      <c r="J1124" t="str">
        <f t="shared" si="53"/>
        <v xml:space="preserve"> Serang</v>
      </c>
    </row>
    <row r="1125" spans="1:10" x14ac:dyDescent="0.25">
      <c r="A1125" s="11" t="s">
        <v>656</v>
      </c>
      <c r="B1125" s="11" t="str">
        <f t="shared" si="51"/>
        <v>CA-2016</v>
      </c>
      <c r="C1125" s="11" t="s">
        <v>55</v>
      </c>
      <c r="D1125" s="12">
        <v>42476</v>
      </c>
      <c r="E1125" s="11" t="s">
        <v>10</v>
      </c>
      <c r="F1125" s="11" t="s">
        <v>11</v>
      </c>
      <c r="G1125" s="11" t="s">
        <v>16</v>
      </c>
      <c r="H1125" s="13">
        <v>958500</v>
      </c>
      <c r="I1125" t="str">
        <f t="shared" si="52"/>
        <v xml:space="preserve"> CA-SEL-PER</v>
      </c>
      <c r="J1125" t="str">
        <f t="shared" si="53"/>
        <v xml:space="preserve"> Balikpapan</v>
      </c>
    </row>
    <row r="1126" spans="1:10" x14ac:dyDescent="0.25">
      <c r="A1126" s="11" t="s">
        <v>657</v>
      </c>
      <c r="B1126" s="11" t="str">
        <f t="shared" si="51"/>
        <v>US-2016</v>
      </c>
      <c r="C1126" s="11" t="s">
        <v>56</v>
      </c>
      <c r="D1126" s="12">
        <v>42711</v>
      </c>
      <c r="E1126" s="11" t="s">
        <v>9</v>
      </c>
      <c r="F1126" s="11" t="s">
        <v>12</v>
      </c>
      <c r="G1126" s="11" t="s">
        <v>16</v>
      </c>
      <c r="H1126" s="13">
        <v>291600</v>
      </c>
      <c r="I1126" t="str">
        <f t="shared" si="52"/>
        <v xml:space="preserve"> US-BAR-PER</v>
      </c>
      <c r="J1126" t="str">
        <f t="shared" si="53"/>
        <v xml:space="preserve"> Pontianak</v>
      </c>
    </row>
    <row r="1127" spans="1:10" x14ac:dyDescent="0.25">
      <c r="A1127" s="11" t="s">
        <v>658</v>
      </c>
      <c r="B1127" s="11" t="str">
        <f t="shared" si="51"/>
        <v>US-2016</v>
      </c>
      <c r="C1127" s="11" t="s">
        <v>58</v>
      </c>
      <c r="D1127" s="12">
        <v>42530</v>
      </c>
      <c r="E1127" s="11" t="s">
        <v>8</v>
      </c>
      <c r="F1127" s="11" t="s">
        <v>14</v>
      </c>
      <c r="G1127" s="11" t="s">
        <v>16</v>
      </c>
      <c r="H1127" s="13">
        <v>1869120</v>
      </c>
      <c r="I1127" t="str">
        <f t="shared" si="52"/>
        <v xml:space="preserve"> US-TIM-PER</v>
      </c>
      <c r="J1127" t="str">
        <f t="shared" si="53"/>
        <v xml:space="preserve"> Banjarmasin</v>
      </c>
    </row>
    <row r="1128" spans="1:10" x14ac:dyDescent="0.25">
      <c r="A1128" s="11" t="s">
        <v>658</v>
      </c>
      <c r="B1128" s="11" t="str">
        <f t="shared" si="51"/>
        <v>US-2016</v>
      </c>
      <c r="C1128" s="11" t="s">
        <v>59</v>
      </c>
      <c r="D1128" s="12">
        <v>42530</v>
      </c>
      <c r="E1128" s="11" t="s">
        <v>8</v>
      </c>
      <c r="F1128" s="11" t="s">
        <v>14</v>
      </c>
      <c r="G1128" s="11" t="s">
        <v>16</v>
      </c>
      <c r="H1128" s="13">
        <v>113400.00000000001</v>
      </c>
      <c r="I1128" t="str">
        <f t="shared" si="52"/>
        <v xml:space="preserve"> US-TIM-PER</v>
      </c>
      <c r="J1128" t="str">
        <f t="shared" si="53"/>
        <v xml:space="preserve"> Jambi</v>
      </c>
    </row>
    <row r="1129" spans="1:10" x14ac:dyDescent="0.25">
      <c r="A1129" s="11" t="s">
        <v>659</v>
      </c>
      <c r="B1129" s="11" t="str">
        <f t="shared" si="51"/>
        <v>US-2016</v>
      </c>
      <c r="C1129" s="11" t="s">
        <v>60</v>
      </c>
      <c r="D1129" s="12">
        <v>42715</v>
      </c>
      <c r="E1129" s="11" t="s">
        <v>10</v>
      </c>
      <c r="F1129" s="11" t="s">
        <v>11</v>
      </c>
      <c r="G1129" s="11" t="s">
        <v>16</v>
      </c>
      <c r="H1129" s="13">
        <v>1278360</v>
      </c>
      <c r="I1129" t="str">
        <f t="shared" si="52"/>
        <v xml:space="preserve"> US-SEL-PER</v>
      </c>
      <c r="J1129" t="str">
        <f t="shared" si="53"/>
        <v xml:space="preserve"> Cimahi</v>
      </c>
    </row>
    <row r="1130" spans="1:10" x14ac:dyDescent="0.25">
      <c r="A1130" s="11" t="s">
        <v>660</v>
      </c>
      <c r="B1130" s="11" t="str">
        <f t="shared" si="51"/>
        <v>CA-2016</v>
      </c>
      <c r="C1130" s="11" t="s">
        <v>61</v>
      </c>
      <c r="D1130" s="12">
        <v>42689</v>
      </c>
      <c r="E1130" s="11" t="s">
        <v>9</v>
      </c>
      <c r="F1130" s="11" t="s">
        <v>13</v>
      </c>
      <c r="G1130" s="11" t="s">
        <v>16</v>
      </c>
      <c r="H1130" s="13">
        <v>4312800</v>
      </c>
      <c r="I1130" t="str">
        <f t="shared" si="52"/>
        <v xml:space="preserve"> CA-PUS-PER</v>
      </c>
      <c r="J1130" t="str">
        <f t="shared" si="53"/>
        <v xml:space="preserve"> Surakarta</v>
      </c>
    </row>
    <row r="1131" spans="1:10" x14ac:dyDescent="0.25">
      <c r="A1131" s="11" t="s">
        <v>660</v>
      </c>
      <c r="B1131" s="11" t="str">
        <f t="shared" si="51"/>
        <v>CA-2016</v>
      </c>
      <c r="C1131" s="11" t="s">
        <v>63</v>
      </c>
      <c r="D1131" s="12">
        <v>42689</v>
      </c>
      <c r="E1131" s="11" t="s">
        <v>9</v>
      </c>
      <c r="F1131" s="11" t="s">
        <v>13</v>
      </c>
      <c r="G1131" s="11" t="s">
        <v>16</v>
      </c>
      <c r="H1131" s="13">
        <v>565200</v>
      </c>
      <c r="I1131" t="str">
        <f t="shared" si="52"/>
        <v xml:space="preserve"> CA-PUS-PER</v>
      </c>
      <c r="J1131" t="str">
        <f t="shared" si="53"/>
        <v xml:space="preserve"> Manado</v>
      </c>
    </row>
    <row r="1132" spans="1:10" x14ac:dyDescent="0.25">
      <c r="A1132" s="11" t="s">
        <v>660</v>
      </c>
      <c r="B1132" s="11" t="str">
        <f t="shared" si="51"/>
        <v>CA-2016</v>
      </c>
      <c r="C1132" s="11" t="s">
        <v>65</v>
      </c>
      <c r="D1132" s="12">
        <v>42689</v>
      </c>
      <c r="E1132" s="11" t="s">
        <v>9</v>
      </c>
      <c r="F1132" s="11" t="s">
        <v>13</v>
      </c>
      <c r="G1132" s="11" t="s">
        <v>16</v>
      </c>
      <c r="H1132" s="13">
        <v>299700</v>
      </c>
      <c r="I1132" t="str">
        <f t="shared" si="52"/>
        <v xml:space="preserve"> CA-PUS-PER</v>
      </c>
      <c r="J1132" t="str">
        <f t="shared" si="53"/>
        <v xml:space="preserve"> Kupang</v>
      </c>
    </row>
    <row r="1133" spans="1:10" x14ac:dyDescent="0.25">
      <c r="A1133" s="11" t="s">
        <v>660</v>
      </c>
      <c r="B1133" s="11" t="str">
        <f t="shared" si="51"/>
        <v>CA-2016</v>
      </c>
      <c r="C1133" s="11" t="s">
        <v>67</v>
      </c>
      <c r="D1133" s="12">
        <v>42689</v>
      </c>
      <c r="E1133" s="11" t="s">
        <v>9</v>
      </c>
      <c r="F1133" s="11" t="s">
        <v>13</v>
      </c>
      <c r="G1133" s="11" t="s">
        <v>16</v>
      </c>
      <c r="H1133" s="13">
        <v>308700</v>
      </c>
      <c r="I1133" t="str">
        <f t="shared" si="52"/>
        <v xml:space="preserve"> CA-PUS-PER</v>
      </c>
      <c r="J1133" t="str">
        <f t="shared" si="53"/>
        <v xml:space="preserve"> Cilegon</v>
      </c>
    </row>
    <row r="1134" spans="1:10" x14ac:dyDescent="0.25">
      <c r="A1134" s="11" t="s">
        <v>660</v>
      </c>
      <c r="B1134" s="11" t="str">
        <f t="shared" si="51"/>
        <v>CA-2016</v>
      </c>
      <c r="C1134" s="11" t="s">
        <v>69</v>
      </c>
      <c r="D1134" s="12">
        <v>42689</v>
      </c>
      <c r="E1134" s="11" t="s">
        <v>9</v>
      </c>
      <c r="F1134" s="11" t="s">
        <v>13</v>
      </c>
      <c r="G1134" s="11" t="s">
        <v>16</v>
      </c>
      <c r="H1134" s="13">
        <v>260699.99999999997</v>
      </c>
      <c r="I1134" t="str">
        <f t="shared" si="52"/>
        <v xml:space="preserve"> CA-PUS-PER</v>
      </c>
      <c r="J1134" t="str">
        <f t="shared" si="53"/>
        <v xml:space="preserve"> Mataram</v>
      </c>
    </row>
    <row r="1135" spans="1:10" x14ac:dyDescent="0.25">
      <c r="A1135" s="11" t="s">
        <v>661</v>
      </c>
      <c r="B1135" s="11" t="str">
        <f t="shared" si="51"/>
        <v>CA-2014</v>
      </c>
      <c r="C1135" s="11" t="s">
        <v>228</v>
      </c>
      <c r="D1135" s="12">
        <v>41915</v>
      </c>
      <c r="E1135" s="11" t="s">
        <v>10</v>
      </c>
      <c r="F1135" s="11" t="s">
        <v>12</v>
      </c>
      <c r="G1135" s="11" t="s">
        <v>15</v>
      </c>
      <c r="H1135" s="13">
        <v>3069000</v>
      </c>
      <c r="I1135" t="str">
        <f t="shared" si="52"/>
        <v xml:space="preserve"> CA-BAR-FUR</v>
      </c>
      <c r="J1135" t="str">
        <f t="shared" si="53"/>
        <v xml:space="preserve"> anten</v>
      </c>
    </row>
    <row r="1136" spans="1:10" x14ac:dyDescent="0.25">
      <c r="A1136" s="11" t="s">
        <v>661</v>
      </c>
      <c r="B1136" s="11" t="str">
        <f t="shared" si="51"/>
        <v>CA-2014</v>
      </c>
      <c r="C1136" s="11" t="s">
        <v>228</v>
      </c>
      <c r="D1136" s="12">
        <v>41915</v>
      </c>
      <c r="E1136" s="11" t="s">
        <v>10</v>
      </c>
      <c r="F1136" s="11" t="s">
        <v>12</v>
      </c>
      <c r="G1136" s="11" t="s">
        <v>16</v>
      </c>
      <c r="H1136" s="13">
        <v>130800.00000000001</v>
      </c>
      <c r="I1136" t="str">
        <f t="shared" si="52"/>
        <v xml:space="preserve"> CA-BAR-PER</v>
      </c>
      <c r="J1136" t="str">
        <f t="shared" si="53"/>
        <v xml:space="preserve"> anten</v>
      </c>
    </row>
    <row r="1137" spans="1:10" x14ac:dyDescent="0.25">
      <c r="A1137" s="11" t="s">
        <v>661</v>
      </c>
      <c r="B1137" s="11" t="str">
        <f t="shared" si="51"/>
        <v>CA-2014</v>
      </c>
      <c r="C1137" s="11" t="s">
        <v>229</v>
      </c>
      <c r="D1137" s="12">
        <v>41915</v>
      </c>
      <c r="E1137" s="11" t="s">
        <v>10</v>
      </c>
      <c r="F1137" s="11" t="s">
        <v>12</v>
      </c>
      <c r="G1137" s="11" t="s">
        <v>16</v>
      </c>
      <c r="H1137" s="13">
        <v>97200</v>
      </c>
      <c r="I1137" t="str">
        <f t="shared" si="52"/>
        <v xml:space="preserve"> CA-BAR-PER</v>
      </c>
      <c r="J1137" t="str">
        <f t="shared" si="53"/>
        <v xml:space="preserve"> adang</v>
      </c>
    </row>
    <row r="1138" spans="1:10" x14ac:dyDescent="0.25">
      <c r="A1138" s="11" t="s">
        <v>661</v>
      </c>
      <c r="B1138" s="11" t="str">
        <f t="shared" si="51"/>
        <v>CA-2014</v>
      </c>
      <c r="C1138" s="11" t="s">
        <v>229</v>
      </c>
      <c r="D1138" s="12">
        <v>41915</v>
      </c>
      <c r="E1138" s="11" t="s">
        <v>10</v>
      </c>
      <c r="F1138" s="11" t="s">
        <v>12</v>
      </c>
      <c r="G1138" s="11" t="s">
        <v>4</v>
      </c>
      <c r="H1138" s="13">
        <v>10294800</v>
      </c>
      <c r="I1138" t="str">
        <f t="shared" si="52"/>
        <v xml:space="preserve"> CA-BAR-TEC</v>
      </c>
      <c r="J1138" t="str">
        <f t="shared" si="53"/>
        <v xml:space="preserve"> adang</v>
      </c>
    </row>
    <row r="1139" spans="1:10" x14ac:dyDescent="0.25">
      <c r="A1139" s="11" t="s">
        <v>661</v>
      </c>
      <c r="B1139" s="11" t="str">
        <f t="shared" si="51"/>
        <v>CA-2014</v>
      </c>
      <c r="C1139" s="11" t="s">
        <v>24</v>
      </c>
      <c r="D1139" s="12">
        <v>41915</v>
      </c>
      <c r="E1139" s="11" t="s">
        <v>10</v>
      </c>
      <c r="F1139" s="11" t="s">
        <v>12</v>
      </c>
      <c r="G1139" s="11" t="s">
        <v>16</v>
      </c>
      <c r="H1139" s="13">
        <v>932700</v>
      </c>
      <c r="I1139" t="str">
        <f t="shared" si="52"/>
        <v xml:space="preserve"> CA-BAR-PER</v>
      </c>
      <c r="J1139" t="str">
        <f t="shared" si="53"/>
        <v xml:space="preserve"> Bekasi</v>
      </c>
    </row>
    <row r="1140" spans="1:10" x14ac:dyDescent="0.25">
      <c r="A1140" s="11" t="s">
        <v>662</v>
      </c>
      <c r="B1140" s="11" t="str">
        <f t="shared" si="51"/>
        <v>CA-2015</v>
      </c>
      <c r="C1140" s="11" t="s">
        <v>24</v>
      </c>
      <c r="D1140" s="12">
        <v>42098</v>
      </c>
      <c r="E1140" s="11" t="s">
        <v>10</v>
      </c>
      <c r="F1140" s="11" t="s">
        <v>13</v>
      </c>
      <c r="G1140" s="11" t="s">
        <v>16</v>
      </c>
      <c r="H1140" s="13">
        <v>9661140</v>
      </c>
      <c r="I1140" t="str">
        <f t="shared" si="52"/>
        <v xml:space="preserve"> CA-PUS-PER</v>
      </c>
      <c r="J1140" t="str">
        <f t="shared" si="53"/>
        <v xml:space="preserve"> Bekasi</v>
      </c>
    </row>
    <row r="1141" spans="1:10" x14ac:dyDescent="0.25">
      <c r="A1141" s="11" t="s">
        <v>662</v>
      </c>
      <c r="B1141" s="11" t="str">
        <f t="shared" si="51"/>
        <v>CA-2015</v>
      </c>
      <c r="C1141" s="11" t="s">
        <v>24</v>
      </c>
      <c r="D1141" s="12">
        <v>42098</v>
      </c>
      <c r="E1141" s="11" t="s">
        <v>10</v>
      </c>
      <c r="F1141" s="11" t="s">
        <v>13</v>
      </c>
      <c r="G1141" s="11" t="s">
        <v>16</v>
      </c>
      <c r="H1141" s="13">
        <v>87600</v>
      </c>
      <c r="I1141" t="str">
        <f t="shared" si="52"/>
        <v xml:space="preserve"> CA-PUS-PER</v>
      </c>
      <c r="J1141" t="str">
        <f t="shared" si="53"/>
        <v xml:space="preserve"> Bekasi</v>
      </c>
    </row>
    <row r="1142" spans="1:10" x14ac:dyDescent="0.25">
      <c r="A1142" s="11" t="s">
        <v>662</v>
      </c>
      <c r="B1142" s="11" t="str">
        <f t="shared" si="51"/>
        <v>CA-2015</v>
      </c>
      <c r="C1142" s="11" t="s">
        <v>27</v>
      </c>
      <c r="D1142" s="12">
        <v>42098</v>
      </c>
      <c r="E1142" s="11" t="s">
        <v>10</v>
      </c>
      <c r="F1142" s="11" t="s">
        <v>13</v>
      </c>
      <c r="G1142" s="11" t="s">
        <v>16</v>
      </c>
      <c r="H1142" s="13">
        <v>191400</v>
      </c>
      <c r="I1142" t="str">
        <f t="shared" si="52"/>
        <v xml:space="preserve"> CA-PUS-PER</v>
      </c>
      <c r="J1142" t="str">
        <f t="shared" si="53"/>
        <v xml:space="preserve"> Jakarta Barat</v>
      </c>
    </row>
    <row r="1143" spans="1:10" x14ac:dyDescent="0.25">
      <c r="A1143" s="11" t="s">
        <v>662</v>
      </c>
      <c r="B1143" s="11" t="str">
        <f t="shared" si="51"/>
        <v>CA-2015</v>
      </c>
      <c r="C1143" s="11" t="s">
        <v>29</v>
      </c>
      <c r="D1143" s="12">
        <v>42098</v>
      </c>
      <c r="E1143" s="11" t="s">
        <v>10</v>
      </c>
      <c r="F1143" s="11" t="s">
        <v>13</v>
      </c>
      <c r="G1143" s="11" t="s">
        <v>4</v>
      </c>
      <c r="H1143" s="13">
        <v>164250</v>
      </c>
      <c r="I1143" t="str">
        <f t="shared" si="52"/>
        <v xml:space="preserve"> CA-PUS-TEC</v>
      </c>
      <c r="J1143" t="str">
        <f t="shared" si="53"/>
        <v xml:space="preserve"> Jakarta Selat</v>
      </c>
    </row>
    <row r="1144" spans="1:10" x14ac:dyDescent="0.25">
      <c r="A1144" s="11" t="s">
        <v>662</v>
      </c>
      <c r="B1144" s="11" t="str">
        <f t="shared" si="51"/>
        <v>CA-2015</v>
      </c>
      <c r="C1144" s="11" t="s">
        <v>29</v>
      </c>
      <c r="D1144" s="12">
        <v>42098</v>
      </c>
      <c r="E1144" s="11" t="s">
        <v>10</v>
      </c>
      <c r="F1144" s="11" t="s">
        <v>13</v>
      </c>
      <c r="G1144" s="11" t="s">
        <v>4</v>
      </c>
      <c r="H1144" s="13">
        <v>8999700</v>
      </c>
      <c r="I1144" t="str">
        <f t="shared" si="52"/>
        <v xml:space="preserve"> CA-PUS-TEC</v>
      </c>
      <c r="J1144" t="str">
        <f t="shared" si="53"/>
        <v xml:space="preserve"> Jakarta Selat</v>
      </c>
    </row>
    <row r="1145" spans="1:10" x14ac:dyDescent="0.25">
      <c r="A1145" s="11" t="s">
        <v>663</v>
      </c>
      <c r="B1145" s="11" t="str">
        <f t="shared" si="51"/>
        <v>CA-2015</v>
      </c>
      <c r="C1145" s="11" t="s">
        <v>31</v>
      </c>
      <c r="D1145" s="12">
        <v>42138</v>
      </c>
      <c r="E1145" s="11" t="s">
        <v>9</v>
      </c>
      <c r="F1145" s="11" t="s">
        <v>14</v>
      </c>
      <c r="G1145" s="11" t="s">
        <v>15</v>
      </c>
      <c r="H1145" s="13">
        <v>125280</v>
      </c>
      <c r="I1145" t="str">
        <f t="shared" si="52"/>
        <v xml:space="preserve"> CA-TIM-FUR</v>
      </c>
      <c r="J1145" t="str">
        <f t="shared" si="53"/>
        <v xml:space="preserve"> Tangerang</v>
      </c>
    </row>
    <row r="1146" spans="1:10" x14ac:dyDescent="0.25">
      <c r="A1146" s="11" t="s">
        <v>664</v>
      </c>
      <c r="B1146" s="11" t="str">
        <f t="shared" si="51"/>
        <v>CA-2017</v>
      </c>
      <c r="C1146" s="11" t="s">
        <v>33</v>
      </c>
      <c r="D1146" s="12">
        <v>42741</v>
      </c>
      <c r="E1146" s="11" t="s">
        <v>9</v>
      </c>
      <c r="F1146" s="11" t="s">
        <v>12</v>
      </c>
      <c r="G1146" s="11" t="s">
        <v>16</v>
      </c>
      <c r="H1146" s="13">
        <v>54600</v>
      </c>
      <c r="I1146" t="str">
        <f t="shared" si="52"/>
        <v xml:space="preserve"> CA-BAR-PER</v>
      </c>
      <c r="J1146" t="str">
        <f t="shared" si="53"/>
        <v xml:space="preserve"> Jakarta Utara</v>
      </c>
    </row>
    <row r="1147" spans="1:10" x14ac:dyDescent="0.25">
      <c r="A1147" s="11" t="s">
        <v>664</v>
      </c>
      <c r="B1147" s="11" t="str">
        <f t="shared" si="51"/>
        <v>CA-2017</v>
      </c>
      <c r="C1147" s="11" t="s">
        <v>35</v>
      </c>
      <c r="D1147" s="12">
        <v>42741</v>
      </c>
      <c r="E1147" s="11" t="s">
        <v>9</v>
      </c>
      <c r="F1147" s="11" t="s">
        <v>12</v>
      </c>
      <c r="G1147" s="11" t="s">
        <v>16</v>
      </c>
      <c r="H1147" s="13">
        <v>2396520</v>
      </c>
      <c r="I1147" t="str">
        <f t="shared" si="52"/>
        <v xml:space="preserve"> CA-BAR-PER</v>
      </c>
      <c r="J1147" t="str">
        <f t="shared" si="53"/>
        <v xml:space="preserve"> Palembang</v>
      </c>
    </row>
    <row r="1148" spans="1:10" x14ac:dyDescent="0.25">
      <c r="A1148" s="11" t="s">
        <v>665</v>
      </c>
      <c r="B1148" s="11" t="str">
        <f t="shared" si="51"/>
        <v>CA-2014</v>
      </c>
      <c r="C1148" s="11" t="s">
        <v>37</v>
      </c>
      <c r="D1148" s="12">
        <v>41994</v>
      </c>
      <c r="E1148" s="11" t="s">
        <v>8</v>
      </c>
      <c r="F1148" s="11" t="s">
        <v>11</v>
      </c>
      <c r="G1148" s="11" t="s">
        <v>16</v>
      </c>
      <c r="H1148" s="13">
        <v>1837200</v>
      </c>
      <c r="I1148" t="str">
        <f t="shared" si="52"/>
        <v xml:space="preserve"> CA-SEL-PER</v>
      </c>
      <c r="J1148" t="str">
        <f t="shared" si="53"/>
        <v xml:space="preserve"> Semarang</v>
      </c>
    </row>
    <row r="1149" spans="1:10" x14ac:dyDescent="0.25">
      <c r="A1149" s="11" t="s">
        <v>665</v>
      </c>
      <c r="B1149" s="11" t="str">
        <f t="shared" si="51"/>
        <v>CA-2014</v>
      </c>
      <c r="C1149" s="11" t="s">
        <v>37</v>
      </c>
      <c r="D1149" s="12">
        <v>41994</v>
      </c>
      <c r="E1149" s="11" t="s">
        <v>8</v>
      </c>
      <c r="F1149" s="11" t="s">
        <v>11</v>
      </c>
      <c r="G1149" s="11" t="s">
        <v>15</v>
      </c>
      <c r="H1149" s="13">
        <v>33667200</v>
      </c>
      <c r="I1149" t="str">
        <f t="shared" si="52"/>
        <v xml:space="preserve"> CA-SEL-FUR</v>
      </c>
      <c r="J1149" t="str">
        <f t="shared" si="53"/>
        <v xml:space="preserve"> Semarang</v>
      </c>
    </row>
    <row r="1150" spans="1:10" x14ac:dyDescent="0.25">
      <c r="A1150" s="11" t="s">
        <v>665</v>
      </c>
      <c r="B1150" s="11" t="str">
        <f t="shared" si="51"/>
        <v>CA-2014</v>
      </c>
      <c r="C1150" s="11" t="s">
        <v>39</v>
      </c>
      <c r="D1150" s="12">
        <v>41994</v>
      </c>
      <c r="E1150" s="11" t="s">
        <v>8</v>
      </c>
      <c r="F1150" s="11" t="s">
        <v>11</v>
      </c>
      <c r="G1150" s="11" t="s">
        <v>16</v>
      </c>
      <c r="H1150" s="13">
        <v>934650</v>
      </c>
      <c r="I1150" t="str">
        <f t="shared" si="52"/>
        <v xml:space="preserve"> CA-SEL-PER</v>
      </c>
      <c r="J1150" t="str">
        <f t="shared" si="53"/>
        <v xml:space="preserve"> Tangerang Sel</v>
      </c>
    </row>
    <row r="1151" spans="1:10" x14ac:dyDescent="0.25">
      <c r="A1151" s="11" t="s">
        <v>665</v>
      </c>
      <c r="B1151" s="11" t="str">
        <f t="shared" si="51"/>
        <v>CA-2014</v>
      </c>
      <c r="C1151" s="11" t="s">
        <v>41</v>
      </c>
      <c r="D1151" s="12">
        <v>41994</v>
      </c>
      <c r="E1151" s="11" t="s">
        <v>8</v>
      </c>
      <c r="F1151" s="11" t="s">
        <v>11</v>
      </c>
      <c r="G1151" s="11" t="s">
        <v>15</v>
      </c>
      <c r="H1151" s="13">
        <v>6826500</v>
      </c>
      <c r="I1151" t="str">
        <f t="shared" si="52"/>
        <v xml:space="preserve"> CA-SEL-FUR</v>
      </c>
      <c r="J1151" t="str">
        <f t="shared" si="53"/>
        <v xml:space="preserve"> Batam</v>
      </c>
    </row>
    <row r="1152" spans="1:10" x14ac:dyDescent="0.25">
      <c r="A1152" s="11" t="s">
        <v>666</v>
      </c>
      <c r="B1152" s="11" t="str">
        <f t="shared" si="51"/>
        <v>CA-2016</v>
      </c>
      <c r="C1152" s="11" t="s">
        <v>43</v>
      </c>
      <c r="D1152" s="12">
        <v>42558</v>
      </c>
      <c r="E1152" s="11" t="s">
        <v>9</v>
      </c>
      <c r="F1152" s="11" t="s">
        <v>12</v>
      </c>
      <c r="G1152" s="11" t="s">
        <v>15</v>
      </c>
      <c r="H1152" s="13">
        <v>2927760</v>
      </c>
      <c r="I1152" t="str">
        <f t="shared" si="52"/>
        <v xml:space="preserve"> CA-BAR-FUR</v>
      </c>
      <c r="J1152" t="str">
        <f t="shared" si="53"/>
        <v xml:space="preserve"> Bandar Lampun</v>
      </c>
    </row>
    <row r="1153" spans="1:10" x14ac:dyDescent="0.25">
      <c r="A1153" s="11" t="s">
        <v>667</v>
      </c>
      <c r="B1153" s="11" t="str">
        <f t="shared" si="51"/>
        <v>CA-2017</v>
      </c>
      <c r="C1153" s="11" t="s">
        <v>44</v>
      </c>
      <c r="D1153" s="12">
        <v>42920</v>
      </c>
      <c r="E1153" s="11" t="s">
        <v>10</v>
      </c>
      <c r="F1153" s="11" t="s">
        <v>13</v>
      </c>
      <c r="G1153" s="11" t="s">
        <v>16</v>
      </c>
      <c r="H1153" s="13">
        <v>5444100</v>
      </c>
      <c r="I1153" t="str">
        <f t="shared" si="52"/>
        <v xml:space="preserve"> CA-PUS-PER</v>
      </c>
      <c r="J1153" t="str">
        <f t="shared" si="53"/>
        <v xml:space="preserve"> Jakarta Pusat</v>
      </c>
    </row>
    <row r="1154" spans="1:10" x14ac:dyDescent="0.25">
      <c r="A1154" s="11" t="s">
        <v>667</v>
      </c>
      <c r="B1154" s="11" t="str">
        <f t="shared" si="51"/>
        <v>CA-2017</v>
      </c>
      <c r="C1154" s="11" t="s">
        <v>46</v>
      </c>
      <c r="D1154" s="12">
        <v>42920</v>
      </c>
      <c r="E1154" s="11" t="s">
        <v>10</v>
      </c>
      <c r="F1154" s="11" t="s">
        <v>13</v>
      </c>
      <c r="G1154" s="11" t="s">
        <v>16</v>
      </c>
      <c r="H1154" s="13">
        <v>173100</v>
      </c>
      <c r="I1154" t="str">
        <f t="shared" si="52"/>
        <v xml:space="preserve"> CA-PUS-PER</v>
      </c>
      <c r="J1154" t="str">
        <f t="shared" si="53"/>
        <v xml:space="preserve"> Bogor</v>
      </c>
    </row>
    <row r="1155" spans="1:10" x14ac:dyDescent="0.25">
      <c r="A1155" s="11" t="s">
        <v>668</v>
      </c>
      <c r="B1155" s="11" t="str">
        <f t="shared" ref="B1155:B1218" si="54">MID(A1155,6,7)</f>
        <v>CA-2014</v>
      </c>
      <c r="C1155" s="11" t="s">
        <v>47</v>
      </c>
      <c r="D1155" s="12">
        <v>41887</v>
      </c>
      <c r="E1155" s="11" t="s">
        <v>10</v>
      </c>
      <c r="F1155" s="11" t="s">
        <v>12</v>
      </c>
      <c r="G1155" s="11" t="s">
        <v>16</v>
      </c>
      <c r="H1155" s="13">
        <v>809100</v>
      </c>
      <c r="I1155" t="str">
        <f t="shared" ref="I1155:I1218" si="55">UPPER(_xlfn.CONCAT(MID(A1155,5,3),"-",LEFT(F1155,3),"-",LEFT(G1155,3)))</f>
        <v xml:space="preserve"> CA-BAR-PER</v>
      </c>
      <c r="J1155" t="str">
        <f t="shared" ref="J1155:J1218" si="56">MID(C1155,7,40)</f>
        <v xml:space="preserve"> Pekanbaru</v>
      </c>
    </row>
    <row r="1156" spans="1:10" x14ac:dyDescent="0.25">
      <c r="A1156" s="11" t="s">
        <v>669</v>
      </c>
      <c r="B1156" s="11" t="str">
        <f t="shared" si="54"/>
        <v>CA-2014</v>
      </c>
      <c r="C1156" s="11" t="s">
        <v>21</v>
      </c>
      <c r="D1156" s="12">
        <v>41706</v>
      </c>
      <c r="E1156" s="11" t="s">
        <v>8</v>
      </c>
      <c r="F1156" s="11" t="s">
        <v>14</v>
      </c>
      <c r="G1156" s="11" t="s">
        <v>4</v>
      </c>
      <c r="H1156" s="13">
        <v>149850</v>
      </c>
      <c r="I1156" t="str">
        <f t="shared" si="55"/>
        <v xml:space="preserve"> CA-TIM-TEC</v>
      </c>
      <c r="J1156" t="str">
        <f t="shared" si="56"/>
        <v xml:space="preserve"> Padang</v>
      </c>
    </row>
    <row r="1157" spans="1:10" x14ac:dyDescent="0.25">
      <c r="A1157" s="11" t="s">
        <v>669</v>
      </c>
      <c r="B1157" s="11" t="str">
        <f t="shared" si="54"/>
        <v>CA-2014</v>
      </c>
      <c r="C1157" s="11" t="s">
        <v>48</v>
      </c>
      <c r="D1157" s="12">
        <v>41706</v>
      </c>
      <c r="E1157" s="11" t="s">
        <v>8</v>
      </c>
      <c r="F1157" s="11" t="s">
        <v>14</v>
      </c>
      <c r="G1157" s="11" t="s">
        <v>16</v>
      </c>
      <c r="H1157" s="13">
        <v>1886400</v>
      </c>
      <c r="I1157" t="str">
        <f t="shared" si="55"/>
        <v xml:space="preserve"> CA-TIM-PER</v>
      </c>
      <c r="J1157" t="str">
        <f t="shared" si="56"/>
        <v xml:space="preserve"> Malang</v>
      </c>
    </row>
    <row r="1158" spans="1:10" x14ac:dyDescent="0.25">
      <c r="A1158" s="11" t="s">
        <v>669</v>
      </c>
      <c r="B1158" s="11" t="str">
        <f t="shared" si="54"/>
        <v>CA-2014</v>
      </c>
      <c r="C1158" s="11" t="s">
        <v>49</v>
      </c>
      <c r="D1158" s="12">
        <v>41706</v>
      </c>
      <c r="E1158" s="11" t="s">
        <v>8</v>
      </c>
      <c r="F1158" s="11" t="s">
        <v>14</v>
      </c>
      <c r="G1158" s="11" t="s">
        <v>16</v>
      </c>
      <c r="H1158" s="13">
        <v>379800</v>
      </c>
      <c r="I1158" t="str">
        <f t="shared" si="55"/>
        <v xml:space="preserve"> CA-TIM-PER</v>
      </c>
      <c r="J1158" t="str">
        <f t="shared" si="56"/>
        <v xml:space="preserve"> Samarinda</v>
      </c>
    </row>
    <row r="1159" spans="1:10" x14ac:dyDescent="0.25">
      <c r="A1159" s="11" t="s">
        <v>670</v>
      </c>
      <c r="B1159" s="11" t="str">
        <f t="shared" si="54"/>
        <v>CA-2014</v>
      </c>
      <c r="C1159" s="11" t="s">
        <v>50</v>
      </c>
      <c r="D1159" s="12">
        <v>41767</v>
      </c>
      <c r="E1159" s="11" t="s">
        <v>10</v>
      </c>
      <c r="F1159" s="11" t="s">
        <v>13</v>
      </c>
      <c r="G1159" s="11" t="s">
        <v>16</v>
      </c>
      <c r="H1159" s="13">
        <v>702000</v>
      </c>
      <c r="I1159" t="str">
        <f t="shared" si="55"/>
        <v xml:space="preserve"> CA-PUS-PER</v>
      </c>
      <c r="J1159" t="str">
        <f t="shared" si="56"/>
        <v xml:space="preserve"> Denpasar</v>
      </c>
    </row>
    <row r="1160" spans="1:10" x14ac:dyDescent="0.25">
      <c r="A1160" s="11" t="s">
        <v>671</v>
      </c>
      <c r="B1160" s="11" t="str">
        <f t="shared" si="54"/>
        <v>CA-2015</v>
      </c>
      <c r="C1160" s="11" t="s">
        <v>51</v>
      </c>
      <c r="D1160" s="12">
        <v>42310</v>
      </c>
      <c r="E1160" s="11" t="s">
        <v>10</v>
      </c>
      <c r="F1160" s="11" t="s">
        <v>12</v>
      </c>
      <c r="G1160" s="11" t="s">
        <v>4</v>
      </c>
      <c r="H1160" s="13">
        <v>6718950</v>
      </c>
      <c r="I1160" t="str">
        <f t="shared" si="55"/>
        <v xml:space="preserve"> CA-BAR-TEC</v>
      </c>
      <c r="J1160" t="str">
        <f t="shared" si="56"/>
        <v xml:space="preserve"> Tasikmalaya</v>
      </c>
    </row>
    <row r="1161" spans="1:10" x14ac:dyDescent="0.25">
      <c r="A1161" s="11" t="s">
        <v>672</v>
      </c>
      <c r="B1161" s="11" t="str">
        <f t="shared" si="54"/>
        <v>CA-2017</v>
      </c>
      <c r="C1161" s="11" t="s">
        <v>53</v>
      </c>
      <c r="D1161" s="12">
        <v>43079</v>
      </c>
      <c r="E1161" s="11" t="s">
        <v>10</v>
      </c>
      <c r="F1161" s="11" t="s">
        <v>14</v>
      </c>
      <c r="G1161" s="11" t="s">
        <v>15</v>
      </c>
      <c r="H1161" s="13">
        <v>1642200</v>
      </c>
      <c r="I1161" t="str">
        <f t="shared" si="55"/>
        <v xml:space="preserve"> CA-TIM-FUR</v>
      </c>
      <c r="J1161" t="str">
        <f t="shared" si="56"/>
        <v xml:space="preserve"> Serang</v>
      </c>
    </row>
    <row r="1162" spans="1:10" x14ac:dyDescent="0.25">
      <c r="A1162" s="11" t="s">
        <v>672</v>
      </c>
      <c r="B1162" s="11" t="str">
        <f t="shared" si="54"/>
        <v>CA-2017</v>
      </c>
      <c r="C1162" s="11" t="s">
        <v>55</v>
      </c>
      <c r="D1162" s="12">
        <v>43079</v>
      </c>
      <c r="E1162" s="11" t="s">
        <v>10</v>
      </c>
      <c r="F1162" s="11" t="s">
        <v>14</v>
      </c>
      <c r="G1162" s="11" t="s">
        <v>16</v>
      </c>
      <c r="H1162" s="13">
        <v>4094100</v>
      </c>
      <c r="I1162" t="str">
        <f t="shared" si="55"/>
        <v xml:space="preserve"> CA-TIM-PER</v>
      </c>
      <c r="J1162" t="str">
        <f t="shared" si="56"/>
        <v xml:space="preserve"> Balikpapan</v>
      </c>
    </row>
    <row r="1163" spans="1:10" x14ac:dyDescent="0.25">
      <c r="A1163" s="11" t="s">
        <v>672</v>
      </c>
      <c r="B1163" s="11" t="str">
        <f t="shared" si="54"/>
        <v>CA-2017</v>
      </c>
      <c r="C1163" s="11" t="s">
        <v>56</v>
      </c>
      <c r="D1163" s="12">
        <v>43079</v>
      </c>
      <c r="E1163" s="11" t="s">
        <v>10</v>
      </c>
      <c r="F1163" s="11" t="s">
        <v>14</v>
      </c>
      <c r="G1163" s="11" t="s">
        <v>16</v>
      </c>
      <c r="H1163" s="13">
        <v>291600</v>
      </c>
      <c r="I1163" t="str">
        <f t="shared" si="55"/>
        <v xml:space="preserve"> CA-TIM-PER</v>
      </c>
      <c r="J1163" t="str">
        <f t="shared" si="56"/>
        <v xml:space="preserve"> Pontianak</v>
      </c>
    </row>
    <row r="1164" spans="1:10" x14ac:dyDescent="0.25">
      <c r="A1164" s="11" t="s">
        <v>672</v>
      </c>
      <c r="B1164" s="11" t="str">
        <f t="shared" si="54"/>
        <v>CA-2017</v>
      </c>
      <c r="C1164" s="11" t="s">
        <v>58</v>
      </c>
      <c r="D1164" s="12">
        <v>43079</v>
      </c>
      <c r="E1164" s="11" t="s">
        <v>10</v>
      </c>
      <c r="F1164" s="11" t="s">
        <v>14</v>
      </c>
      <c r="G1164" s="11" t="s">
        <v>16</v>
      </c>
      <c r="H1164" s="13">
        <v>478800</v>
      </c>
      <c r="I1164" t="str">
        <f t="shared" si="55"/>
        <v xml:space="preserve"> CA-TIM-PER</v>
      </c>
      <c r="J1164" t="str">
        <f t="shared" si="56"/>
        <v xml:space="preserve"> Banjarmasin</v>
      </c>
    </row>
    <row r="1165" spans="1:10" x14ac:dyDescent="0.25">
      <c r="A1165" s="11" t="s">
        <v>673</v>
      </c>
      <c r="B1165" s="11" t="str">
        <f t="shared" si="54"/>
        <v>US-2014</v>
      </c>
      <c r="C1165" s="11" t="s">
        <v>59</v>
      </c>
      <c r="D1165" s="12">
        <v>41712</v>
      </c>
      <c r="E1165" s="11" t="s">
        <v>10</v>
      </c>
      <c r="F1165" s="11" t="s">
        <v>13</v>
      </c>
      <c r="G1165" s="11" t="s">
        <v>16</v>
      </c>
      <c r="H1165" s="13">
        <v>335700</v>
      </c>
      <c r="I1165" t="str">
        <f t="shared" si="55"/>
        <v xml:space="preserve"> US-PUS-PER</v>
      </c>
      <c r="J1165" t="str">
        <f t="shared" si="56"/>
        <v xml:space="preserve"> Jambi</v>
      </c>
    </row>
    <row r="1166" spans="1:10" x14ac:dyDescent="0.25">
      <c r="A1166" s="11" t="s">
        <v>674</v>
      </c>
      <c r="B1166" s="11" t="str">
        <f t="shared" si="54"/>
        <v>CA-2014</v>
      </c>
      <c r="C1166" s="11" t="s">
        <v>60</v>
      </c>
      <c r="D1166" s="12">
        <v>41754</v>
      </c>
      <c r="E1166" s="11" t="s">
        <v>10</v>
      </c>
      <c r="F1166" s="11" t="s">
        <v>12</v>
      </c>
      <c r="G1166" s="11" t="s">
        <v>16</v>
      </c>
      <c r="H1166" s="13">
        <v>247800.00000000006</v>
      </c>
      <c r="I1166" t="str">
        <f t="shared" si="55"/>
        <v xml:space="preserve"> CA-BAR-PER</v>
      </c>
      <c r="J1166" t="str">
        <f t="shared" si="56"/>
        <v xml:space="preserve"> Cimahi</v>
      </c>
    </row>
    <row r="1167" spans="1:10" x14ac:dyDescent="0.25">
      <c r="A1167" s="11" t="s">
        <v>675</v>
      </c>
      <c r="B1167" s="11" t="str">
        <f t="shared" si="54"/>
        <v>US-2015</v>
      </c>
      <c r="C1167" s="11" t="s">
        <v>61</v>
      </c>
      <c r="D1167" s="12">
        <v>42303</v>
      </c>
      <c r="E1167" s="11" t="s">
        <v>10</v>
      </c>
      <c r="F1167" s="11" t="s">
        <v>13</v>
      </c>
      <c r="G1167" s="11" t="s">
        <v>16</v>
      </c>
      <c r="H1167" s="13">
        <v>77639.999999999971</v>
      </c>
      <c r="I1167" t="str">
        <f t="shared" si="55"/>
        <v xml:space="preserve"> US-PUS-PER</v>
      </c>
      <c r="J1167" t="str">
        <f t="shared" si="56"/>
        <v xml:space="preserve"> Surakarta</v>
      </c>
    </row>
    <row r="1168" spans="1:10" x14ac:dyDescent="0.25">
      <c r="A1168" s="11" t="s">
        <v>676</v>
      </c>
      <c r="B1168" s="11" t="str">
        <f t="shared" si="54"/>
        <v>CA-2015</v>
      </c>
      <c r="C1168" s="11" t="s">
        <v>63</v>
      </c>
      <c r="D1168" s="12">
        <v>42241</v>
      </c>
      <c r="E1168" s="11" t="s">
        <v>9</v>
      </c>
      <c r="F1168" s="11" t="s">
        <v>14</v>
      </c>
      <c r="G1168" s="11" t="s">
        <v>16</v>
      </c>
      <c r="H1168" s="13">
        <v>751680</v>
      </c>
      <c r="I1168" t="str">
        <f t="shared" si="55"/>
        <v xml:space="preserve"> CA-TIM-PER</v>
      </c>
      <c r="J1168" t="str">
        <f t="shared" si="56"/>
        <v xml:space="preserve"> Manado</v>
      </c>
    </row>
    <row r="1169" spans="1:10" x14ac:dyDescent="0.25">
      <c r="A1169" s="11" t="s">
        <v>677</v>
      </c>
      <c r="B1169" s="11" t="str">
        <f t="shared" si="54"/>
        <v>CA-2016</v>
      </c>
      <c r="C1169" s="11" t="s">
        <v>65</v>
      </c>
      <c r="D1169" s="12">
        <v>42616</v>
      </c>
      <c r="E1169" s="11" t="s">
        <v>8</v>
      </c>
      <c r="F1169" s="11" t="s">
        <v>14</v>
      </c>
      <c r="G1169" s="11" t="s">
        <v>16</v>
      </c>
      <c r="H1169" s="13">
        <v>418950</v>
      </c>
      <c r="I1169" t="str">
        <f t="shared" si="55"/>
        <v xml:space="preserve"> CA-TIM-PER</v>
      </c>
      <c r="J1169" t="str">
        <f t="shared" si="56"/>
        <v xml:space="preserve"> Kupang</v>
      </c>
    </row>
    <row r="1170" spans="1:10" x14ac:dyDescent="0.25">
      <c r="A1170" s="11" t="s">
        <v>678</v>
      </c>
      <c r="B1170" s="11" t="str">
        <f t="shared" si="54"/>
        <v>CA-2014</v>
      </c>
      <c r="C1170" s="11" t="s">
        <v>67</v>
      </c>
      <c r="D1170" s="12">
        <v>42003</v>
      </c>
      <c r="E1170" s="11" t="s">
        <v>8</v>
      </c>
      <c r="F1170" s="11" t="s">
        <v>12</v>
      </c>
      <c r="G1170" s="11" t="s">
        <v>16</v>
      </c>
      <c r="H1170" s="13">
        <v>173400</v>
      </c>
      <c r="I1170" t="str">
        <f t="shared" si="55"/>
        <v xml:space="preserve"> CA-BAR-PER</v>
      </c>
      <c r="J1170" t="str">
        <f t="shared" si="56"/>
        <v xml:space="preserve"> Cilegon</v>
      </c>
    </row>
    <row r="1171" spans="1:10" x14ac:dyDescent="0.25">
      <c r="A1171" s="11" t="s">
        <v>679</v>
      </c>
      <c r="B1171" s="11" t="str">
        <f t="shared" si="54"/>
        <v>CA-2016</v>
      </c>
      <c r="C1171" s="11" t="s">
        <v>69</v>
      </c>
      <c r="D1171" s="12">
        <v>42709</v>
      </c>
      <c r="E1171" s="11" t="s">
        <v>10</v>
      </c>
      <c r="F1171" s="11" t="s">
        <v>14</v>
      </c>
      <c r="G1171" s="11" t="s">
        <v>15</v>
      </c>
      <c r="H1171" s="13">
        <v>2587500</v>
      </c>
      <c r="I1171" t="str">
        <f t="shared" si="55"/>
        <v xml:space="preserve"> CA-TIM-FUR</v>
      </c>
      <c r="J1171" t="str">
        <f t="shared" si="56"/>
        <v xml:space="preserve"> Mataram</v>
      </c>
    </row>
    <row r="1172" spans="1:10" x14ac:dyDescent="0.25">
      <c r="A1172" s="11" t="s">
        <v>679</v>
      </c>
      <c r="B1172" s="11" t="str">
        <f t="shared" si="54"/>
        <v>CA-2016</v>
      </c>
      <c r="C1172" s="11" t="s">
        <v>70</v>
      </c>
      <c r="D1172" s="12">
        <v>42709</v>
      </c>
      <c r="E1172" s="11" t="s">
        <v>10</v>
      </c>
      <c r="F1172" s="11" t="s">
        <v>14</v>
      </c>
      <c r="G1172" s="11" t="s">
        <v>4</v>
      </c>
      <c r="H1172" s="13">
        <v>2699550</v>
      </c>
      <c r="I1172" t="str">
        <f t="shared" si="55"/>
        <v xml:space="preserve"> CA-TIM-TEC</v>
      </c>
      <c r="J1172" t="str">
        <f t="shared" si="56"/>
        <v xml:space="preserve"> Jayapura</v>
      </c>
    </row>
    <row r="1173" spans="1:10" x14ac:dyDescent="0.25">
      <c r="A1173" s="11" t="s">
        <v>680</v>
      </c>
      <c r="B1173" s="11" t="str">
        <f t="shared" si="54"/>
        <v>CA-2016</v>
      </c>
      <c r="C1173" s="11" t="s">
        <v>72</v>
      </c>
      <c r="D1173" s="12">
        <v>42487</v>
      </c>
      <c r="E1173" s="11" t="s">
        <v>8</v>
      </c>
      <c r="F1173" s="11" t="s">
        <v>13</v>
      </c>
      <c r="G1173" s="11" t="s">
        <v>4</v>
      </c>
      <c r="H1173" s="13">
        <v>3880440.0000000005</v>
      </c>
      <c r="I1173" t="str">
        <f t="shared" si="55"/>
        <v xml:space="preserve"> CA-PUS-TEC</v>
      </c>
      <c r="J1173" t="str">
        <f t="shared" si="56"/>
        <v xml:space="preserve"> Bengkulu</v>
      </c>
    </row>
    <row r="1174" spans="1:10" x14ac:dyDescent="0.25">
      <c r="A1174" s="11" t="s">
        <v>681</v>
      </c>
      <c r="B1174" s="11" t="str">
        <f t="shared" si="54"/>
        <v>CA-2014</v>
      </c>
      <c r="C1174" s="11" t="s">
        <v>74</v>
      </c>
      <c r="D1174" s="12">
        <v>41815</v>
      </c>
      <c r="E1174" s="11" t="s">
        <v>10</v>
      </c>
      <c r="F1174" s="11" t="s">
        <v>14</v>
      </c>
      <c r="G1174" s="11" t="s">
        <v>4</v>
      </c>
      <c r="H1174" s="13">
        <v>19843950</v>
      </c>
      <c r="I1174" t="str">
        <f t="shared" si="55"/>
        <v xml:space="preserve"> CA-TIM-TEC</v>
      </c>
      <c r="J1174" t="str">
        <f t="shared" si="56"/>
        <v xml:space="preserve"> Yogyakarta</v>
      </c>
    </row>
    <row r="1175" spans="1:10" x14ac:dyDescent="0.25">
      <c r="A1175" s="11" t="s">
        <v>681</v>
      </c>
      <c r="B1175" s="11" t="str">
        <f t="shared" si="54"/>
        <v>CA-2014</v>
      </c>
      <c r="C1175" s="11" t="s">
        <v>75</v>
      </c>
      <c r="D1175" s="12">
        <v>41815</v>
      </c>
      <c r="E1175" s="11" t="s">
        <v>10</v>
      </c>
      <c r="F1175" s="11" t="s">
        <v>14</v>
      </c>
      <c r="G1175" s="11" t="s">
        <v>16</v>
      </c>
      <c r="H1175" s="13">
        <v>56400</v>
      </c>
      <c r="I1175" t="str">
        <f t="shared" si="55"/>
        <v xml:space="preserve"> CA-TIM-PER</v>
      </c>
      <c r="J1175" t="str">
        <f t="shared" si="56"/>
        <v xml:space="preserve"> Palu</v>
      </c>
    </row>
    <row r="1176" spans="1:10" x14ac:dyDescent="0.25">
      <c r="A1176" s="11" t="s">
        <v>682</v>
      </c>
      <c r="B1176" s="11" t="str">
        <f t="shared" si="54"/>
        <v>CA-2017</v>
      </c>
      <c r="C1176" s="11" t="s">
        <v>77</v>
      </c>
      <c r="D1176" s="12">
        <v>42750</v>
      </c>
      <c r="E1176" s="11" t="s">
        <v>10</v>
      </c>
      <c r="F1176" s="11" t="s">
        <v>11</v>
      </c>
      <c r="G1176" s="11" t="s">
        <v>16</v>
      </c>
      <c r="H1176" s="13">
        <v>326160</v>
      </c>
      <c r="I1176" t="str">
        <f t="shared" si="55"/>
        <v xml:space="preserve"> CA-SEL-PER</v>
      </c>
      <c r="J1176" t="str">
        <f t="shared" si="56"/>
        <v xml:space="preserve"> Ambon</v>
      </c>
    </row>
    <row r="1177" spans="1:10" x14ac:dyDescent="0.25">
      <c r="A1177" s="11" t="s">
        <v>682</v>
      </c>
      <c r="B1177" s="11" t="str">
        <f t="shared" si="54"/>
        <v>CA-2017</v>
      </c>
      <c r="C1177" s="11" t="s">
        <v>78</v>
      </c>
      <c r="D1177" s="12">
        <v>42750</v>
      </c>
      <c r="E1177" s="11" t="s">
        <v>10</v>
      </c>
      <c r="F1177" s="11" t="s">
        <v>11</v>
      </c>
      <c r="G1177" s="11" t="s">
        <v>4</v>
      </c>
      <c r="H1177" s="13">
        <v>118800</v>
      </c>
      <c r="I1177" t="str">
        <f t="shared" si="55"/>
        <v xml:space="preserve"> CA-SEL-TEC</v>
      </c>
      <c r="J1177" t="str">
        <f t="shared" si="56"/>
        <v xml:space="preserve"> Sukabumi</v>
      </c>
    </row>
    <row r="1178" spans="1:10" x14ac:dyDescent="0.25">
      <c r="A1178" s="11" t="s">
        <v>683</v>
      </c>
      <c r="B1178" s="11" t="str">
        <f t="shared" si="54"/>
        <v>CA-2014</v>
      </c>
      <c r="C1178" s="11" t="s">
        <v>79</v>
      </c>
      <c r="D1178" s="12">
        <v>41973</v>
      </c>
      <c r="E1178" s="11" t="s">
        <v>9</v>
      </c>
      <c r="F1178" s="11" t="s">
        <v>12</v>
      </c>
      <c r="G1178" s="11" t="s">
        <v>16</v>
      </c>
      <c r="H1178" s="13">
        <v>181440.00000000003</v>
      </c>
      <c r="I1178" t="str">
        <f t="shared" si="55"/>
        <v xml:space="preserve"> CA-BAR-PER</v>
      </c>
      <c r="J1178" t="str">
        <f t="shared" si="56"/>
        <v xml:space="preserve"> Kendari</v>
      </c>
    </row>
    <row r="1179" spans="1:10" x14ac:dyDescent="0.25">
      <c r="A1179" s="11" t="s">
        <v>683</v>
      </c>
      <c r="B1179" s="11" t="str">
        <f t="shared" si="54"/>
        <v>CA-2014</v>
      </c>
      <c r="C1179" s="11" t="s">
        <v>80</v>
      </c>
      <c r="D1179" s="12">
        <v>41973</v>
      </c>
      <c r="E1179" s="11" t="s">
        <v>9</v>
      </c>
      <c r="F1179" s="11" t="s">
        <v>12</v>
      </c>
      <c r="G1179" s="11" t="s">
        <v>16</v>
      </c>
      <c r="H1179" s="13">
        <v>7288200</v>
      </c>
      <c r="I1179" t="str">
        <f t="shared" si="55"/>
        <v xml:space="preserve"> CA-BAR-PER</v>
      </c>
      <c r="J1179" t="str">
        <f t="shared" si="56"/>
        <v xml:space="preserve"> Cirebon</v>
      </c>
    </row>
    <row r="1180" spans="1:10" x14ac:dyDescent="0.25">
      <c r="A1180" s="11" t="s">
        <v>683</v>
      </c>
      <c r="B1180" s="11" t="str">
        <f t="shared" si="54"/>
        <v>CA-2014</v>
      </c>
      <c r="C1180" s="11" t="s">
        <v>82</v>
      </c>
      <c r="D1180" s="12">
        <v>41973</v>
      </c>
      <c r="E1180" s="11" t="s">
        <v>9</v>
      </c>
      <c r="F1180" s="11" t="s">
        <v>12</v>
      </c>
      <c r="G1180" s="11" t="s">
        <v>16</v>
      </c>
      <c r="H1180" s="13">
        <v>388800</v>
      </c>
      <c r="I1180" t="str">
        <f t="shared" si="55"/>
        <v xml:space="preserve"> CA-BAR-PER</v>
      </c>
      <c r="J1180" t="str">
        <f t="shared" si="56"/>
        <v xml:space="preserve"> Dumai</v>
      </c>
    </row>
    <row r="1181" spans="1:10" x14ac:dyDescent="0.25">
      <c r="A1181" s="11" t="s">
        <v>683</v>
      </c>
      <c r="B1181" s="11" t="str">
        <f t="shared" si="54"/>
        <v>CA-2014</v>
      </c>
      <c r="C1181" s="11" t="s">
        <v>83</v>
      </c>
      <c r="D1181" s="12">
        <v>41973</v>
      </c>
      <c r="E1181" s="11" t="s">
        <v>9</v>
      </c>
      <c r="F1181" s="11" t="s">
        <v>12</v>
      </c>
      <c r="G1181" s="11" t="s">
        <v>16</v>
      </c>
      <c r="H1181" s="13">
        <v>2963700</v>
      </c>
      <c r="I1181" t="str">
        <f t="shared" si="55"/>
        <v xml:space="preserve"> CA-BAR-PER</v>
      </c>
      <c r="J1181" t="str">
        <f t="shared" si="56"/>
        <v xml:space="preserve"> Pekalongan</v>
      </c>
    </row>
    <row r="1182" spans="1:10" x14ac:dyDescent="0.25">
      <c r="A1182" s="11" t="s">
        <v>684</v>
      </c>
      <c r="B1182" s="11" t="str">
        <f t="shared" si="54"/>
        <v>CA-2017</v>
      </c>
      <c r="C1182" s="11" t="s">
        <v>85</v>
      </c>
      <c r="D1182" s="12">
        <v>42794</v>
      </c>
      <c r="E1182" s="11" t="s">
        <v>8</v>
      </c>
      <c r="F1182" s="11" t="s">
        <v>12</v>
      </c>
      <c r="G1182" s="11" t="s">
        <v>16</v>
      </c>
      <c r="H1182" s="13">
        <v>1228800</v>
      </c>
      <c r="I1182" t="str">
        <f t="shared" si="55"/>
        <v xml:space="preserve"> CA-BAR-PER</v>
      </c>
      <c r="J1182" t="str">
        <f t="shared" si="56"/>
        <v xml:space="preserve"> Palangka Raya</v>
      </c>
    </row>
    <row r="1183" spans="1:10" x14ac:dyDescent="0.25">
      <c r="A1183" s="11" t="s">
        <v>684</v>
      </c>
      <c r="B1183" s="11" t="str">
        <f t="shared" si="54"/>
        <v>CA-2017</v>
      </c>
      <c r="C1183" s="11" t="s">
        <v>86</v>
      </c>
      <c r="D1183" s="12">
        <v>42794</v>
      </c>
      <c r="E1183" s="11" t="s">
        <v>8</v>
      </c>
      <c r="F1183" s="11" t="s">
        <v>12</v>
      </c>
      <c r="G1183" s="11" t="s">
        <v>4</v>
      </c>
      <c r="H1183" s="13">
        <v>13343040</v>
      </c>
      <c r="I1183" t="str">
        <f t="shared" si="55"/>
        <v xml:space="preserve"> CA-BAR-TEC</v>
      </c>
      <c r="J1183" t="str">
        <f t="shared" si="56"/>
        <v xml:space="preserve"> Binjai</v>
      </c>
    </row>
    <row r="1184" spans="1:10" x14ac:dyDescent="0.25">
      <c r="A1184" s="11" t="s">
        <v>684</v>
      </c>
      <c r="B1184" s="11" t="str">
        <f t="shared" si="54"/>
        <v>CA-2017</v>
      </c>
      <c r="C1184" s="11" t="s">
        <v>87</v>
      </c>
      <c r="D1184" s="12">
        <v>42794</v>
      </c>
      <c r="E1184" s="11" t="s">
        <v>8</v>
      </c>
      <c r="F1184" s="11" t="s">
        <v>12</v>
      </c>
      <c r="G1184" s="11" t="s">
        <v>15</v>
      </c>
      <c r="H1184" s="13">
        <v>13383360</v>
      </c>
      <c r="I1184" t="str">
        <f t="shared" si="55"/>
        <v xml:space="preserve"> CA-BAR-FUR</v>
      </c>
      <c r="J1184" t="str">
        <f t="shared" si="56"/>
        <v xml:space="preserve"> Kediri</v>
      </c>
    </row>
    <row r="1185" spans="1:10" x14ac:dyDescent="0.25">
      <c r="A1185" s="11" t="s">
        <v>684</v>
      </c>
      <c r="B1185" s="11" t="str">
        <f t="shared" si="54"/>
        <v>CA-2017</v>
      </c>
      <c r="C1185" s="11" t="s">
        <v>88</v>
      </c>
      <c r="D1185" s="12">
        <v>42794</v>
      </c>
      <c r="E1185" s="11" t="s">
        <v>8</v>
      </c>
      <c r="F1185" s="11" t="s">
        <v>12</v>
      </c>
      <c r="G1185" s="11" t="s">
        <v>16</v>
      </c>
      <c r="H1185" s="13">
        <v>3358800</v>
      </c>
      <c r="I1185" t="str">
        <f t="shared" si="55"/>
        <v xml:space="preserve"> CA-BAR-PER</v>
      </c>
      <c r="J1185" t="str">
        <f t="shared" si="56"/>
        <v xml:space="preserve"> Sorong</v>
      </c>
    </row>
    <row r="1186" spans="1:10" x14ac:dyDescent="0.25">
      <c r="A1186" s="11" t="s">
        <v>684</v>
      </c>
      <c r="B1186" s="11" t="str">
        <f t="shared" si="54"/>
        <v>CA-2017</v>
      </c>
      <c r="C1186" s="11" t="s">
        <v>89</v>
      </c>
      <c r="D1186" s="12">
        <v>42794</v>
      </c>
      <c r="E1186" s="11" t="s">
        <v>8</v>
      </c>
      <c r="F1186" s="11" t="s">
        <v>12</v>
      </c>
      <c r="G1186" s="11" t="s">
        <v>16</v>
      </c>
      <c r="H1186" s="13">
        <v>346800</v>
      </c>
      <c r="I1186" t="str">
        <f t="shared" si="55"/>
        <v xml:space="preserve"> CA-BAR-PER</v>
      </c>
      <c r="J1186" t="str">
        <f t="shared" si="56"/>
        <v xml:space="preserve"> Tegal</v>
      </c>
    </row>
    <row r="1187" spans="1:10" x14ac:dyDescent="0.25">
      <c r="A1187" s="11" t="s">
        <v>685</v>
      </c>
      <c r="B1187" s="11" t="str">
        <f t="shared" si="54"/>
        <v>US-2015</v>
      </c>
      <c r="C1187" s="11" t="s">
        <v>90</v>
      </c>
      <c r="D1187" s="12">
        <v>42262</v>
      </c>
      <c r="E1187" s="11" t="s">
        <v>9</v>
      </c>
      <c r="F1187" s="11" t="s">
        <v>11</v>
      </c>
      <c r="G1187" s="11" t="s">
        <v>16</v>
      </c>
      <c r="H1187" s="13">
        <v>233280.00000000006</v>
      </c>
      <c r="I1187" t="str">
        <f t="shared" si="55"/>
        <v xml:space="preserve"> US-SEL-PER</v>
      </c>
      <c r="J1187" t="str">
        <f t="shared" si="56"/>
        <v xml:space="preserve"> Pematangsiant</v>
      </c>
    </row>
    <row r="1188" spans="1:10" x14ac:dyDescent="0.25">
      <c r="A1188" s="11" t="s">
        <v>685</v>
      </c>
      <c r="B1188" s="11" t="str">
        <f t="shared" si="54"/>
        <v>US-2015</v>
      </c>
      <c r="C1188" s="11" t="s">
        <v>91</v>
      </c>
      <c r="D1188" s="12">
        <v>42262</v>
      </c>
      <c r="E1188" s="11" t="s">
        <v>9</v>
      </c>
      <c r="F1188" s="11" t="s">
        <v>11</v>
      </c>
      <c r="G1188" s="11" t="s">
        <v>15</v>
      </c>
      <c r="H1188" s="13">
        <v>235680.00000000003</v>
      </c>
      <c r="I1188" t="str">
        <f t="shared" si="55"/>
        <v xml:space="preserve"> US-SEL-FUR</v>
      </c>
      <c r="J1188" t="str">
        <f t="shared" si="56"/>
        <v xml:space="preserve"> Banjarbaru</v>
      </c>
    </row>
    <row r="1189" spans="1:10" x14ac:dyDescent="0.25">
      <c r="A1189" s="11" t="s">
        <v>685</v>
      </c>
      <c r="B1189" s="11" t="str">
        <f t="shared" si="54"/>
        <v>US-2015</v>
      </c>
      <c r="C1189" s="11" t="s">
        <v>93</v>
      </c>
      <c r="D1189" s="12">
        <v>42262</v>
      </c>
      <c r="E1189" s="11" t="s">
        <v>9</v>
      </c>
      <c r="F1189" s="11" t="s">
        <v>11</v>
      </c>
      <c r="G1189" s="11" t="s">
        <v>16</v>
      </c>
      <c r="H1189" s="13">
        <v>370080</v>
      </c>
      <c r="I1189" t="str">
        <f t="shared" si="55"/>
        <v xml:space="preserve"> US-SEL-PER</v>
      </c>
      <c r="J1189" t="str">
        <f t="shared" si="56"/>
        <v xml:space="preserve"> Banda Aceh</v>
      </c>
    </row>
    <row r="1190" spans="1:10" x14ac:dyDescent="0.25">
      <c r="A1190" s="11" t="s">
        <v>685</v>
      </c>
      <c r="B1190" s="11" t="str">
        <f t="shared" si="54"/>
        <v>US-2015</v>
      </c>
      <c r="C1190" s="11" t="s">
        <v>94</v>
      </c>
      <c r="D1190" s="12">
        <v>42262</v>
      </c>
      <c r="E1190" s="11" t="s">
        <v>9</v>
      </c>
      <c r="F1190" s="11" t="s">
        <v>11</v>
      </c>
      <c r="G1190" s="11" t="s">
        <v>15</v>
      </c>
      <c r="H1190" s="13">
        <v>839520</v>
      </c>
      <c r="I1190" t="str">
        <f t="shared" si="55"/>
        <v xml:space="preserve"> US-SEL-FUR</v>
      </c>
      <c r="J1190" t="str">
        <f t="shared" si="56"/>
        <v xml:space="preserve"> Tarakan</v>
      </c>
    </row>
    <row r="1191" spans="1:10" x14ac:dyDescent="0.25">
      <c r="A1191" s="11" t="s">
        <v>686</v>
      </c>
      <c r="B1191" s="11" t="str">
        <f t="shared" si="54"/>
        <v>CA-2016</v>
      </c>
      <c r="C1191" s="11" t="s">
        <v>95</v>
      </c>
      <c r="D1191" s="12">
        <v>42472</v>
      </c>
      <c r="E1191" s="11" t="s">
        <v>10</v>
      </c>
      <c r="F1191" s="11" t="s">
        <v>13</v>
      </c>
      <c r="G1191" s="11" t="s">
        <v>4</v>
      </c>
      <c r="H1191" s="13">
        <v>6478920.0000000009</v>
      </c>
      <c r="I1191" t="str">
        <f t="shared" si="55"/>
        <v xml:space="preserve"> CA-PUS-TEC</v>
      </c>
      <c r="J1191" t="str">
        <f t="shared" si="56"/>
        <v xml:space="preserve"> Probolinggo</v>
      </c>
    </row>
    <row r="1192" spans="1:10" x14ac:dyDescent="0.25">
      <c r="A1192" s="11" t="s">
        <v>686</v>
      </c>
      <c r="B1192" s="11" t="str">
        <f t="shared" si="54"/>
        <v>CA-2016</v>
      </c>
      <c r="C1192" s="11" t="s">
        <v>96</v>
      </c>
      <c r="D1192" s="12">
        <v>42472</v>
      </c>
      <c r="E1192" s="11" t="s">
        <v>10</v>
      </c>
      <c r="F1192" s="11" t="s">
        <v>13</v>
      </c>
      <c r="G1192" s="11" t="s">
        <v>15</v>
      </c>
      <c r="H1192" s="13">
        <v>1439760</v>
      </c>
      <c r="I1192" t="str">
        <f t="shared" si="55"/>
        <v xml:space="preserve"> CA-PUS-FUR</v>
      </c>
      <c r="J1192" t="str">
        <f t="shared" si="56"/>
        <v xml:space="preserve"> Singkawang</v>
      </c>
    </row>
    <row r="1193" spans="1:10" x14ac:dyDescent="0.25">
      <c r="A1193" s="11" t="s">
        <v>686</v>
      </c>
      <c r="B1193" s="11" t="str">
        <f t="shared" si="54"/>
        <v>CA-2016</v>
      </c>
      <c r="C1193" s="11" t="s">
        <v>98</v>
      </c>
      <c r="D1193" s="12">
        <v>42472</v>
      </c>
      <c r="E1193" s="11" t="s">
        <v>10</v>
      </c>
      <c r="F1193" s="11" t="s">
        <v>13</v>
      </c>
      <c r="G1193" s="11" t="s">
        <v>16</v>
      </c>
      <c r="H1193" s="13">
        <v>16331879.999999994</v>
      </c>
      <c r="I1193" t="str">
        <f t="shared" si="55"/>
        <v xml:space="preserve"> CA-PUS-PER</v>
      </c>
      <c r="J1193" t="str">
        <f t="shared" si="56"/>
        <v xml:space="preserve"> Lubuklinggau</v>
      </c>
    </row>
    <row r="1194" spans="1:10" x14ac:dyDescent="0.25">
      <c r="A1194" s="11" t="s">
        <v>687</v>
      </c>
      <c r="B1194" s="11" t="str">
        <f t="shared" si="54"/>
        <v>CA-2016</v>
      </c>
      <c r="C1194" s="11" t="s">
        <v>100</v>
      </c>
      <c r="D1194" s="12">
        <v>42575</v>
      </c>
      <c r="E1194" s="11" t="s">
        <v>9</v>
      </c>
      <c r="F1194" s="11" t="s">
        <v>12</v>
      </c>
      <c r="G1194" s="11" t="s">
        <v>15</v>
      </c>
      <c r="H1194" s="13">
        <v>8160120.0000000009</v>
      </c>
      <c r="I1194" t="str">
        <f t="shared" si="55"/>
        <v xml:space="preserve"> CA-BAR-FUR</v>
      </c>
      <c r="J1194" t="str">
        <f t="shared" si="56"/>
        <v xml:space="preserve"> Tanjungpinang</v>
      </c>
    </row>
    <row r="1195" spans="1:10" x14ac:dyDescent="0.25">
      <c r="A1195" s="11" t="s">
        <v>687</v>
      </c>
      <c r="B1195" s="11" t="str">
        <f t="shared" si="54"/>
        <v>CA-2016</v>
      </c>
      <c r="C1195" s="11" t="s">
        <v>101</v>
      </c>
      <c r="D1195" s="12">
        <v>42575</v>
      </c>
      <c r="E1195" s="11" t="s">
        <v>9</v>
      </c>
      <c r="F1195" s="11" t="s">
        <v>12</v>
      </c>
      <c r="G1195" s="11" t="s">
        <v>16</v>
      </c>
      <c r="H1195" s="13">
        <v>28080.000000000004</v>
      </c>
      <c r="I1195" t="str">
        <f t="shared" si="55"/>
        <v xml:space="preserve"> CA-BAR-PER</v>
      </c>
      <c r="J1195" t="str">
        <f t="shared" si="56"/>
        <v xml:space="preserve"> Bitung</v>
      </c>
    </row>
    <row r="1196" spans="1:10" x14ac:dyDescent="0.25">
      <c r="A1196" s="11" t="s">
        <v>687</v>
      </c>
      <c r="B1196" s="11" t="str">
        <f t="shared" si="54"/>
        <v>CA-2016</v>
      </c>
      <c r="C1196" s="11" t="s">
        <v>103</v>
      </c>
      <c r="D1196" s="12">
        <v>42575</v>
      </c>
      <c r="E1196" s="11" t="s">
        <v>9</v>
      </c>
      <c r="F1196" s="11" t="s">
        <v>12</v>
      </c>
      <c r="G1196" s="11" t="s">
        <v>15</v>
      </c>
      <c r="H1196" s="13">
        <v>12815280.000000002</v>
      </c>
      <c r="I1196" t="str">
        <f t="shared" si="55"/>
        <v xml:space="preserve"> CA-BAR-FUR</v>
      </c>
      <c r="J1196" t="str">
        <f t="shared" si="56"/>
        <v xml:space="preserve"> Padang Sidemp</v>
      </c>
    </row>
    <row r="1197" spans="1:10" x14ac:dyDescent="0.25">
      <c r="A1197" s="11" t="s">
        <v>687</v>
      </c>
      <c r="B1197" s="11" t="str">
        <f t="shared" si="54"/>
        <v>CA-2016</v>
      </c>
      <c r="C1197" s="11" t="s">
        <v>105</v>
      </c>
      <c r="D1197" s="12">
        <v>42575</v>
      </c>
      <c r="E1197" s="11" t="s">
        <v>9</v>
      </c>
      <c r="F1197" s="11" t="s">
        <v>12</v>
      </c>
      <c r="G1197" s="11" t="s">
        <v>16</v>
      </c>
      <c r="H1197" s="13">
        <v>8903520.0000000019</v>
      </c>
      <c r="I1197" t="str">
        <f t="shared" si="55"/>
        <v xml:space="preserve"> CA-BAR-PER</v>
      </c>
      <c r="J1197" t="str">
        <f t="shared" si="56"/>
        <v xml:space="preserve"> Pangkalpinang</v>
      </c>
    </row>
    <row r="1198" spans="1:10" x14ac:dyDescent="0.25">
      <c r="A1198" s="11" t="s">
        <v>687</v>
      </c>
      <c r="B1198" s="11" t="str">
        <f t="shared" si="54"/>
        <v>CA-2016</v>
      </c>
      <c r="C1198" s="11" t="s">
        <v>107</v>
      </c>
      <c r="D1198" s="12">
        <v>42575</v>
      </c>
      <c r="E1198" s="11" t="s">
        <v>9</v>
      </c>
      <c r="F1198" s="11" t="s">
        <v>12</v>
      </c>
      <c r="G1198" s="11" t="s">
        <v>16</v>
      </c>
      <c r="H1198" s="13">
        <v>5070600</v>
      </c>
      <c r="I1198" t="str">
        <f t="shared" si="55"/>
        <v xml:space="preserve"> CA-BAR-PER</v>
      </c>
      <c r="J1198" t="str">
        <f t="shared" si="56"/>
        <v xml:space="preserve"> Batu</v>
      </c>
    </row>
    <row r="1199" spans="1:10" x14ac:dyDescent="0.25">
      <c r="A1199" s="11" t="s">
        <v>688</v>
      </c>
      <c r="B1199" s="11" t="str">
        <f t="shared" si="54"/>
        <v>CA-2017</v>
      </c>
      <c r="C1199" s="11" t="s">
        <v>109</v>
      </c>
      <c r="D1199" s="12">
        <v>42951</v>
      </c>
      <c r="E1199" s="11" t="s">
        <v>10</v>
      </c>
      <c r="F1199" s="11" t="s">
        <v>11</v>
      </c>
      <c r="G1199" s="11" t="s">
        <v>4</v>
      </c>
      <c r="H1199" s="13">
        <v>4079399.9999999995</v>
      </c>
      <c r="I1199" t="str">
        <f t="shared" si="55"/>
        <v xml:space="preserve"> CA-SEL-TEC</v>
      </c>
      <c r="J1199" t="str">
        <f t="shared" si="56"/>
        <v xml:space="preserve"> Pasuruan</v>
      </c>
    </row>
    <row r="1200" spans="1:10" x14ac:dyDescent="0.25">
      <c r="A1200" s="11" t="s">
        <v>689</v>
      </c>
      <c r="B1200" s="11" t="str">
        <f t="shared" si="54"/>
        <v>CA-2016</v>
      </c>
      <c r="C1200" s="11" t="s">
        <v>110</v>
      </c>
      <c r="D1200" s="12">
        <v>42569</v>
      </c>
      <c r="E1200" s="11" t="s">
        <v>9</v>
      </c>
      <c r="F1200" s="11" t="s">
        <v>14</v>
      </c>
      <c r="G1200" s="11" t="s">
        <v>16</v>
      </c>
      <c r="H1200" s="13">
        <v>168150</v>
      </c>
      <c r="I1200" t="str">
        <f t="shared" si="55"/>
        <v xml:space="preserve"> CA-TIM-PER</v>
      </c>
      <c r="J1200" t="str">
        <f t="shared" si="56"/>
        <v xml:space="preserve"> Ternate</v>
      </c>
    </row>
    <row r="1201" spans="1:10" x14ac:dyDescent="0.25">
      <c r="A1201" s="11" t="s">
        <v>689</v>
      </c>
      <c r="B1201" s="11" t="str">
        <f t="shared" si="54"/>
        <v>CA-2016</v>
      </c>
      <c r="C1201" s="11" t="s">
        <v>111</v>
      </c>
      <c r="D1201" s="12">
        <v>42569</v>
      </c>
      <c r="E1201" s="11" t="s">
        <v>9</v>
      </c>
      <c r="F1201" s="11" t="s">
        <v>14</v>
      </c>
      <c r="G1201" s="11" t="s">
        <v>16</v>
      </c>
      <c r="H1201" s="13">
        <v>137160</v>
      </c>
      <c r="I1201" t="str">
        <f t="shared" si="55"/>
        <v xml:space="preserve"> CA-TIM-PER</v>
      </c>
      <c r="J1201" t="str">
        <f t="shared" si="56"/>
        <v xml:space="preserve"> Banjar</v>
      </c>
    </row>
    <row r="1202" spans="1:10" x14ac:dyDescent="0.25">
      <c r="A1202" s="11" t="s">
        <v>689</v>
      </c>
      <c r="B1202" s="11" t="str">
        <f t="shared" si="54"/>
        <v>CA-2016</v>
      </c>
      <c r="C1202" s="11" t="s">
        <v>113</v>
      </c>
      <c r="D1202" s="12">
        <v>42569</v>
      </c>
      <c r="E1202" s="11" t="s">
        <v>9</v>
      </c>
      <c r="F1202" s="11" t="s">
        <v>14</v>
      </c>
      <c r="G1202" s="11" t="s">
        <v>16</v>
      </c>
      <c r="H1202" s="13">
        <v>211049.99999999997</v>
      </c>
      <c r="I1202" t="str">
        <f t="shared" si="55"/>
        <v xml:space="preserve"> CA-TIM-PER</v>
      </c>
      <c r="J1202" t="str">
        <f t="shared" si="56"/>
        <v xml:space="preserve"> Gorontalo</v>
      </c>
    </row>
    <row r="1203" spans="1:10" x14ac:dyDescent="0.25">
      <c r="A1203" s="11" t="s">
        <v>689</v>
      </c>
      <c r="B1203" s="11" t="str">
        <f t="shared" si="54"/>
        <v>CA-2016</v>
      </c>
      <c r="C1203" s="11" t="s">
        <v>114</v>
      </c>
      <c r="D1203" s="12">
        <v>42569</v>
      </c>
      <c r="E1203" s="11" t="s">
        <v>9</v>
      </c>
      <c r="F1203" s="11" t="s">
        <v>14</v>
      </c>
      <c r="G1203" s="11" t="s">
        <v>16</v>
      </c>
      <c r="H1203" s="13">
        <v>627900</v>
      </c>
      <c r="I1203" t="str">
        <f t="shared" si="55"/>
        <v xml:space="preserve"> CA-TIM-PER</v>
      </c>
      <c r="J1203" t="str">
        <f t="shared" si="56"/>
        <v xml:space="preserve"> Madiun</v>
      </c>
    </row>
    <row r="1204" spans="1:10" x14ac:dyDescent="0.25">
      <c r="A1204" s="11" t="s">
        <v>689</v>
      </c>
      <c r="B1204" s="11" t="str">
        <f t="shared" si="54"/>
        <v>CA-2016</v>
      </c>
      <c r="C1204" s="11" t="s">
        <v>115</v>
      </c>
      <c r="D1204" s="12">
        <v>42569</v>
      </c>
      <c r="E1204" s="11" t="s">
        <v>9</v>
      </c>
      <c r="F1204" s="11" t="s">
        <v>14</v>
      </c>
      <c r="G1204" s="11" t="s">
        <v>16</v>
      </c>
      <c r="H1204" s="13">
        <v>128160</v>
      </c>
      <c r="I1204" t="str">
        <f t="shared" si="55"/>
        <v xml:space="preserve"> CA-TIM-PER</v>
      </c>
      <c r="J1204" t="str">
        <f t="shared" si="56"/>
        <v xml:space="preserve"> Prabumulih</v>
      </c>
    </row>
    <row r="1205" spans="1:10" x14ac:dyDescent="0.25">
      <c r="A1205" s="11" t="s">
        <v>689</v>
      </c>
      <c r="B1205" s="11" t="str">
        <f t="shared" si="54"/>
        <v>CA-2016</v>
      </c>
      <c r="C1205" s="11" t="s">
        <v>117</v>
      </c>
      <c r="D1205" s="12">
        <v>42569</v>
      </c>
      <c r="E1205" s="11" t="s">
        <v>9</v>
      </c>
      <c r="F1205" s="11" t="s">
        <v>14</v>
      </c>
      <c r="G1205" s="11" t="s">
        <v>15</v>
      </c>
      <c r="H1205" s="13">
        <v>8687040</v>
      </c>
      <c r="I1205" t="str">
        <f t="shared" si="55"/>
        <v xml:space="preserve"> CA-TIM-FUR</v>
      </c>
      <c r="J1205" t="str">
        <f t="shared" si="56"/>
        <v xml:space="preserve"> Salatiga</v>
      </c>
    </row>
    <row r="1206" spans="1:10" x14ac:dyDescent="0.25">
      <c r="A1206" s="11" t="s">
        <v>690</v>
      </c>
      <c r="B1206" s="11" t="str">
        <f t="shared" si="54"/>
        <v>US-2017</v>
      </c>
      <c r="C1206" s="11" t="s">
        <v>119</v>
      </c>
      <c r="D1206" s="12">
        <v>42991</v>
      </c>
      <c r="E1206" s="11" t="s">
        <v>9</v>
      </c>
      <c r="F1206" s="11" t="s">
        <v>14</v>
      </c>
      <c r="G1206" s="11" t="s">
        <v>15</v>
      </c>
      <c r="H1206" s="13">
        <v>2120580</v>
      </c>
      <c r="I1206" t="str">
        <f t="shared" si="55"/>
        <v xml:space="preserve"> US-TIM-FUR</v>
      </c>
      <c r="J1206" t="str">
        <f t="shared" si="56"/>
        <v xml:space="preserve"> Lhokseumawe</v>
      </c>
    </row>
    <row r="1207" spans="1:10" x14ac:dyDescent="0.25">
      <c r="A1207" s="11" t="s">
        <v>690</v>
      </c>
      <c r="B1207" s="11" t="str">
        <f t="shared" si="54"/>
        <v>US-2017</v>
      </c>
      <c r="C1207" s="11" t="s">
        <v>120</v>
      </c>
      <c r="D1207" s="12">
        <v>42991</v>
      </c>
      <c r="E1207" s="11" t="s">
        <v>9</v>
      </c>
      <c r="F1207" s="11" t="s">
        <v>14</v>
      </c>
      <c r="G1207" s="11" t="s">
        <v>16</v>
      </c>
      <c r="H1207" s="13">
        <v>45540</v>
      </c>
      <c r="I1207" t="str">
        <f t="shared" si="55"/>
        <v xml:space="preserve"> US-TIM-PER</v>
      </c>
      <c r="J1207" t="str">
        <f t="shared" si="56"/>
        <v xml:space="preserve"> Langsa</v>
      </c>
    </row>
    <row r="1208" spans="1:10" x14ac:dyDescent="0.25">
      <c r="A1208" s="11" t="s">
        <v>690</v>
      </c>
      <c r="B1208" s="11" t="str">
        <f t="shared" si="54"/>
        <v>US-2017</v>
      </c>
      <c r="C1208" s="11" t="s">
        <v>122</v>
      </c>
      <c r="D1208" s="12">
        <v>42991</v>
      </c>
      <c r="E1208" s="11" t="s">
        <v>9</v>
      </c>
      <c r="F1208" s="11" t="s">
        <v>14</v>
      </c>
      <c r="G1208" s="11" t="s">
        <v>16</v>
      </c>
      <c r="H1208" s="13">
        <v>67545.000000000015</v>
      </c>
      <c r="I1208" t="str">
        <f t="shared" si="55"/>
        <v xml:space="preserve"> US-TIM-PER</v>
      </c>
      <c r="J1208" t="str">
        <f t="shared" si="56"/>
        <v xml:space="preserve"> Palopo</v>
      </c>
    </row>
    <row r="1209" spans="1:10" x14ac:dyDescent="0.25">
      <c r="A1209" s="11" t="s">
        <v>690</v>
      </c>
      <c r="B1209" s="11" t="str">
        <f t="shared" si="54"/>
        <v>US-2017</v>
      </c>
      <c r="C1209" s="11" t="s">
        <v>123</v>
      </c>
      <c r="D1209" s="12">
        <v>42991</v>
      </c>
      <c r="E1209" s="11" t="s">
        <v>9</v>
      </c>
      <c r="F1209" s="11" t="s">
        <v>14</v>
      </c>
      <c r="G1209" s="11" t="s">
        <v>16</v>
      </c>
      <c r="H1209" s="13">
        <v>70080</v>
      </c>
      <c r="I1209" t="str">
        <f t="shared" si="55"/>
        <v xml:space="preserve"> US-TIM-PER</v>
      </c>
      <c r="J1209" t="str">
        <f t="shared" si="56"/>
        <v xml:space="preserve"> Bontang</v>
      </c>
    </row>
    <row r="1210" spans="1:10" x14ac:dyDescent="0.25">
      <c r="A1210" s="11" t="s">
        <v>690</v>
      </c>
      <c r="B1210" s="11" t="str">
        <f t="shared" si="54"/>
        <v>US-2017</v>
      </c>
      <c r="C1210" s="11" t="s">
        <v>125</v>
      </c>
      <c r="D1210" s="12">
        <v>42991</v>
      </c>
      <c r="E1210" s="11" t="s">
        <v>9</v>
      </c>
      <c r="F1210" s="11" t="s">
        <v>14</v>
      </c>
      <c r="G1210" s="11" t="s">
        <v>4</v>
      </c>
      <c r="H1210" s="13">
        <v>1438200.0000000002</v>
      </c>
      <c r="I1210" t="str">
        <f t="shared" si="55"/>
        <v xml:space="preserve"> US-TIM-TEC</v>
      </c>
      <c r="J1210" t="str">
        <f t="shared" si="56"/>
        <v xml:space="preserve"> Tanjungbalai</v>
      </c>
    </row>
    <row r="1211" spans="1:10" x14ac:dyDescent="0.25">
      <c r="A1211" s="11" t="s">
        <v>690</v>
      </c>
      <c r="B1211" s="11" t="str">
        <f t="shared" si="54"/>
        <v>US-2017</v>
      </c>
      <c r="C1211" s="11" t="s">
        <v>127</v>
      </c>
      <c r="D1211" s="12">
        <v>42991</v>
      </c>
      <c r="E1211" s="11" t="s">
        <v>9</v>
      </c>
      <c r="F1211" s="11" t="s">
        <v>14</v>
      </c>
      <c r="G1211" s="11" t="s">
        <v>15</v>
      </c>
      <c r="H1211" s="13">
        <v>255360</v>
      </c>
      <c r="I1211" t="str">
        <f t="shared" si="55"/>
        <v xml:space="preserve"> US-TIM-FUR</v>
      </c>
      <c r="J1211" t="str">
        <f t="shared" si="56"/>
        <v xml:space="preserve"> Tebing Tinggi</v>
      </c>
    </row>
    <row r="1212" spans="1:10" x14ac:dyDescent="0.25">
      <c r="A1212" s="11" t="s">
        <v>690</v>
      </c>
      <c r="B1212" s="11" t="str">
        <f t="shared" si="54"/>
        <v>US-2017</v>
      </c>
      <c r="C1212" s="11" t="s">
        <v>129</v>
      </c>
      <c r="D1212" s="12">
        <v>42991</v>
      </c>
      <c r="E1212" s="11" t="s">
        <v>9</v>
      </c>
      <c r="F1212" s="11" t="s">
        <v>14</v>
      </c>
      <c r="G1212" s="11" t="s">
        <v>4</v>
      </c>
      <c r="H1212" s="13">
        <v>3880440.0000000005</v>
      </c>
      <c r="I1212" t="str">
        <f t="shared" si="55"/>
        <v xml:space="preserve"> US-TIM-TEC</v>
      </c>
      <c r="J1212" t="str">
        <f t="shared" si="56"/>
        <v xml:space="preserve"> Metro</v>
      </c>
    </row>
    <row r="1213" spans="1:10" x14ac:dyDescent="0.25">
      <c r="A1213" s="11" t="s">
        <v>690</v>
      </c>
      <c r="B1213" s="11" t="str">
        <f t="shared" si="54"/>
        <v>US-2017</v>
      </c>
      <c r="C1213" s="11" t="s">
        <v>131</v>
      </c>
      <c r="D1213" s="12">
        <v>42991</v>
      </c>
      <c r="E1213" s="11" t="s">
        <v>9</v>
      </c>
      <c r="F1213" s="11" t="s">
        <v>14</v>
      </c>
      <c r="G1213" s="11" t="s">
        <v>4</v>
      </c>
      <c r="H1213" s="13">
        <v>28979369.999999996</v>
      </c>
      <c r="I1213" t="str">
        <f t="shared" si="55"/>
        <v xml:space="preserve"> US-TIM-TEC</v>
      </c>
      <c r="J1213" t="str">
        <f t="shared" si="56"/>
        <v xml:space="preserve"> Baubau</v>
      </c>
    </row>
    <row r="1214" spans="1:10" x14ac:dyDescent="0.25">
      <c r="A1214" s="11" t="s">
        <v>691</v>
      </c>
      <c r="B1214" s="11" t="str">
        <f t="shared" si="54"/>
        <v>CA-2014</v>
      </c>
      <c r="C1214" s="11" t="s">
        <v>132</v>
      </c>
      <c r="D1214" s="12">
        <v>41836</v>
      </c>
      <c r="E1214" s="11" t="s">
        <v>8</v>
      </c>
      <c r="F1214" s="11" t="s">
        <v>12</v>
      </c>
      <c r="G1214" s="11" t="s">
        <v>16</v>
      </c>
      <c r="H1214" s="13">
        <v>3746250</v>
      </c>
      <c r="I1214" t="str">
        <f t="shared" si="55"/>
        <v xml:space="preserve"> CA-BAR-PER</v>
      </c>
      <c r="J1214" t="str">
        <f t="shared" si="56"/>
        <v xml:space="preserve"> Bima</v>
      </c>
    </row>
    <row r="1215" spans="1:10" x14ac:dyDescent="0.25">
      <c r="A1215" s="11" t="s">
        <v>691</v>
      </c>
      <c r="B1215" s="11" t="str">
        <f t="shared" si="54"/>
        <v>CA-2014</v>
      </c>
      <c r="C1215" s="11" t="s">
        <v>134</v>
      </c>
      <c r="D1215" s="12">
        <v>41836</v>
      </c>
      <c r="E1215" s="11" t="s">
        <v>8</v>
      </c>
      <c r="F1215" s="11" t="s">
        <v>12</v>
      </c>
      <c r="G1215" s="11" t="s">
        <v>4</v>
      </c>
      <c r="H1215" s="13">
        <v>3839040.0000000005</v>
      </c>
      <c r="I1215" t="str">
        <f t="shared" si="55"/>
        <v xml:space="preserve"> CA-BAR-TEC</v>
      </c>
      <c r="J1215" t="str">
        <f t="shared" si="56"/>
        <v xml:space="preserve"> Parepare</v>
      </c>
    </row>
    <row r="1216" spans="1:10" x14ac:dyDescent="0.25">
      <c r="A1216" s="11" t="s">
        <v>692</v>
      </c>
      <c r="B1216" s="11" t="str">
        <f t="shared" si="54"/>
        <v>CA-2016</v>
      </c>
      <c r="C1216" s="11" t="s">
        <v>136</v>
      </c>
      <c r="D1216" s="12">
        <v>42709</v>
      </c>
      <c r="E1216" s="11" t="s">
        <v>10</v>
      </c>
      <c r="F1216" s="11" t="s">
        <v>14</v>
      </c>
      <c r="G1216" s="11" t="s">
        <v>15</v>
      </c>
      <c r="H1216" s="13">
        <v>1706849.9999999998</v>
      </c>
      <c r="I1216" t="str">
        <f t="shared" si="55"/>
        <v xml:space="preserve"> CA-TIM-FUR</v>
      </c>
      <c r="J1216" t="str">
        <f t="shared" si="56"/>
        <v xml:space="preserve"> Blitar</v>
      </c>
    </row>
    <row r="1217" spans="1:10" x14ac:dyDescent="0.25">
      <c r="A1217" s="11" t="s">
        <v>692</v>
      </c>
      <c r="B1217" s="11" t="str">
        <f t="shared" si="54"/>
        <v>CA-2016</v>
      </c>
      <c r="C1217" s="11" t="s">
        <v>137</v>
      </c>
      <c r="D1217" s="12">
        <v>42709</v>
      </c>
      <c r="E1217" s="11" t="s">
        <v>10</v>
      </c>
      <c r="F1217" s="11" t="s">
        <v>14</v>
      </c>
      <c r="G1217" s="11" t="s">
        <v>4</v>
      </c>
      <c r="H1217" s="13">
        <v>1172250</v>
      </c>
      <c r="I1217" t="str">
        <f t="shared" si="55"/>
        <v xml:space="preserve"> CA-TIM-TEC</v>
      </c>
      <c r="J1217" t="str">
        <f t="shared" si="56"/>
        <v xml:space="preserve"> Pagar Alam</v>
      </c>
    </row>
    <row r="1218" spans="1:10" x14ac:dyDescent="0.25">
      <c r="A1218" s="11" t="s">
        <v>692</v>
      </c>
      <c r="B1218" s="11" t="str">
        <f t="shared" si="54"/>
        <v>CA-2016</v>
      </c>
      <c r="C1218" s="11" t="s">
        <v>138</v>
      </c>
      <c r="D1218" s="12">
        <v>42709</v>
      </c>
      <c r="E1218" s="11" t="s">
        <v>10</v>
      </c>
      <c r="F1218" s="11" t="s">
        <v>14</v>
      </c>
      <c r="G1218" s="11" t="s">
        <v>16</v>
      </c>
      <c r="H1218" s="13">
        <v>25920.000000000004</v>
      </c>
      <c r="I1218" t="str">
        <f t="shared" si="55"/>
        <v xml:space="preserve"> CA-TIM-PER</v>
      </c>
      <c r="J1218" t="str">
        <f t="shared" si="56"/>
        <v xml:space="preserve"> Payakumbuh</v>
      </c>
    </row>
    <row r="1219" spans="1:10" x14ac:dyDescent="0.25">
      <c r="A1219" s="11" t="s">
        <v>692</v>
      </c>
      <c r="B1219" s="11" t="str">
        <f t="shared" ref="B1219:B1282" si="57">MID(A1219,6,7)</f>
        <v>CA-2016</v>
      </c>
      <c r="C1219" s="11" t="s">
        <v>140</v>
      </c>
      <c r="D1219" s="12">
        <v>42709</v>
      </c>
      <c r="E1219" s="11" t="s">
        <v>10</v>
      </c>
      <c r="F1219" s="11" t="s">
        <v>14</v>
      </c>
      <c r="G1219" s="11" t="s">
        <v>16</v>
      </c>
      <c r="H1219" s="13">
        <v>608400</v>
      </c>
      <c r="I1219" t="str">
        <f t="shared" ref="I1219:I1282" si="58">UPPER(_xlfn.CONCAT(MID(A1219,5,3),"-",LEFT(F1219,3),"-",LEFT(G1219,3)))</f>
        <v xml:space="preserve"> CA-TIM-PER</v>
      </c>
      <c r="J1219" t="str">
        <f t="shared" ref="J1219:J1282" si="59">MID(C1219,7,40)</f>
        <v xml:space="preserve"> Gunungsitoli</v>
      </c>
    </row>
    <row r="1220" spans="1:10" x14ac:dyDescent="0.25">
      <c r="A1220" s="11" t="s">
        <v>692</v>
      </c>
      <c r="B1220" s="11" t="str">
        <f t="shared" si="57"/>
        <v>CA-2016</v>
      </c>
      <c r="C1220" s="11" t="s">
        <v>141</v>
      </c>
      <c r="D1220" s="12">
        <v>42709</v>
      </c>
      <c r="E1220" s="11" t="s">
        <v>10</v>
      </c>
      <c r="F1220" s="11" t="s">
        <v>14</v>
      </c>
      <c r="G1220" s="11" t="s">
        <v>16</v>
      </c>
      <c r="H1220" s="13">
        <v>2744100</v>
      </c>
      <c r="I1220" t="str">
        <f t="shared" si="58"/>
        <v xml:space="preserve"> CA-TIM-PER</v>
      </c>
      <c r="J1220" t="str">
        <f t="shared" si="59"/>
        <v xml:space="preserve"> Mojokerto</v>
      </c>
    </row>
    <row r="1221" spans="1:10" x14ac:dyDescent="0.25">
      <c r="A1221" s="11" t="s">
        <v>692</v>
      </c>
      <c r="B1221" s="11" t="str">
        <f t="shared" si="57"/>
        <v>CA-2016</v>
      </c>
      <c r="C1221" s="11" t="s">
        <v>142</v>
      </c>
      <c r="D1221" s="12">
        <v>42709</v>
      </c>
      <c r="E1221" s="11" t="s">
        <v>10</v>
      </c>
      <c r="F1221" s="11" t="s">
        <v>14</v>
      </c>
      <c r="G1221" s="11" t="s">
        <v>16</v>
      </c>
      <c r="H1221" s="13">
        <v>2907900</v>
      </c>
      <c r="I1221" t="str">
        <f t="shared" si="58"/>
        <v xml:space="preserve"> CA-TIM-PER</v>
      </c>
      <c r="J1221" t="str">
        <f t="shared" si="59"/>
        <v xml:space="preserve"> Kotamobagu</v>
      </c>
    </row>
    <row r="1222" spans="1:10" x14ac:dyDescent="0.25">
      <c r="A1222" s="11" t="s">
        <v>693</v>
      </c>
      <c r="B1222" s="11" t="str">
        <f t="shared" si="57"/>
        <v>CA-2017</v>
      </c>
      <c r="C1222" s="11" t="s">
        <v>144</v>
      </c>
      <c r="D1222" s="12">
        <v>43050</v>
      </c>
      <c r="E1222" s="11" t="s">
        <v>10</v>
      </c>
      <c r="F1222" s="11" t="s">
        <v>12</v>
      </c>
      <c r="G1222" s="11" t="s">
        <v>16</v>
      </c>
      <c r="H1222" s="13">
        <v>229200</v>
      </c>
      <c r="I1222" t="str">
        <f t="shared" si="58"/>
        <v xml:space="preserve"> CA-BAR-PER</v>
      </c>
      <c r="J1222" t="str">
        <f t="shared" si="59"/>
        <v xml:space="preserve"> Magelang</v>
      </c>
    </row>
    <row r="1223" spans="1:10" x14ac:dyDescent="0.25">
      <c r="A1223" s="11" t="s">
        <v>693</v>
      </c>
      <c r="B1223" s="11" t="str">
        <f t="shared" si="57"/>
        <v>CA-2017</v>
      </c>
      <c r="C1223" s="11" t="s">
        <v>146</v>
      </c>
      <c r="D1223" s="12">
        <v>43050</v>
      </c>
      <c r="E1223" s="11" t="s">
        <v>10</v>
      </c>
      <c r="F1223" s="11" t="s">
        <v>12</v>
      </c>
      <c r="G1223" s="11" t="s">
        <v>15</v>
      </c>
      <c r="H1223" s="13">
        <v>130950</v>
      </c>
      <c r="I1223" t="str">
        <f t="shared" si="58"/>
        <v xml:space="preserve"> CA-BAR-FUR</v>
      </c>
      <c r="J1223" t="str">
        <f t="shared" si="59"/>
        <v xml:space="preserve"> Bukittinggi</v>
      </c>
    </row>
    <row r="1224" spans="1:10" x14ac:dyDescent="0.25">
      <c r="A1224" s="11" t="s">
        <v>693</v>
      </c>
      <c r="B1224" s="11" t="str">
        <f t="shared" si="57"/>
        <v>CA-2017</v>
      </c>
      <c r="C1224" s="11" t="s">
        <v>148</v>
      </c>
      <c r="D1224" s="12">
        <v>43050</v>
      </c>
      <c r="E1224" s="11" t="s">
        <v>10</v>
      </c>
      <c r="F1224" s="11" t="s">
        <v>12</v>
      </c>
      <c r="G1224" s="11" t="s">
        <v>16</v>
      </c>
      <c r="H1224" s="13">
        <v>85200</v>
      </c>
      <c r="I1224" t="str">
        <f t="shared" si="58"/>
        <v xml:space="preserve"> CA-BAR-PER</v>
      </c>
      <c r="J1224" t="str">
        <f t="shared" si="59"/>
        <v xml:space="preserve"> Tidore Kepula</v>
      </c>
    </row>
    <row r="1225" spans="1:10" x14ac:dyDescent="0.25">
      <c r="A1225" s="11" t="s">
        <v>694</v>
      </c>
      <c r="B1225" s="11" t="str">
        <f t="shared" si="57"/>
        <v>CA-2015</v>
      </c>
      <c r="C1225" s="11" t="s">
        <v>150</v>
      </c>
      <c r="D1225" s="12">
        <v>42310</v>
      </c>
      <c r="E1225" s="11" t="s">
        <v>10</v>
      </c>
      <c r="F1225" s="11" t="s">
        <v>14</v>
      </c>
      <c r="G1225" s="11" t="s">
        <v>16</v>
      </c>
      <c r="H1225" s="13">
        <v>41700</v>
      </c>
      <c r="I1225" t="str">
        <f t="shared" si="58"/>
        <v xml:space="preserve"> CA-TIM-PER</v>
      </c>
      <c r="J1225" t="str">
        <f t="shared" si="59"/>
        <v xml:space="preserve"> Tomohon</v>
      </c>
    </row>
    <row r="1226" spans="1:10" x14ac:dyDescent="0.25">
      <c r="A1226" s="11" t="s">
        <v>694</v>
      </c>
      <c r="B1226" s="11" t="str">
        <f t="shared" si="57"/>
        <v>CA-2015</v>
      </c>
      <c r="C1226" s="11" t="s">
        <v>152</v>
      </c>
      <c r="D1226" s="12">
        <v>42310</v>
      </c>
      <c r="E1226" s="11" t="s">
        <v>10</v>
      </c>
      <c r="F1226" s="11" t="s">
        <v>14</v>
      </c>
      <c r="G1226" s="11" t="s">
        <v>16</v>
      </c>
      <c r="H1226" s="13">
        <v>1199400</v>
      </c>
      <c r="I1226" t="str">
        <f t="shared" si="58"/>
        <v xml:space="preserve"> CA-TIM-PER</v>
      </c>
      <c r="J1226" t="str">
        <f t="shared" si="59"/>
        <v xml:space="preserve"> Sungaipenuh</v>
      </c>
    </row>
    <row r="1227" spans="1:10" x14ac:dyDescent="0.25">
      <c r="A1227" s="11" t="s">
        <v>695</v>
      </c>
      <c r="B1227" s="11" t="str">
        <f t="shared" si="57"/>
        <v>CA-2016</v>
      </c>
      <c r="C1227" s="11" t="s">
        <v>153</v>
      </c>
      <c r="D1227" s="12">
        <v>42522</v>
      </c>
      <c r="E1227" s="11" t="s">
        <v>9</v>
      </c>
      <c r="F1227" s="11" t="s">
        <v>14</v>
      </c>
      <c r="G1227" s="11" t="s">
        <v>4</v>
      </c>
      <c r="H1227" s="13">
        <v>12599820</v>
      </c>
      <c r="I1227" t="str">
        <f t="shared" si="58"/>
        <v xml:space="preserve"> CA-TIM-TEC</v>
      </c>
      <c r="J1227" t="str">
        <f t="shared" si="59"/>
        <v xml:space="preserve"> Pariaman</v>
      </c>
    </row>
    <row r="1228" spans="1:10" x14ac:dyDescent="0.25">
      <c r="A1228" s="11" t="s">
        <v>696</v>
      </c>
      <c r="B1228" s="11" t="str">
        <f t="shared" si="57"/>
        <v>CA-2016</v>
      </c>
      <c r="C1228" s="11" t="s">
        <v>154</v>
      </c>
      <c r="D1228" s="12">
        <v>42671</v>
      </c>
      <c r="E1228" s="11" t="s">
        <v>10</v>
      </c>
      <c r="F1228" s="11" t="s">
        <v>11</v>
      </c>
      <c r="G1228" s="11" t="s">
        <v>15</v>
      </c>
      <c r="H1228" s="13">
        <v>719280.00000000012</v>
      </c>
      <c r="I1228" t="str">
        <f t="shared" si="58"/>
        <v xml:space="preserve"> CA-SEL-FUR</v>
      </c>
      <c r="J1228" t="str">
        <f t="shared" si="59"/>
        <v xml:space="preserve"> Subulussalam</v>
      </c>
    </row>
    <row r="1229" spans="1:10" x14ac:dyDescent="0.25">
      <c r="A1229" s="11" t="s">
        <v>696</v>
      </c>
      <c r="B1229" s="11" t="str">
        <f t="shared" si="57"/>
        <v>CA-2016</v>
      </c>
      <c r="C1229" s="11" t="s">
        <v>156</v>
      </c>
      <c r="D1229" s="12">
        <v>42671</v>
      </c>
      <c r="E1229" s="11" t="s">
        <v>10</v>
      </c>
      <c r="F1229" s="11" t="s">
        <v>11</v>
      </c>
      <c r="G1229" s="11" t="s">
        <v>16</v>
      </c>
      <c r="H1229" s="13">
        <v>561375.00000000012</v>
      </c>
      <c r="I1229" t="str">
        <f t="shared" si="58"/>
        <v xml:space="preserve"> CA-SEL-PER</v>
      </c>
      <c r="J1229" t="str">
        <f t="shared" si="59"/>
        <v xml:space="preserve"> Sibolga</v>
      </c>
    </row>
    <row r="1230" spans="1:10" x14ac:dyDescent="0.25">
      <c r="A1230" s="11" t="s">
        <v>696</v>
      </c>
      <c r="B1230" s="11" t="str">
        <f t="shared" si="57"/>
        <v>CA-2016</v>
      </c>
      <c r="C1230" s="11" t="s">
        <v>158</v>
      </c>
      <c r="D1230" s="12">
        <v>42671</v>
      </c>
      <c r="E1230" s="11" t="s">
        <v>10</v>
      </c>
      <c r="F1230" s="11" t="s">
        <v>11</v>
      </c>
      <c r="G1230" s="11" t="s">
        <v>15</v>
      </c>
      <c r="H1230" s="13">
        <v>959520</v>
      </c>
      <c r="I1230" t="str">
        <f t="shared" si="58"/>
        <v xml:space="preserve"> CA-SEL-FUR</v>
      </c>
      <c r="J1230" t="str">
        <f t="shared" si="59"/>
        <v xml:space="preserve"> Tual</v>
      </c>
    </row>
    <row r="1231" spans="1:10" x14ac:dyDescent="0.25">
      <c r="A1231" s="11" t="s">
        <v>696</v>
      </c>
      <c r="B1231" s="11" t="str">
        <f t="shared" si="57"/>
        <v>CA-2016</v>
      </c>
      <c r="C1231" s="11" t="s">
        <v>159</v>
      </c>
      <c r="D1231" s="12">
        <v>42671</v>
      </c>
      <c r="E1231" s="11" t="s">
        <v>10</v>
      </c>
      <c r="F1231" s="11" t="s">
        <v>11</v>
      </c>
      <c r="G1231" s="11" t="s">
        <v>15</v>
      </c>
      <c r="H1231" s="13">
        <v>2475720</v>
      </c>
      <c r="I1231" t="str">
        <f t="shared" si="58"/>
        <v xml:space="preserve"> CA-SEL-FUR</v>
      </c>
      <c r="J1231" t="str">
        <f t="shared" si="59"/>
        <v xml:space="preserve"> Solok</v>
      </c>
    </row>
    <row r="1232" spans="1:10" x14ac:dyDescent="0.25">
      <c r="A1232" s="11" t="s">
        <v>697</v>
      </c>
      <c r="B1232" s="11" t="str">
        <f t="shared" si="57"/>
        <v>CA-2014</v>
      </c>
      <c r="C1232" s="11" t="s">
        <v>160</v>
      </c>
      <c r="D1232" s="12">
        <v>41866</v>
      </c>
      <c r="E1232" s="11" t="s">
        <v>10</v>
      </c>
      <c r="F1232" s="11" t="s">
        <v>12</v>
      </c>
      <c r="G1232" s="11" t="s">
        <v>15</v>
      </c>
      <c r="H1232" s="13">
        <v>185250</v>
      </c>
      <c r="I1232" t="str">
        <f t="shared" si="58"/>
        <v xml:space="preserve"> CA-BAR-FUR</v>
      </c>
      <c r="J1232" t="str">
        <f t="shared" si="59"/>
        <v xml:space="preserve"> Sawahlunto</v>
      </c>
    </row>
    <row r="1233" spans="1:10" x14ac:dyDescent="0.25">
      <c r="A1233" s="11" t="s">
        <v>697</v>
      </c>
      <c r="B1233" s="11" t="str">
        <f t="shared" si="57"/>
        <v>CA-2014</v>
      </c>
      <c r="C1233" s="11" t="s">
        <v>162</v>
      </c>
      <c r="D1233" s="12">
        <v>41866</v>
      </c>
      <c r="E1233" s="11" t="s">
        <v>10</v>
      </c>
      <c r="F1233" s="11" t="s">
        <v>12</v>
      </c>
      <c r="G1233" s="11" t="s">
        <v>16</v>
      </c>
      <c r="H1233" s="13">
        <v>614550</v>
      </c>
      <c r="I1233" t="str">
        <f t="shared" si="58"/>
        <v xml:space="preserve"> CA-BAR-PER</v>
      </c>
      <c r="J1233" t="str">
        <f t="shared" si="59"/>
        <v xml:space="preserve"> Padang Panjan</v>
      </c>
    </row>
    <row r="1234" spans="1:10" x14ac:dyDescent="0.25">
      <c r="A1234" s="11" t="s">
        <v>697</v>
      </c>
      <c r="B1234" s="11" t="str">
        <f t="shared" si="57"/>
        <v>CA-2014</v>
      </c>
      <c r="C1234" s="11" t="s">
        <v>163</v>
      </c>
      <c r="D1234" s="12">
        <v>41866</v>
      </c>
      <c r="E1234" s="11" t="s">
        <v>10</v>
      </c>
      <c r="F1234" s="11" t="s">
        <v>12</v>
      </c>
      <c r="G1234" s="11" t="s">
        <v>16</v>
      </c>
      <c r="H1234" s="13">
        <v>344400</v>
      </c>
      <c r="I1234" t="str">
        <f t="shared" si="58"/>
        <v xml:space="preserve"> CA-BAR-PER</v>
      </c>
      <c r="J1234" t="str">
        <f t="shared" si="59"/>
        <v xml:space="preserve"> Sabang</v>
      </c>
    </row>
    <row r="1235" spans="1:10" x14ac:dyDescent="0.25">
      <c r="A1235" s="11" t="s">
        <v>698</v>
      </c>
      <c r="B1235" s="11" t="str">
        <f t="shared" si="57"/>
        <v>CA-2016</v>
      </c>
      <c r="C1235" s="11" t="s">
        <v>24</v>
      </c>
      <c r="D1235" s="12">
        <v>42617</v>
      </c>
      <c r="E1235" s="11" t="s">
        <v>8</v>
      </c>
      <c r="F1235" s="11" t="s">
        <v>14</v>
      </c>
      <c r="G1235" s="11" t="s">
        <v>4</v>
      </c>
      <c r="H1235" s="13">
        <v>330000</v>
      </c>
      <c r="I1235" t="str">
        <f t="shared" si="58"/>
        <v xml:space="preserve"> CA-TIM-TEC</v>
      </c>
      <c r="J1235" t="str">
        <f t="shared" si="59"/>
        <v xml:space="preserve"> Bekasi</v>
      </c>
    </row>
    <row r="1236" spans="1:10" x14ac:dyDescent="0.25">
      <c r="A1236" s="11" t="s">
        <v>699</v>
      </c>
      <c r="B1236" s="11" t="str">
        <f t="shared" si="57"/>
        <v>US-2016</v>
      </c>
      <c r="C1236" s="11" t="s">
        <v>165</v>
      </c>
      <c r="D1236" s="12">
        <v>42422</v>
      </c>
      <c r="E1236" s="11" t="s">
        <v>10</v>
      </c>
      <c r="F1236" s="11" t="s">
        <v>14</v>
      </c>
      <c r="G1236" s="11" t="s">
        <v>16</v>
      </c>
      <c r="H1236" s="13">
        <v>5975280</v>
      </c>
      <c r="I1236" t="str">
        <f t="shared" si="58"/>
        <v xml:space="preserve"> US-TIM-PER</v>
      </c>
      <c r="J1236" t="str">
        <f t="shared" si="59"/>
        <v xml:space="preserve"> Bandung</v>
      </c>
    </row>
    <row r="1237" spans="1:10" x14ac:dyDescent="0.25">
      <c r="A1237" s="11" t="s">
        <v>699</v>
      </c>
      <c r="B1237" s="11" t="str">
        <f t="shared" si="57"/>
        <v>US-2016</v>
      </c>
      <c r="C1237" s="11" t="s">
        <v>167</v>
      </c>
      <c r="D1237" s="12">
        <v>42422</v>
      </c>
      <c r="E1237" s="11" t="s">
        <v>10</v>
      </c>
      <c r="F1237" s="11" t="s">
        <v>14</v>
      </c>
      <c r="G1237" s="11" t="s">
        <v>16</v>
      </c>
      <c r="H1237" s="13">
        <v>130800.00000000001</v>
      </c>
      <c r="I1237" t="str">
        <f t="shared" si="58"/>
        <v xml:space="preserve"> US-TIM-PER</v>
      </c>
      <c r="J1237" t="str">
        <f t="shared" si="59"/>
        <v xml:space="preserve"> Medan</v>
      </c>
    </row>
    <row r="1238" spans="1:10" x14ac:dyDescent="0.25">
      <c r="A1238" s="11" t="s">
        <v>700</v>
      </c>
      <c r="B1238" s="11" t="str">
        <f t="shared" si="57"/>
        <v>CA-2017</v>
      </c>
      <c r="C1238" s="11" t="s">
        <v>27</v>
      </c>
      <c r="D1238" s="12">
        <v>42876</v>
      </c>
      <c r="E1238" s="11" t="s">
        <v>10</v>
      </c>
      <c r="F1238" s="11" t="s">
        <v>11</v>
      </c>
      <c r="G1238" s="11" t="s">
        <v>16</v>
      </c>
      <c r="H1238" s="13">
        <v>730350</v>
      </c>
      <c r="I1238" t="str">
        <f t="shared" si="58"/>
        <v xml:space="preserve"> CA-SEL-PER</v>
      </c>
      <c r="J1238" t="str">
        <f t="shared" si="59"/>
        <v xml:space="preserve"> Jakarta Barat</v>
      </c>
    </row>
    <row r="1239" spans="1:10" x14ac:dyDescent="0.25">
      <c r="A1239" s="11" t="s">
        <v>701</v>
      </c>
      <c r="B1239" s="11" t="str">
        <f t="shared" si="57"/>
        <v>CA-2014</v>
      </c>
      <c r="C1239" s="11" t="s">
        <v>29</v>
      </c>
      <c r="D1239" s="12">
        <v>41987</v>
      </c>
      <c r="E1239" s="11" t="s">
        <v>10</v>
      </c>
      <c r="F1239" s="11" t="s">
        <v>12</v>
      </c>
      <c r="G1239" s="11" t="s">
        <v>15</v>
      </c>
      <c r="H1239" s="13">
        <v>11470320.000000002</v>
      </c>
      <c r="I1239" t="str">
        <f t="shared" si="58"/>
        <v xml:space="preserve"> CA-BAR-FUR</v>
      </c>
      <c r="J1239" t="str">
        <f t="shared" si="59"/>
        <v xml:space="preserve"> Jakarta Selat</v>
      </c>
    </row>
    <row r="1240" spans="1:10" x14ac:dyDescent="0.25">
      <c r="A1240" s="11" t="s">
        <v>701</v>
      </c>
      <c r="B1240" s="11" t="str">
        <f t="shared" si="57"/>
        <v>CA-2014</v>
      </c>
      <c r="C1240" s="11" t="s">
        <v>170</v>
      </c>
      <c r="D1240" s="12">
        <v>41987</v>
      </c>
      <c r="E1240" s="11" t="s">
        <v>10</v>
      </c>
      <c r="F1240" s="11" t="s">
        <v>12</v>
      </c>
      <c r="G1240" s="11" t="s">
        <v>15</v>
      </c>
      <c r="H1240" s="13">
        <v>54162720</v>
      </c>
      <c r="I1240" t="str">
        <f t="shared" si="58"/>
        <v xml:space="preserve"> CA-BAR-FUR</v>
      </c>
      <c r="J1240" t="str">
        <f t="shared" si="59"/>
        <v xml:space="preserve"> Depok</v>
      </c>
    </row>
    <row r="1241" spans="1:10" x14ac:dyDescent="0.25">
      <c r="A1241" s="11" t="s">
        <v>701</v>
      </c>
      <c r="B1241" s="11" t="str">
        <f t="shared" si="57"/>
        <v>CA-2014</v>
      </c>
      <c r="C1241" s="11" t="s">
        <v>31</v>
      </c>
      <c r="D1241" s="12">
        <v>41987</v>
      </c>
      <c r="E1241" s="11" t="s">
        <v>10</v>
      </c>
      <c r="F1241" s="11" t="s">
        <v>12</v>
      </c>
      <c r="G1241" s="11" t="s">
        <v>15</v>
      </c>
      <c r="H1241" s="13">
        <v>3824617.4999999995</v>
      </c>
      <c r="I1241" t="str">
        <f t="shared" si="58"/>
        <v xml:space="preserve"> CA-BAR-FUR</v>
      </c>
      <c r="J1241" t="str">
        <f t="shared" si="59"/>
        <v xml:space="preserve"> Tangerang</v>
      </c>
    </row>
    <row r="1242" spans="1:10" x14ac:dyDescent="0.25">
      <c r="A1242" s="11" t="s">
        <v>702</v>
      </c>
      <c r="B1242" s="11" t="str">
        <f t="shared" si="57"/>
        <v>CA-2017</v>
      </c>
      <c r="C1242" s="11" t="s">
        <v>33</v>
      </c>
      <c r="D1242" s="12">
        <v>43093</v>
      </c>
      <c r="E1242" s="11" t="s">
        <v>10</v>
      </c>
      <c r="F1242" s="11" t="s">
        <v>14</v>
      </c>
      <c r="G1242" s="11" t="s">
        <v>16</v>
      </c>
      <c r="H1242" s="13">
        <v>582300</v>
      </c>
      <c r="I1242" t="str">
        <f t="shared" si="58"/>
        <v xml:space="preserve"> CA-TIM-PER</v>
      </c>
      <c r="J1242" t="str">
        <f t="shared" si="59"/>
        <v xml:space="preserve"> Jakarta Utara</v>
      </c>
    </row>
    <row r="1243" spans="1:10" x14ac:dyDescent="0.25">
      <c r="A1243" s="11" t="s">
        <v>702</v>
      </c>
      <c r="B1243" s="11" t="str">
        <f t="shared" si="57"/>
        <v>CA-2017</v>
      </c>
      <c r="C1243" s="11" t="s">
        <v>35</v>
      </c>
      <c r="D1243" s="12">
        <v>43093</v>
      </c>
      <c r="E1243" s="11" t="s">
        <v>10</v>
      </c>
      <c r="F1243" s="11" t="s">
        <v>14</v>
      </c>
      <c r="G1243" s="11" t="s">
        <v>15</v>
      </c>
      <c r="H1243" s="13">
        <v>17129069.999999996</v>
      </c>
      <c r="I1243" t="str">
        <f t="shared" si="58"/>
        <v xml:space="preserve"> CA-TIM-FUR</v>
      </c>
      <c r="J1243" t="str">
        <f t="shared" si="59"/>
        <v xml:space="preserve"> Palembang</v>
      </c>
    </row>
    <row r="1244" spans="1:10" x14ac:dyDescent="0.25">
      <c r="A1244" s="11" t="s">
        <v>702</v>
      </c>
      <c r="B1244" s="11" t="str">
        <f t="shared" si="57"/>
        <v>CA-2017</v>
      </c>
      <c r="C1244" s="11" t="s">
        <v>37</v>
      </c>
      <c r="D1244" s="12">
        <v>43093</v>
      </c>
      <c r="E1244" s="11" t="s">
        <v>10</v>
      </c>
      <c r="F1244" s="11" t="s">
        <v>14</v>
      </c>
      <c r="G1244" s="11" t="s">
        <v>16</v>
      </c>
      <c r="H1244" s="13">
        <v>25568400</v>
      </c>
      <c r="I1244" t="str">
        <f t="shared" si="58"/>
        <v xml:space="preserve"> CA-TIM-PER</v>
      </c>
      <c r="J1244" t="str">
        <f t="shared" si="59"/>
        <v xml:space="preserve"> Semarang</v>
      </c>
    </row>
    <row r="1245" spans="1:10" x14ac:dyDescent="0.25">
      <c r="A1245" s="11" t="s">
        <v>702</v>
      </c>
      <c r="B1245" s="11" t="str">
        <f t="shared" si="57"/>
        <v>CA-2017</v>
      </c>
      <c r="C1245" s="11" t="s">
        <v>173</v>
      </c>
      <c r="D1245" s="12">
        <v>43093</v>
      </c>
      <c r="E1245" s="11" t="s">
        <v>10</v>
      </c>
      <c r="F1245" s="11" t="s">
        <v>14</v>
      </c>
      <c r="G1245" s="11" t="s">
        <v>16</v>
      </c>
      <c r="H1245" s="13">
        <v>48000</v>
      </c>
      <c r="I1245" t="str">
        <f t="shared" si="58"/>
        <v xml:space="preserve"> CA-TIM-PER</v>
      </c>
      <c r="J1245" t="str">
        <f t="shared" si="59"/>
        <v xml:space="preserve"> Makassar</v>
      </c>
    </row>
    <row r="1246" spans="1:10" x14ac:dyDescent="0.25">
      <c r="A1246" s="11" t="s">
        <v>703</v>
      </c>
      <c r="B1246" s="11" t="str">
        <f t="shared" si="57"/>
        <v>CA-2015</v>
      </c>
      <c r="C1246" s="11" t="s">
        <v>39</v>
      </c>
      <c r="D1246" s="12">
        <v>42194</v>
      </c>
      <c r="E1246" s="11" t="s">
        <v>10</v>
      </c>
      <c r="F1246" s="11" t="s">
        <v>13</v>
      </c>
      <c r="G1246" s="11" t="s">
        <v>4</v>
      </c>
      <c r="H1246" s="13">
        <v>16499400</v>
      </c>
      <c r="I1246" t="str">
        <f t="shared" si="58"/>
        <v xml:space="preserve"> CA-PUS-TEC</v>
      </c>
      <c r="J1246" t="str">
        <f t="shared" si="59"/>
        <v xml:space="preserve"> Tangerang Sel</v>
      </c>
    </row>
    <row r="1247" spans="1:10" x14ac:dyDescent="0.25">
      <c r="A1247" s="11" t="s">
        <v>704</v>
      </c>
      <c r="B1247" s="11" t="str">
        <f t="shared" si="57"/>
        <v>CA-2017</v>
      </c>
      <c r="C1247" s="11" t="s">
        <v>41</v>
      </c>
      <c r="D1247" s="12">
        <v>42808</v>
      </c>
      <c r="E1247" s="11" t="s">
        <v>8</v>
      </c>
      <c r="F1247" s="11" t="s">
        <v>14</v>
      </c>
      <c r="G1247" s="11" t="s">
        <v>16</v>
      </c>
      <c r="H1247" s="13">
        <v>78720</v>
      </c>
      <c r="I1247" t="str">
        <f t="shared" si="58"/>
        <v xml:space="preserve"> CA-TIM-PER</v>
      </c>
      <c r="J1247" t="str">
        <f t="shared" si="59"/>
        <v xml:space="preserve"> Batam</v>
      </c>
    </row>
    <row r="1248" spans="1:10" x14ac:dyDescent="0.25">
      <c r="A1248" s="11" t="s">
        <v>704</v>
      </c>
      <c r="B1248" s="11" t="str">
        <f t="shared" si="57"/>
        <v>CA-2017</v>
      </c>
      <c r="C1248" s="11" t="s">
        <v>43</v>
      </c>
      <c r="D1248" s="12">
        <v>42808</v>
      </c>
      <c r="E1248" s="11" t="s">
        <v>8</v>
      </c>
      <c r="F1248" s="11" t="s">
        <v>14</v>
      </c>
      <c r="G1248" s="11" t="s">
        <v>4</v>
      </c>
      <c r="H1248" s="13">
        <v>538650</v>
      </c>
      <c r="I1248" t="str">
        <f t="shared" si="58"/>
        <v xml:space="preserve"> CA-TIM-TEC</v>
      </c>
      <c r="J1248" t="str">
        <f t="shared" si="59"/>
        <v xml:space="preserve"> Bandar Lampun</v>
      </c>
    </row>
    <row r="1249" spans="1:10" x14ac:dyDescent="0.25">
      <c r="A1249" s="11" t="s">
        <v>704</v>
      </c>
      <c r="B1249" s="11" t="str">
        <f t="shared" si="57"/>
        <v>CA-2017</v>
      </c>
      <c r="C1249" s="11" t="s">
        <v>44</v>
      </c>
      <c r="D1249" s="12">
        <v>42808</v>
      </c>
      <c r="E1249" s="11" t="s">
        <v>8</v>
      </c>
      <c r="F1249" s="11" t="s">
        <v>14</v>
      </c>
      <c r="G1249" s="11" t="s">
        <v>15</v>
      </c>
      <c r="H1249" s="13">
        <v>100440</v>
      </c>
      <c r="I1249" t="str">
        <f t="shared" si="58"/>
        <v xml:space="preserve"> CA-TIM-FUR</v>
      </c>
      <c r="J1249" t="str">
        <f t="shared" si="59"/>
        <v xml:space="preserve"> Jakarta Pusat</v>
      </c>
    </row>
    <row r="1250" spans="1:10" x14ac:dyDescent="0.25">
      <c r="A1250" s="11" t="s">
        <v>704</v>
      </c>
      <c r="B1250" s="11" t="str">
        <f t="shared" si="57"/>
        <v>CA-2017</v>
      </c>
      <c r="C1250" s="11" t="s">
        <v>46</v>
      </c>
      <c r="D1250" s="12">
        <v>42808</v>
      </c>
      <c r="E1250" s="11" t="s">
        <v>8</v>
      </c>
      <c r="F1250" s="11" t="s">
        <v>14</v>
      </c>
      <c r="G1250" s="11" t="s">
        <v>15</v>
      </c>
      <c r="H1250" s="13">
        <v>658080.00000000012</v>
      </c>
      <c r="I1250" t="str">
        <f t="shared" si="58"/>
        <v xml:space="preserve"> CA-TIM-FUR</v>
      </c>
      <c r="J1250" t="str">
        <f t="shared" si="59"/>
        <v xml:space="preserve"> Bogor</v>
      </c>
    </row>
    <row r="1251" spans="1:10" x14ac:dyDescent="0.25">
      <c r="A1251" s="11" t="s">
        <v>705</v>
      </c>
      <c r="B1251" s="11" t="str">
        <f t="shared" si="57"/>
        <v>US-2016</v>
      </c>
      <c r="C1251" s="11" t="s">
        <v>47</v>
      </c>
      <c r="D1251" s="12">
        <v>42732</v>
      </c>
      <c r="E1251" s="11" t="s">
        <v>8</v>
      </c>
      <c r="F1251" s="11" t="s">
        <v>11</v>
      </c>
      <c r="G1251" s="11" t="s">
        <v>16</v>
      </c>
      <c r="H1251" s="13">
        <v>418230.00000000006</v>
      </c>
      <c r="I1251" t="str">
        <f t="shared" si="58"/>
        <v xml:space="preserve"> US-SEL-PER</v>
      </c>
      <c r="J1251" t="str">
        <f t="shared" si="59"/>
        <v xml:space="preserve"> Pekanbaru</v>
      </c>
    </row>
    <row r="1252" spans="1:10" x14ac:dyDescent="0.25">
      <c r="A1252" s="11" t="s">
        <v>705</v>
      </c>
      <c r="B1252" s="11" t="str">
        <f t="shared" si="57"/>
        <v>US-2016</v>
      </c>
      <c r="C1252" s="11" t="s">
        <v>21</v>
      </c>
      <c r="D1252" s="12">
        <v>42732</v>
      </c>
      <c r="E1252" s="11" t="s">
        <v>8</v>
      </c>
      <c r="F1252" s="11" t="s">
        <v>11</v>
      </c>
      <c r="G1252" s="11" t="s">
        <v>16</v>
      </c>
      <c r="H1252" s="13">
        <v>8100720</v>
      </c>
      <c r="I1252" t="str">
        <f t="shared" si="58"/>
        <v xml:space="preserve"> US-SEL-PER</v>
      </c>
      <c r="J1252" t="str">
        <f t="shared" si="59"/>
        <v xml:space="preserve"> Padang</v>
      </c>
    </row>
    <row r="1253" spans="1:10" x14ac:dyDescent="0.25">
      <c r="A1253" s="11" t="s">
        <v>705</v>
      </c>
      <c r="B1253" s="11" t="str">
        <f t="shared" si="57"/>
        <v>US-2016</v>
      </c>
      <c r="C1253" s="11" t="s">
        <v>48</v>
      </c>
      <c r="D1253" s="12">
        <v>42732</v>
      </c>
      <c r="E1253" s="11" t="s">
        <v>8</v>
      </c>
      <c r="F1253" s="11" t="s">
        <v>11</v>
      </c>
      <c r="G1253" s="11" t="s">
        <v>4</v>
      </c>
      <c r="H1253" s="13">
        <v>3835200.0000000005</v>
      </c>
      <c r="I1253" t="str">
        <f t="shared" si="58"/>
        <v xml:space="preserve"> US-SEL-TEC</v>
      </c>
      <c r="J1253" t="str">
        <f t="shared" si="59"/>
        <v xml:space="preserve"> Malang</v>
      </c>
    </row>
    <row r="1254" spans="1:10" x14ac:dyDescent="0.25">
      <c r="A1254" s="11" t="s">
        <v>706</v>
      </c>
      <c r="B1254" s="11" t="str">
        <f t="shared" si="57"/>
        <v>CA-2017</v>
      </c>
      <c r="C1254" s="11" t="s">
        <v>49</v>
      </c>
      <c r="D1254" s="12">
        <v>43035</v>
      </c>
      <c r="E1254" s="11" t="s">
        <v>10</v>
      </c>
      <c r="F1254" s="11" t="s">
        <v>11</v>
      </c>
      <c r="G1254" s="11" t="s">
        <v>4</v>
      </c>
      <c r="H1254" s="13">
        <v>12958199.999999998</v>
      </c>
      <c r="I1254" t="str">
        <f t="shared" si="58"/>
        <v xml:space="preserve"> CA-SEL-TEC</v>
      </c>
      <c r="J1254" t="str">
        <f t="shared" si="59"/>
        <v xml:space="preserve"> Samarinda</v>
      </c>
    </row>
    <row r="1255" spans="1:10" x14ac:dyDescent="0.25">
      <c r="A1255" s="11" t="s">
        <v>707</v>
      </c>
      <c r="B1255" s="11" t="str">
        <f t="shared" si="57"/>
        <v>US-2016</v>
      </c>
      <c r="C1255" s="11" t="s">
        <v>50</v>
      </c>
      <c r="D1255" s="12">
        <v>42678</v>
      </c>
      <c r="E1255" s="11" t="s">
        <v>9</v>
      </c>
      <c r="F1255" s="11" t="s">
        <v>11</v>
      </c>
      <c r="G1255" s="11" t="s">
        <v>16</v>
      </c>
      <c r="H1255" s="13">
        <v>264240.00000000006</v>
      </c>
      <c r="I1255" t="str">
        <f t="shared" si="58"/>
        <v xml:space="preserve"> US-SEL-PER</v>
      </c>
      <c r="J1255" t="str">
        <f t="shared" si="59"/>
        <v xml:space="preserve"> Denpasar</v>
      </c>
    </row>
    <row r="1256" spans="1:10" x14ac:dyDescent="0.25">
      <c r="A1256" s="11" t="s">
        <v>708</v>
      </c>
      <c r="B1256" s="11" t="str">
        <f t="shared" si="57"/>
        <v>CA-2017</v>
      </c>
      <c r="C1256" s="11" t="s">
        <v>51</v>
      </c>
      <c r="D1256" s="12">
        <v>42925</v>
      </c>
      <c r="E1256" s="11" t="s">
        <v>10</v>
      </c>
      <c r="F1256" s="11" t="s">
        <v>14</v>
      </c>
      <c r="G1256" s="11" t="s">
        <v>16</v>
      </c>
      <c r="H1256" s="13">
        <v>262080.00000000003</v>
      </c>
      <c r="I1256" t="str">
        <f t="shared" si="58"/>
        <v xml:space="preserve"> CA-TIM-PER</v>
      </c>
      <c r="J1256" t="str">
        <f t="shared" si="59"/>
        <v xml:space="preserve"> Tasikmalaya</v>
      </c>
    </row>
    <row r="1257" spans="1:10" x14ac:dyDescent="0.25">
      <c r="A1257" s="11" t="s">
        <v>709</v>
      </c>
      <c r="B1257" s="11" t="str">
        <f t="shared" si="57"/>
        <v>CA-2016</v>
      </c>
      <c r="C1257" s="11" t="s">
        <v>53</v>
      </c>
      <c r="D1257" s="12">
        <v>42645</v>
      </c>
      <c r="E1257" s="11" t="s">
        <v>10</v>
      </c>
      <c r="F1257" s="11" t="s">
        <v>13</v>
      </c>
      <c r="G1257" s="11" t="s">
        <v>4</v>
      </c>
      <c r="H1257" s="13">
        <v>1048500.0000000001</v>
      </c>
      <c r="I1257" t="str">
        <f t="shared" si="58"/>
        <v xml:space="preserve"> CA-PUS-TEC</v>
      </c>
      <c r="J1257" t="str">
        <f t="shared" si="59"/>
        <v xml:space="preserve"> Serang</v>
      </c>
    </row>
    <row r="1258" spans="1:10" x14ac:dyDescent="0.25">
      <c r="A1258" s="11" t="s">
        <v>709</v>
      </c>
      <c r="B1258" s="11" t="str">
        <f t="shared" si="57"/>
        <v>CA-2016</v>
      </c>
      <c r="C1258" s="11" t="s">
        <v>55</v>
      </c>
      <c r="D1258" s="12">
        <v>42645</v>
      </c>
      <c r="E1258" s="11" t="s">
        <v>10</v>
      </c>
      <c r="F1258" s="11" t="s">
        <v>13</v>
      </c>
      <c r="G1258" s="11" t="s">
        <v>15</v>
      </c>
      <c r="H1258" s="13">
        <v>627749.99999999988</v>
      </c>
      <c r="I1258" t="str">
        <f t="shared" si="58"/>
        <v xml:space="preserve"> CA-PUS-FUR</v>
      </c>
      <c r="J1258" t="str">
        <f t="shared" si="59"/>
        <v xml:space="preserve"> Balikpapan</v>
      </c>
    </row>
    <row r="1259" spans="1:10" x14ac:dyDescent="0.25">
      <c r="A1259" s="11" t="s">
        <v>710</v>
      </c>
      <c r="B1259" s="11" t="str">
        <f t="shared" si="57"/>
        <v>CA-2017</v>
      </c>
      <c r="C1259" s="11" t="s">
        <v>56</v>
      </c>
      <c r="D1259" s="12">
        <v>42985</v>
      </c>
      <c r="E1259" s="11" t="s">
        <v>10</v>
      </c>
      <c r="F1259" s="11" t="s">
        <v>12</v>
      </c>
      <c r="G1259" s="11" t="s">
        <v>16</v>
      </c>
      <c r="H1259" s="13">
        <v>98550</v>
      </c>
      <c r="I1259" t="str">
        <f t="shared" si="58"/>
        <v xml:space="preserve"> CA-BAR-PER</v>
      </c>
      <c r="J1259" t="str">
        <f t="shared" si="59"/>
        <v xml:space="preserve"> Pontianak</v>
      </c>
    </row>
    <row r="1260" spans="1:10" x14ac:dyDescent="0.25">
      <c r="A1260" s="11" t="s">
        <v>711</v>
      </c>
      <c r="B1260" s="11" t="str">
        <f t="shared" si="57"/>
        <v>US-2014</v>
      </c>
      <c r="C1260" s="11" t="s">
        <v>58</v>
      </c>
      <c r="D1260" s="12">
        <v>42002</v>
      </c>
      <c r="E1260" s="11" t="s">
        <v>9</v>
      </c>
      <c r="F1260" s="11" t="s">
        <v>12</v>
      </c>
      <c r="G1260" s="11" t="s">
        <v>16</v>
      </c>
      <c r="H1260" s="13">
        <v>2142900</v>
      </c>
      <c r="I1260" t="str">
        <f t="shared" si="58"/>
        <v xml:space="preserve"> US-BAR-PER</v>
      </c>
      <c r="J1260" t="str">
        <f t="shared" si="59"/>
        <v xml:space="preserve"> Banjarmasin</v>
      </c>
    </row>
    <row r="1261" spans="1:10" x14ac:dyDescent="0.25">
      <c r="A1261" s="11" t="s">
        <v>711</v>
      </c>
      <c r="B1261" s="11" t="str">
        <f t="shared" si="57"/>
        <v>US-2014</v>
      </c>
      <c r="C1261" s="11" t="s">
        <v>59</v>
      </c>
      <c r="D1261" s="12">
        <v>42002</v>
      </c>
      <c r="E1261" s="11" t="s">
        <v>9</v>
      </c>
      <c r="F1261" s="11" t="s">
        <v>12</v>
      </c>
      <c r="G1261" s="11" t="s">
        <v>15</v>
      </c>
      <c r="H1261" s="13">
        <v>4384080.0000000009</v>
      </c>
      <c r="I1261" t="str">
        <f t="shared" si="58"/>
        <v xml:space="preserve"> US-BAR-FUR</v>
      </c>
      <c r="J1261" t="str">
        <f t="shared" si="59"/>
        <v xml:space="preserve"> Jambi</v>
      </c>
    </row>
    <row r="1262" spans="1:10" x14ac:dyDescent="0.25">
      <c r="A1262" s="11" t="s">
        <v>712</v>
      </c>
      <c r="B1262" s="11" t="str">
        <f t="shared" si="57"/>
        <v>CA-2017</v>
      </c>
      <c r="C1262" s="11" t="s">
        <v>60</v>
      </c>
      <c r="D1262" s="12">
        <v>43005</v>
      </c>
      <c r="E1262" s="11" t="s">
        <v>9</v>
      </c>
      <c r="F1262" s="11" t="s">
        <v>12</v>
      </c>
      <c r="G1262" s="11" t="s">
        <v>15</v>
      </c>
      <c r="H1262" s="13">
        <v>439920.00000000006</v>
      </c>
      <c r="I1262" t="str">
        <f t="shared" si="58"/>
        <v xml:space="preserve"> CA-BAR-FUR</v>
      </c>
      <c r="J1262" t="str">
        <f t="shared" si="59"/>
        <v xml:space="preserve"> Cimahi</v>
      </c>
    </row>
    <row r="1263" spans="1:10" x14ac:dyDescent="0.25">
      <c r="A1263" s="11" t="s">
        <v>713</v>
      </c>
      <c r="B1263" s="11" t="str">
        <f t="shared" si="57"/>
        <v>CA-2017</v>
      </c>
      <c r="C1263" s="11" t="s">
        <v>61</v>
      </c>
      <c r="D1263" s="12">
        <v>42894</v>
      </c>
      <c r="E1263" s="11" t="s">
        <v>10</v>
      </c>
      <c r="F1263" s="11" t="s">
        <v>11</v>
      </c>
      <c r="G1263" s="11" t="s">
        <v>16</v>
      </c>
      <c r="H1263" s="13">
        <v>187200</v>
      </c>
      <c r="I1263" t="str">
        <f t="shared" si="58"/>
        <v xml:space="preserve"> CA-SEL-PER</v>
      </c>
      <c r="J1263" t="str">
        <f t="shared" si="59"/>
        <v xml:space="preserve"> Surakarta</v>
      </c>
    </row>
    <row r="1264" spans="1:10" x14ac:dyDescent="0.25">
      <c r="A1264" s="11" t="s">
        <v>714</v>
      </c>
      <c r="B1264" s="11" t="str">
        <f t="shared" si="57"/>
        <v>US-2016</v>
      </c>
      <c r="C1264" s="11" t="s">
        <v>63</v>
      </c>
      <c r="D1264" s="12">
        <v>42486</v>
      </c>
      <c r="E1264" s="11" t="s">
        <v>9</v>
      </c>
      <c r="F1264" s="11" t="s">
        <v>13</v>
      </c>
      <c r="G1264" s="11" t="s">
        <v>16</v>
      </c>
      <c r="H1264" s="13">
        <v>1535040.0000000002</v>
      </c>
      <c r="I1264" t="str">
        <f t="shared" si="58"/>
        <v xml:space="preserve"> US-PUS-PER</v>
      </c>
      <c r="J1264" t="str">
        <f t="shared" si="59"/>
        <v xml:space="preserve"> Manado</v>
      </c>
    </row>
    <row r="1265" spans="1:10" x14ac:dyDescent="0.25">
      <c r="A1265" s="11" t="s">
        <v>714</v>
      </c>
      <c r="B1265" s="11" t="str">
        <f t="shared" si="57"/>
        <v>US-2016</v>
      </c>
      <c r="C1265" s="11" t="s">
        <v>65</v>
      </c>
      <c r="D1265" s="12">
        <v>42486</v>
      </c>
      <c r="E1265" s="11" t="s">
        <v>9</v>
      </c>
      <c r="F1265" s="11" t="s">
        <v>13</v>
      </c>
      <c r="G1265" s="11" t="s">
        <v>16</v>
      </c>
      <c r="H1265" s="13">
        <v>731879.99999999977</v>
      </c>
      <c r="I1265" t="str">
        <f t="shared" si="58"/>
        <v xml:space="preserve"> US-PUS-PER</v>
      </c>
      <c r="J1265" t="str">
        <f t="shared" si="59"/>
        <v xml:space="preserve"> Kupang</v>
      </c>
    </row>
    <row r="1266" spans="1:10" x14ac:dyDescent="0.25">
      <c r="A1266" s="11" t="s">
        <v>714</v>
      </c>
      <c r="B1266" s="11" t="str">
        <f t="shared" si="57"/>
        <v>US-2016</v>
      </c>
      <c r="C1266" s="11" t="s">
        <v>67</v>
      </c>
      <c r="D1266" s="12">
        <v>42486</v>
      </c>
      <c r="E1266" s="11" t="s">
        <v>9</v>
      </c>
      <c r="F1266" s="11" t="s">
        <v>13</v>
      </c>
      <c r="G1266" s="11" t="s">
        <v>16</v>
      </c>
      <c r="H1266" s="13">
        <v>672719.99999999988</v>
      </c>
      <c r="I1266" t="str">
        <f t="shared" si="58"/>
        <v xml:space="preserve"> US-PUS-PER</v>
      </c>
      <c r="J1266" t="str">
        <f t="shared" si="59"/>
        <v xml:space="preserve"> Cilegon</v>
      </c>
    </row>
    <row r="1267" spans="1:10" x14ac:dyDescent="0.25">
      <c r="A1267" s="11" t="s">
        <v>715</v>
      </c>
      <c r="B1267" s="11" t="str">
        <f t="shared" si="57"/>
        <v>CA-2016</v>
      </c>
      <c r="C1267" s="11" t="s">
        <v>69</v>
      </c>
      <c r="D1267" s="12">
        <v>42516</v>
      </c>
      <c r="E1267" s="11" t="s">
        <v>10</v>
      </c>
      <c r="F1267" s="11" t="s">
        <v>13</v>
      </c>
      <c r="G1267" s="11" t="s">
        <v>16</v>
      </c>
      <c r="H1267" s="13">
        <v>155520.00000000003</v>
      </c>
      <c r="I1267" t="str">
        <f t="shared" si="58"/>
        <v xml:space="preserve"> CA-PUS-PER</v>
      </c>
      <c r="J1267" t="str">
        <f t="shared" si="59"/>
        <v xml:space="preserve"> Mataram</v>
      </c>
    </row>
    <row r="1268" spans="1:10" x14ac:dyDescent="0.25">
      <c r="A1268" s="11" t="s">
        <v>715</v>
      </c>
      <c r="B1268" s="11" t="str">
        <f t="shared" si="57"/>
        <v>CA-2016</v>
      </c>
      <c r="C1268" s="11" t="s">
        <v>70</v>
      </c>
      <c r="D1268" s="12">
        <v>42516</v>
      </c>
      <c r="E1268" s="11" t="s">
        <v>10</v>
      </c>
      <c r="F1268" s="11" t="s">
        <v>13</v>
      </c>
      <c r="G1268" s="11" t="s">
        <v>15</v>
      </c>
      <c r="H1268" s="13">
        <v>5826449.9999999991</v>
      </c>
      <c r="I1268" t="str">
        <f t="shared" si="58"/>
        <v xml:space="preserve"> CA-PUS-FUR</v>
      </c>
      <c r="J1268" t="str">
        <f t="shared" si="59"/>
        <v xml:space="preserve"> Jayapura</v>
      </c>
    </row>
    <row r="1269" spans="1:10" x14ac:dyDescent="0.25">
      <c r="A1269" s="11" t="s">
        <v>715</v>
      </c>
      <c r="B1269" s="11" t="str">
        <f t="shared" si="57"/>
        <v>CA-2016</v>
      </c>
      <c r="C1269" s="11" t="s">
        <v>72</v>
      </c>
      <c r="D1269" s="12">
        <v>42516</v>
      </c>
      <c r="E1269" s="11" t="s">
        <v>10</v>
      </c>
      <c r="F1269" s="11" t="s">
        <v>13</v>
      </c>
      <c r="G1269" s="11" t="s">
        <v>16</v>
      </c>
      <c r="H1269" s="13">
        <v>215280.00000000003</v>
      </c>
      <c r="I1269" t="str">
        <f t="shared" si="58"/>
        <v xml:space="preserve"> CA-PUS-PER</v>
      </c>
      <c r="J1269" t="str">
        <f t="shared" si="59"/>
        <v xml:space="preserve"> Bengkulu</v>
      </c>
    </row>
    <row r="1270" spans="1:10" x14ac:dyDescent="0.25">
      <c r="A1270" s="11" t="s">
        <v>715</v>
      </c>
      <c r="B1270" s="11" t="str">
        <f t="shared" si="57"/>
        <v>CA-2016</v>
      </c>
      <c r="C1270" s="11" t="s">
        <v>74</v>
      </c>
      <c r="D1270" s="12">
        <v>42516</v>
      </c>
      <c r="E1270" s="11" t="s">
        <v>10</v>
      </c>
      <c r="F1270" s="11" t="s">
        <v>13</v>
      </c>
      <c r="G1270" s="11" t="s">
        <v>4</v>
      </c>
      <c r="H1270" s="13">
        <v>959880</v>
      </c>
      <c r="I1270" t="str">
        <f t="shared" si="58"/>
        <v xml:space="preserve"> CA-PUS-TEC</v>
      </c>
      <c r="J1270" t="str">
        <f t="shared" si="59"/>
        <v xml:space="preserve"> Yogyakarta</v>
      </c>
    </row>
    <row r="1271" spans="1:10" x14ac:dyDescent="0.25">
      <c r="A1271" s="11" t="s">
        <v>716</v>
      </c>
      <c r="B1271" s="11" t="str">
        <f t="shared" si="57"/>
        <v>CA-2016</v>
      </c>
      <c r="C1271" s="11" t="s">
        <v>75</v>
      </c>
      <c r="D1271" s="12">
        <v>42497</v>
      </c>
      <c r="E1271" s="11" t="s">
        <v>10</v>
      </c>
      <c r="F1271" s="11" t="s">
        <v>13</v>
      </c>
      <c r="G1271" s="11" t="s">
        <v>16</v>
      </c>
      <c r="H1271" s="13">
        <v>1295280</v>
      </c>
      <c r="I1271" t="str">
        <f t="shared" si="58"/>
        <v xml:space="preserve"> CA-PUS-PER</v>
      </c>
      <c r="J1271" t="str">
        <f t="shared" si="59"/>
        <v xml:space="preserve"> Palu</v>
      </c>
    </row>
    <row r="1272" spans="1:10" x14ac:dyDescent="0.25">
      <c r="A1272" s="11" t="s">
        <v>717</v>
      </c>
      <c r="B1272" s="11" t="str">
        <f t="shared" si="57"/>
        <v>CA-2014</v>
      </c>
      <c r="C1272" s="11" t="s">
        <v>77</v>
      </c>
      <c r="D1272" s="12">
        <v>41893</v>
      </c>
      <c r="E1272" s="11" t="s">
        <v>9</v>
      </c>
      <c r="F1272" s="11" t="s">
        <v>11</v>
      </c>
      <c r="G1272" s="11" t="s">
        <v>4</v>
      </c>
      <c r="H1272" s="13">
        <v>494550</v>
      </c>
      <c r="I1272" t="str">
        <f t="shared" si="58"/>
        <v xml:space="preserve"> CA-SEL-TEC</v>
      </c>
      <c r="J1272" t="str">
        <f t="shared" si="59"/>
        <v xml:space="preserve"> Ambon</v>
      </c>
    </row>
    <row r="1273" spans="1:10" x14ac:dyDescent="0.25">
      <c r="A1273" s="11" t="s">
        <v>717</v>
      </c>
      <c r="B1273" s="11" t="str">
        <f t="shared" si="57"/>
        <v>CA-2014</v>
      </c>
      <c r="C1273" s="11" t="s">
        <v>78</v>
      </c>
      <c r="D1273" s="12">
        <v>41893</v>
      </c>
      <c r="E1273" s="11" t="s">
        <v>9</v>
      </c>
      <c r="F1273" s="11" t="s">
        <v>11</v>
      </c>
      <c r="G1273" s="11" t="s">
        <v>4</v>
      </c>
      <c r="H1273" s="13">
        <v>1258200</v>
      </c>
      <c r="I1273" t="str">
        <f t="shared" si="58"/>
        <v xml:space="preserve"> CA-SEL-TEC</v>
      </c>
      <c r="J1273" t="str">
        <f t="shared" si="59"/>
        <v xml:space="preserve"> Sukabumi</v>
      </c>
    </row>
    <row r="1274" spans="1:10" x14ac:dyDescent="0.25">
      <c r="A1274" s="11" t="s">
        <v>718</v>
      </c>
      <c r="B1274" s="11" t="str">
        <f t="shared" si="57"/>
        <v>CA-2016</v>
      </c>
      <c r="C1274" s="11" t="s">
        <v>79</v>
      </c>
      <c r="D1274" s="12">
        <v>42619</v>
      </c>
      <c r="E1274" s="11" t="s">
        <v>10</v>
      </c>
      <c r="F1274" s="11" t="s">
        <v>13</v>
      </c>
      <c r="G1274" s="11" t="s">
        <v>4</v>
      </c>
      <c r="H1274" s="13">
        <v>4175999.9999999995</v>
      </c>
      <c r="I1274" t="str">
        <f t="shared" si="58"/>
        <v xml:space="preserve"> CA-PUS-TEC</v>
      </c>
      <c r="J1274" t="str">
        <f t="shared" si="59"/>
        <v xml:space="preserve"> Kendari</v>
      </c>
    </row>
    <row r="1275" spans="1:10" x14ac:dyDescent="0.25">
      <c r="A1275" s="11" t="s">
        <v>719</v>
      </c>
      <c r="B1275" s="11" t="str">
        <f t="shared" si="57"/>
        <v>CA-2017</v>
      </c>
      <c r="C1275" s="11" t="s">
        <v>80</v>
      </c>
      <c r="D1275" s="12">
        <v>42836</v>
      </c>
      <c r="E1275" s="11" t="s">
        <v>10</v>
      </c>
      <c r="F1275" s="11" t="s">
        <v>11</v>
      </c>
      <c r="G1275" s="11" t="s">
        <v>16</v>
      </c>
      <c r="H1275" s="13">
        <v>226800.00000000003</v>
      </c>
      <c r="I1275" t="str">
        <f t="shared" si="58"/>
        <v xml:space="preserve"> CA-SEL-PER</v>
      </c>
      <c r="J1275" t="str">
        <f t="shared" si="59"/>
        <v xml:space="preserve"> Cirebon</v>
      </c>
    </row>
    <row r="1276" spans="1:10" x14ac:dyDescent="0.25">
      <c r="A1276" s="11" t="s">
        <v>719</v>
      </c>
      <c r="B1276" s="11" t="str">
        <f t="shared" si="57"/>
        <v>CA-2017</v>
      </c>
      <c r="C1276" s="11" t="s">
        <v>82</v>
      </c>
      <c r="D1276" s="12">
        <v>42836</v>
      </c>
      <c r="E1276" s="11" t="s">
        <v>10</v>
      </c>
      <c r="F1276" s="11" t="s">
        <v>11</v>
      </c>
      <c r="G1276" s="11" t="s">
        <v>16</v>
      </c>
      <c r="H1276" s="13">
        <v>261450.00000000006</v>
      </c>
      <c r="I1276" t="str">
        <f t="shared" si="58"/>
        <v xml:space="preserve"> CA-SEL-PER</v>
      </c>
      <c r="J1276" t="str">
        <f t="shared" si="59"/>
        <v xml:space="preserve"> Dumai</v>
      </c>
    </row>
    <row r="1277" spans="1:10" x14ac:dyDescent="0.25">
      <c r="A1277" s="11" t="s">
        <v>719</v>
      </c>
      <c r="B1277" s="11" t="str">
        <f t="shared" si="57"/>
        <v>CA-2017</v>
      </c>
      <c r="C1277" s="11" t="s">
        <v>83</v>
      </c>
      <c r="D1277" s="12">
        <v>42836</v>
      </c>
      <c r="E1277" s="11" t="s">
        <v>10</v>
      </c>
      <c r="F1277" s="11" t="s">
        <v>11</v>
      </c>
      <c r="G1277" s="11" t="s">
        <v>16</v>
      </c>
      <c r="H1277" s="13">
        <v>3774600</v>
      </c>
      <c r="I1277" t="str">
        <f t="shared" si="58"/>
        <v xml:space="preserve"> CA-SEL-PER</v>
      </c>
      <c r="J1277" t="str">
        <f t="shared" si="59"/>
        <v xml:space="preserve"> Pekalongan</v>
      </c>
    </row>
    <row r="1278" spans="1:10" x14ac:dyDescent="0.25">
      <c r="A1278" s="11" t="s">
        <v>720</v>
      </c>
      <c r="B1278" s="11" t="str">
        <f t="shared" si="57"/>
        <v>US-2015</v>
      </c>
      <c r="C1278" s="11" t="s">
        <v>85</v>
      </c>
      <c r="D1278" s="12">
        <v>42350</v>
      </c>
      <c r="E1278" s="11" t="s">
        <v>10</v>
      </c>
      <c r="F1278" s="11" t="s">
        <v>13</v>
      </c>
      <c r="G1278" s="11" t="s">
        <v>16</v>
      </c>
      <c r="H1278" s="13">
        <v>41579.999999999993</v>
      </c>
      <c r="I1278" t="str">
        <f t="shared" si="58"/>
        <v xml:space="preserve"> US-PUS-PER</v>
      </c>
      <c r="J1278" t="str">
        <f t="shared" si="59"/>
        <v xml:space="preserve"> Palangka Raya</v>
      </c>
    </row>
    <row r="1279" spans="1:10" x14ac:dyDescent="0.25">
      <c r="A1279" s="11" t="s">
        <v>721</v>
      </c>
      <c r="B1279" s="11" t="str">
        <f t="shared" si="57"/>
        <v>CA-2016</v>
      </c>
      <c r="C1279" s="11" t="s">
        <v>86</v>
      </c>
      <c r="D1279" s="12">
        <v>42554</v>
      </c>
      <c r="E1279" s="11" t="s">
        <v>10</v>
      </c>
      <c r="F1279" s="11" t="s">
        <v>14</v>
      </c>
      <c r="G1279" s="11" t="s">
        <v>16</v>
      </c>
      <c r="H1279" s="13">
        <v>223500</v>
      </c>
      <c r="I1279" t="str">
        <f t="shared" si="58"/>
        <v xml:space="preserve"> CA-TIM-PER</v>
      </c>
      <c r="J1279" t="str">
        <f t="shared" si="59"/>
        <v xml:space="preserve"> Binjai</v>
      </c>
    </row>
    <row r="1280" spans="1:10" x14ac:dyDescent="0.25">
      <c r="A1280" s="11" t="s">
        <v>722</v>
      </c>
      <c r="B1280" s="11" t="str">
        <f t="shared" si="57"/>
        <v>CA-2015</v>
      </c>
      <c r="C1280" s="11" t="s">
        <v>87</v>
      </c>
      <c r="D1280" s="12">
        <v>42193</v>
      </c>
      <c r="E1280" s="11" t="s">
        <v>8</v>
      </c>
      <c r="F1280" s="11" t="s">
        <v>14</v>
      </c>
      <c r="G1280" s="11" t="s">
        <v>16</v>
      </c>
      <c r="H1280" s="13">
        <v>232200</v>
      </c>
      <c r="I1280" t="str">
        <f t="shared" si="58"/>
        <v xml:space="preserve"> CA-TIM-PER</v>
      </c>
      <c r="J1280" t="str">
        <f t="shared" si="59"/>
        <v xml:space="preserve"> Kediri</v>
      </c>
    </row>
    <row r="1281" spans="1:10" x14ac:dyDescent="0.25">
      <c r="A1281" s="11" t="s">
        <v>723</v>
      </c>
      <c r="B1281" s="11" t="str">
        <f t="shared" si="57"/>
        <v>CA-2016</v>
      </c>
      <c r="C1281" s="11" t="s">
        <v>88</v>
      </c>
      <c r="D1281" s="12">
        <v>42700</v>
      </c>
      <c r="E1281" s="11" t="s">
        <v>9</v>
      </c>
      <c r="F1281" s="11" t="s">
        <v>14</v>
      </c>
      <c r="G1281" s="11" t="s">
        <v>15</v>
      </c>
      <c r="H1281" s="13">
        <v>598200</v>
      </c>
      <c r="I1281" t="str">
        <f t="shared" si="58"/>
        <v xml:space="preserve"> CA-TIM-FUR</v>
      </c>
      <c r="J1281" t="str">
        <f t="shared" si="59"/>
        <v xml:space="preserve"> Sorong</v>
      </c>
    </row>
    <row r="1282" spans="1:10" x14ac:dyDescent="0.25">
      <c r="A1282" s="11" t="s">
        <v>723</v>
      </c>
      <c r="B1282" s="11" t="str">
        <f t="shared" si="57"/>
        <v>CA-2016</v>
      </c>
      <c r="C1282" s="11" t="s">
        <v>89</v>
      </c>
      <c r="D1282" s="12">
        <v>42700</v>
      </c>
      <c r="E1282" s="11" t="s">
        <v>9</v>
      </c>
      <c r="F1282" s="11" t="s">
        <v>14</v>
      </c>
      <c r="G1282" s="11" t="s">
        <v>16</v>
      </c>
      <c r="H1282" s="13">
        <v>182880</v>
      </c>
      <c r="I1282" t="str">
        <f t="shared" si="58"/>
        <v xml:space="preserve"> CA-TIM-PER</v>
      </c>
      <c r="J1282" t="str">
        <f t="shared" si="59"/>
        <v xml:space="preserve"> Tegal</v>
      </c>
    </row>
    <row r="1283" spans="1:10" x14ac:dyDescent="0.25">
      <c r="A1283" s="11" t="s">
        <v>723</v>
      </c>
      <c r="B1283" s="11" t="str">
        <f t="shared" ref="B1283:B1346" si="60">MID(A1283,6,7)</f>
        <v>CA-2016</v>
      </c>
      <c r="C1283" s="11" t="s">
        <v>90</v>
      </c>
      <c r="D1283" s="12">
        <v>42700</v>
      </c>
      <c r="E1283" s="11" t="s">
        <v>9</v>
      </c>
      <c r="F1283" s="11" t="s">
        <v>14</v>
      </c>
      <c r="G1283" s="11" t="s">
        <v>16</v>
      </c>
      <c r="H1283" s="13">
        <v>312300</v>
      </c>
      <c r="I1283" t="str">
        <f t="shared" ref="I1283:I1346" si="61">UPPER(_xlfn.CONCAT(MID(A1283,5,3),"-",LEFT(F1283,3),"-",LEFT(G1283,3)))</f>
        <v xml:space="preserve"> CA-TIM-PER</v>
      </c>
      <c r="J1283" t="str">
        <f t="shared" ref="J1283:J1346" si="62">MID(C1283,7,40)</f>
        <v xml:space="preserve"> Pematangsiant</v>
      </c>
    </row>
    <row r="1284" spans="1:10" x14ac:dyDescent="0.25">
      <c r="A1284" s="11" t="s">
        <v>724</v>
      </c>
      <c r="B1284" s="11" t="str">
        <f t="shared" si="60"/>
        <v>CA-2016</v>
      </c>
      <c r="C1284" s="11" t="s">
        <v>91</v>
      </c>
      <c r="D1284" s="12">
        <v>42686</v>
      </c>
      <c r="E1284" s="11" t="s">
        <v>8</v>
      </c>
      <c r="F1284" s="11" t="s">
        <v>12</v>
      </c>
      <c r="G1284" s="11" t="s">
        <v>16</v>
      </c>
      <c r="H1284" s="13">
        <v>198240.00000000003</v>
      </c>
      <c r="I1284" t="str">
        <f t="shared" si="61"/>
        <v xml:space="preserve"> CA-BAR-PER</v>
      </c>
      <c r="J1284" t="str">
        <f t="shared" si="62"/>
        <v xml:space="preserve"> Banjarbaru</v>
      </c>
    </row>
    <row r="1285" spans="1:10" x14ac:dyDescent="0.25">
      <c r="A1285" s="11" t="s">
        <v>724</v>
      </c>
      <c r="B1285" s="11" t="str">
        <f t="shared" si="60"/>
        <v>CA-2016</v>
      </c>
      <c r="C1285" s="11" t="s">
        <v>93</v>
      </c>
      <c r="D1285" s="12">
        <v>42686</v>
      </c>
      <c r="E1285" s="11" t="s">
        <v>8</v>
      </c>
      <c r="F1285" s="11" t="s">
        <v>12</v>
      </c>
      <c r="G1285" s="11" t="s">
        <v>16</v>
      </c>
      <c r="H1285" s="13">
        <v>486000.00000000006</v>
      </c>
      <c r="I1285" t="str">
        <f t="shared" si="61"/>
        <v xml:space="preserve"> CA-BAR-PER</v>
      </c>
      <c r="J1285" t="str">
        <f t="shared" si="62"/>
        <v xml:space="preserve"> Banda Aceh</v>
      </c>
    </row>
    <row r="1286" spans="1:10" x14ac:dyDescent="0.25">
      <c r="A1286" s="11" t="s">
        <v>725</v>
      </c>
      <c r="B1286" s="11" t="str">
        <f t="shared" si="60"/>
        <v>CA-2015</v>
      </c>
      <c r="C1286" s="11" t="s">
        <v>94</v>
      </c>
      <c r="D1286" s="12">
        <v>42248</v>
      </c>
      <c r="E1286" s="11" t="s">
        <v>10</v>
      </c>
      <c r="F1286" s="11" t="s">
        <v>12</v>
      </c>
      <c r="G1286" s="11" t="s">
        <v>16</v>
      </c>
      <c r="H1286" s="13">
        <v>494099.99999999994</v>
      </c>
      <c r="I1286" t="str">
        <f t="shared" si="61"/>
        <v xml:space="preserve"> CA-BAR-PER</v>
      </c>
      <c r="J1286" t="str">
        <f t="shared" si="62"/>
        <v xml:space="preserve"> Tarakan</v>
      </c>
    </row>
    <row r="1287" spans="1:10" x14ac:dyDescent="0.25">
      <c r="A1287" s="11" t="s">
        <v>725</v>
      </c>
      <c r="B1287" s="11" t="str">
        <f t="shared" si="60"/>
        <v>CA-2015</v>
      </c>
      <c r="C1287" s="11" t="s">
        <v>95</v>
      </c>
      <c r="D1287" s="12">
        <v>42248</v>
      </c>
      <c r="E1287" s="11" t="s">
        <v>10</v>
      </c>
      <c r="F1287" s="11" t="s">
        <v>12</v>
      </c>
      <c r="G1287" s="11" t="s">
        <v>16</v>
      </c>
      <c r="H1287" s="13">
        <v>1713000</v>
      </c>
      <c r="I1287" t="str">
        <f t="shared" si="61"/>
        <v xml:space="preserve"> CA-BAR-PER</v>
      </c>
      <c r="J1287" t="str">
        <f t="shared" si="62"/>
        <v xml:space="preserve"> Probolinggo</v>
      </c>
    </row>
    <row r="1288" spans="1:10" x14ac:dyDescent="0.25">
      <c r="A1288" s="11" t="s">
        <v>725</v>
      </c>
      <c r="B1288" s="11" t="str">
        <f t="shared" si="60"/>
        <v>CA-2015</v>
      </c>
      <c r="C1288" s="11" t="s">
        <v>96</v>
      </c>
      <c r="D1288" s="12">
        <v>42248</v>
      </c>
      <c r="E1288" s="11" t="s">
        <v>10</v>
      </c>
      <c r="F1288" s="11" t="s">
        <v>12</v>
      </c>
      <c r="G1288" s="11" t="s">
        <v>16</v>
      </c>
      <c r="H1288" s="13">
        <v>46200</v>
      </c>
      <c r="I1288" t="str">
        <f t="shared" si="61"/>
        <v xml:space="preserve"> CA-BAR-PER</v>
      </c>
      <c r="J1288" t="str">
        <f t="shared" si="62"/>
        <v xml:space="preserve"> Singkawang</v>
      </c>
    </row>
    <row r="1289" spans="1:10" x14ac:dyDescent="0.25">
      <c r="A1289" s="11" t="s">
        <v>726</v>
      </c>
      <c r="B1289" s="11" t="str">
        <f t="shared" si="60"/>
        <v>CA-2015</v>
      </c>
      <c r="C1289" s="11" t="s">
        <v>98</v>
      </c>
      <c r="D1289" s="12">
        <v>42153</v>
      </c>
      <c r="E1289" s="11" t="s">
        <v>10</v>
      </c>
      <c r="F1289" s="11" t="s">
        <v>12</v>
      </c>
      <c r="G1289" s="11" t="s">
        <v>16</v>
      </c>
      <c r="H1289" s="13">
        <v>12685920</v>
      </c>
      <c r="I1289" t="str">
        <f t="shared" si="61"/>
        <v xml:space="preserve"> CA-BAR-PER</v>
      </c>
      <c r="J1289" t="str">
        <f t="shared" si="62"/>
        <v xml:space="preserve"> Lubuklinggau</v>
      </c>
    </row>
    <row r="1290" spans="1:10" x14ac:dyDescent="0.25">
      <c r="A1290" s="11" t="s">
        <v>727</v>
      </c>
      <c r="B1290" s="11" t="str">
        <f t="shared" si="60"/>
        <v>CA-2017</v>
      </c>
      <c r="C1290" s="11" t="s">
        <v>100</v>
      </c>
      <c r="D1290" s="12">
        <v>43103</v>
      </c>
      <c r="E1290" s="11" t="s">
        <v>9</v>
      </c>
      <c r="F1290" s="11" t="s">
        <v>12</v>
      </c>
      <c r="G1290" s="11" t="s">
        <v>16</v>
      </c>
      <c r="H1290" s="13">
        <v>208560</v>
      </c>
      <c r="I1290" t="str">
        <f t="shared" si="61"/>
        <v xml:space="preserve"> CA-BAR-PER</v>
      </c>
      <c r="J1290" t="str">
        <f t="shared" si="62"/>
        <v xml:space="preserve"> Tanjungpinang</v>
      </c>
    </row>
    <row r="1291" spans="1:10" x14ac:dyDescent="0.25">
      <c r="A1291" s="11" t="s">
        <v>727</v>
      </c>
      <c r="B1291" s="11" t="str">
        <f t="shared" si="60"/>
        <v>CA-2017</v>
      </c>
      <c r="C1291" s="11" t="s">
        <v>101</v>
      </c>
      <c r="D1291" s="12">
        <v>43103</v>
      </c>
      <c r="E1291" s="11" t="s">
        <v>9</v>
      </c>
      <c r="F1291" s="11" t="s">
        <v>12</v>
      </c>
      <c r="G1291" s="11" t="s">
        <v>16</v>
      </c>
      <c r="H1291" s="13">
        <v>310800</v>
      </c>
      <c r="I1291" t="str">
        <f t="shared" si="61"/>
        <v xml:space="preserve"> CA-BAR-PER</v>
      </c>
      <c r="J1291" t="str">
        <f t="shared" si="62"/>
        <v xml:space="preserve"> Bitung</v>
      </c>
    </row>
    <row r="1292" spans="1:10" x14ac:dyDescent="0.25">
      <c r="A1292" s="11" t="s">
        <v>728</v>
      </c>
      <c r="B1292" s="11" t="str">
        <f t="shared" si="60"/>
        <v>CA-2016</v>
      </c>
      <c r="C1292" s="11" t="s">
        <v>103</v>
      </c>
      <c r="D1292" s="12">
        <v>42716</v>
      </c>
      <c r="E1292" s="11" t="s">
        <v>9</v>
      </c>
      <c r="F1292" s="11" t="s">
        <v>13</v>
      </c>
      <c r="G1292" s="11" t="s">
        <v>4</v>
      </c>
      <c r="H1292" s="13">
        <v>1724249.9999999998</v>
      </c>
      <c r="I1292" t="str">
        <f t="shared" si="61"/>
        <v xml:space="preserve"> CA-PUS-TEC</v>
      </c>
      <c r="J1292" t="str">
        <f t="shared" si="62"/>
        <v xml:space="preserve"> Padang Sidemp</v>
      </c>
    </row>
    <row r="1293" spans="1:10" x14ac:dyDescent="0.25">
      <c r="A1293" s="11" t="s">
        <v>729</v>
      </c>
      <c r="B1293" s="11" t="str">
        <f t="shared" si="60"/>
        <v>CA-2015</v>
      </c>
      <c r="C1293" s="11" t="s">
        <v>105</v>
      </c>
      <c r="D1293" s="12">
        <v>42284</v>
      </c>
      <c r="E1293" s="11" t="s">
        <v>10</v>
      </c>
      <c r="F1293" s="11" t="s">
        <v>12</v>
      </c>
      <c r="G1293" s="11" t="s">
        <v>16</v>
      </c>
      <c r="H1293" s="13">
        <v>404400</v>
      </c>
      <c r="I1293" t="str">
        <f t="shared" si="61"/>
        <v xml:space="preserve"> CA-BAR-PER</v>
      </c>
      <c r="J1293" t="str">
        <f t="shared" si="62"/>
        <v xml:space="preserve"> Pangkalpinang</v>
      </c>
    </row>
    <row r="1294" spans="1:10" x14ac:dyDescent="0.25">
      <c r="A1294" s="11" t="s">
        <v>730</v>
      </c>
      <c r="B1294" s="11" t="str">
        <f t="shared" si="60"/>
        <v>CA-2016</v>
      </c>
      <c r="C1294" s="11" t="s">
        <v>107</v>
      </c>
      <c r="D1294" s="12">
        <v>42729</v>
      </c>
      <c r="E1294" s="11" t="s">
        <v>10</v>
      </c>
      <c r="F1294" s="11" t="s">
        <v>11</v>
      </c>
      <c r="G1294" s="11" t="s">
        <v>15</v>
      </c>
      <c r="H1294" s="13">
        <v>8591400</v>
      </c>
      <c r="I1294" t="str">
        <f t="shared" si="61"/>
        <v xml:space="preserve"> CA-SEL-FUR</v>
      </c>
      <c r="J1294" t="str">
        <f t="shared" si="62"/>
        <v xml:space="preserve"> Batu</v>
      </c>
    </row>
    <row r="1295" spans="1:10" x14ac:dyDescent="0.25">
      <c r="A1295" s="11" t="s">
        <v>730</v>
      </c>
      <c r="B1295" s="11" t="str">
        <f t="shared" si="60"/>
        <v>CA-2016</v>
      </c>
      <c r="C1295" s="11" t="s">
        <v>109</v>
      </c>
      <c r="D1295" s="12">
        <v>42729</v>
      </c>
      <c r="E1295" s="11" t="s">
        <v>10</v>
      </c>
      <c r="F1295" s="11" t="s">
        <v>11</v>
      </c>
      <c r="G1295" s="11" t="s">
        <v>15</v>
      </c>
      <c r="H1295" s="13">
        <v>4295700</v>
      </c>
      <c r="I1295" t="str">
        <f t="shared" si="61"/>
        <v xml:space="preserve"> CA-SEL-FUR</v>
      </c>
      <c r="J1295" t="str">
        <f t="shared" si="62"/>
        <v xml:space="preserve"> Pasuruan</v>
      </c>
    </row>
    <row r="1296" spans="1:10" x14ac:dyDescent="0.25">
      <c r="A1296" s="11" t="s">
        <v>731</v>
      </c>
      <c r="B1296" s="11" t="str">
        <f t="shared" si="60"/>
        <v>CA-2015</v>
      </c>
      <c r="C1296" s="11" t="s">
        <v>110</v>
      </c>
      <c r="D1296" s="12">
        <v>42271</v>
      </c>
      <c r="E1296" s="11" t="s">
        <v>8</v>
      </c>
      <c r="F1296" s="11" t="s">
        <v>11</v>
      </c>
      <c r="G1296" s="11" t="s">
        <v>15</v>
      </c>
      <c r="H1296" s="13">
        <v>929400</v>
      </c>
      <c r="I1296" t="str">
        <f t="shared" si="61"/>
        <v xml:space="preserve"> CA-SEL-FUR</v>
      </c>
      <c r="J1296" t="str">
        <f t="shared" si="62"/>
        <v xml:space="preserve"> Ternate</v>
      </c>
    </row>
    <row r="1297" spans="1:10" x14ac:dyDescent="0.25">
      <c r="A1297" s="11" t="s">
        <v>732</v>
      </c>
      <c r="B1297" s="11" t="str">
        <f t="shared" si="60"/>
        <v>US-2017</v>
      </c>
      <c r="C1297" s="11" t="s">
        <v>111</v>
      </c>
      <c r="D1297" s="12">
        <v>42923</v>
      </c>
      <c r="E1297" s="11" t="s">
        <v>10</v>
      </c>
      <c r="F1297" s="11" t="s">
        <v>11</v>
      </c>
      <c r="G1297" s="11" t="s">
        <v>15</v>
      </c>
      <c r="H1297" s="13">
        <v>359850</v>
      </c>
      <c r="I1297" t="str">
        <f t="shared" si="61"/>
        <v xml:space="preserve"> US-SEL-FUR</v>
      </c>
      <c r="J1297" t="str">
        <f t="shared" si="62"/>
        <v xml:space="preserve"> Banjar</v>
      </c>
    </row>
    <row r="1298" spans="1:10" x14ac:dyDescent="0.25">
      <c r="A1298" s="11" t="s">
        <v>732</v>
      </c>
      <c r="B1298" s="11" t="str">
        <f t="shared" si="60"/>
        <v>US-2017</v>
      </c>
      <c r="C1298" s="11" t="s">
        <v>113</v>
      </c>
      <c r="D1298" s="12">
        <v>42923</v>
      </c>
      <c r="E1298" s="11" t="s">
        <v>10</v>
      </c>
      <c r="F1298" s="11" t="s">
        <v>11</v>
      </c>
      <c r="G1298" s="11" t="s">
        <v>4</v>
      </c>
      <c r="H1298" s="13">
        <v>4319550</v>
      </c>
      <c r="I1298" t="str">
        <f t="shared" si="61"/>
        <v xml:space="preserve"> US-SEL-TEC</v>
      </c>
      <c r="J1298" t="str">
        <f t="shared" si="62"/>
        <v xml:space="preserve"> Gorontalo</v>
      </c>
    </row>
    <row r="1299" spans="1:10" x14ac:dyDescent="0.25">
      <c r="A1299" s="11" t="s">
        <v>733</v>
      </c>
      <c r="B1299" s="11" t="str">
        <f t="shared" si="60"/>
        <v>CA-2016</v>
      </c>
      <c r="C1299" s="11" t="s">
        <v>114</v>
      </c>
      <c r="D1299" s="12">
        <v>42567</v>
      </c>
      <c r="E1299" s="11" t="s">
        <v>10</v>
      </c>
      <c r="F1299" s="11" t="s">
        <v>13</v>
      </c>
      <c r="G1299" s="11" t="s">
        <v>4</v>
      </c>
      <c r="H1299" s="13">
        <v>6299159.9999999991</v>
      </c>
      <c r="I1299" t="str">
        <f t="shared" si="61"/>
        <v xml:space="preserve"> CA-PUS-TEC</v>
      </c>
      <c r="J1299" t="str">
        <f t="shared" si="62"/>
        <v xml:space="preserve"> Madiun</v>
      </c>
    </row>
    <row r="1300" spans="1:10" x14ac:dyDescent="0.25">
      <c r="A1300" s="11" t="s">
        <v>734</v>
      </c>
      <c r="B1300" s="11" t="str">
        <f t="shared" si="60"/>
        <v>CA-2016</v>
      </c>
      <c r="C1300" s="11" t="s">
        <v>115</v>
      </c>
      <c r="D1300" s="12">
        <v>42542</v>
      </c>
      <c r="E1300" s="11" t="s">
        <v>10</v>
      </c>
      <c r="F1300" s="11" t="s">
        <v>12</v>
      </c>
      <c r="G1300" s="11" t="s">
        <v>16</v>
      </c>
      <c r="H1300" s="13">
        <v>701400</v>
      </c>
      <c r="I1300" t="str">
        <f t="shared" si="61"/>
        <v xml:space="preserve"> CA-BAR-PER</v>
      </c>
      <c r="J1300" t="str">
        <f t="shared" si="62"/>
        <v xml:space="preserve"> Prabumulih</v>
      </c>
    </row>
    <row r="1301" spans="1:10" x14ac:dyDescent="0.25">
      <c r="A1301" s="11" t="s">
        <v>734</v>
      </c>
      <c r="B1301" s="11" t="str">
        <f t="shared" si="60"/>
        <v>CA-2016</v>
      </c>
      <c r="C1301" s="11" t="s">
        <v>117</v>
      </c>
      <c r="D1301" s="12">
        <v>42542</v>
      </c>
      <c r="E1301" s="11" t="s">
        <v>10</v>
      </c>
      <c r="F1301" s="11" t="s">
        <v>12</v>
      </c>
      <c r="G1301" s="11" t="s">
        <v>16</v>
      </c>
      <c r="H1301" s="13">
        <v>265680</v>
      </c>
      <c r="I1301" t="str">
        <f t="shared" si="61"/>
        <v xml:space="preserve"> CA-BAR-PER</v>
      </c>
      <c r="J1301" t="str">
        <f t="shared" si="62"/>
        <v xml:space="preserve"> Salatiga</v>
      </c>
    </row>
    <row r="1302" spans="1:10" x14ac:dyDescent="0.25">
      <c r="A1302" s="11" t="s">
        <v>734</v>
      </c>
      <c r="B1302" s="11" t="str">
        <f t="shared" si="60"/>
        <v>CA-2016</v>
      </c>
      <c r="C1302" s="11" t="s">
        <v>119</v>
      </c>
      <c r="D1302" s="12">
        <v>42542</v>
      </c>
      <c r="E1302" s="11" t="s">
        <v>10</v>
      </c>
      <c r="F1302" s="11" t="s">
        <v>12</v>
      </c>
      <c r="G1302" s="11" t="s">
        <v>16</v>
      </c>
      <c r="H1302" s="13">
        <v>326700</v>
      </c>
      <c r="I1302" t="str">
        <f t="shared" si="61"/>
        <v xml:space="preserve"> CA-BAR-PER</v>
      </c>
      <c r="J1302" t="str">
        <f t="shared" si="62"/>
        <v xml:space="preserve"> Lhokseumawe</v>
      </c>
    </row>
    <row r="1303" spans="1:10" x14ac:dyDescent="0.25">
      <c r="A1303" s="11" t="s">
        <v>734</v>
      </c>
      <c r="B1303" s="11" t="str">
        <f t="shared" si="60"/>
        <v>CA-2016</v>
      </c>
      <c r="C1303" s="11" t="s">
        <v>120</v>
      </c>
      <c r="D1303" s="12">
        <v>42542</v>
      </c>
      <c r="E1303" s="11" t="s">
        <v>10</v>
      </c>
      <c r="F1303" s="11" t="s">
        <v>12</v>
      </c>
      <c r="G1303" s="11" t="s">
        <v>16</v>
      </c>
      <c r="H1303" s="13">
        <v>2429100</v>
      </c>
      <c r="I1303" t="str">
        <f t="shared" si="61"/>
        <v xml:space="preserve"> CA-BAR-PER</v>
      </c>
      <c r="J1303" t="str">
        <f t="shared" si="62"/>
        <v xml:space="preserve"> Langsa</v>
      </c>
    </row>
    <row r="1304" spans="1:10" x14ac:dyDescent="0.25">
      <c r="A1304" s="11" t="s">
        <v>734</v>
      </c>
      <c r="B1304" s="11" t="str">
        <f t="shared" si="60"/>
        <v>CA-2016</v>
      </c>
      <c r="C1304" s="11" t="s">
        <v>122</v>
      </c>
      <c r="D1304" s="12">
        <v>42542</v>
      </c>
      <c r="E1304" s="11" t="s">
        <v>10</v>
      </c>
      <c r="F1304" s="11" t="s">
        <v>12</v>
      </c>
      <c r="G1304" s="11" t="s">
        <v>15</v>
      </c>
      <c r="H1304" s="13">
        <v>2423520</v>
      </c>
      <c r="I1304" t="str">
        <f t="shared" si="61"/>
        <v xml:space="preserve"> CA-BAR-FUR</v>
      </c>
      <c r="J1304" t="str">
        <f t="shared" si="62"/>
        <v xml:space="preserve"> Palopo</v>
      </c>
    </row>
    <row r="1305" spans="1:10" x14ac:dyDescent="0.25">
      <c r="A1305" s="11" t="s">
        <v>735</v>
      </c>
      <c r="B1305" s="11" t="str">
        <f t="shared" si="60"/>
        <v>CA-2016</v>
      </c>
      <c r="C1305" s="11" t="s">
        <v>123</v>
      </c>
      <c r="D1305" s="12">
        <v>42717</v>
      </c>
      <c r="E1305" s="11" t="s">
        <v>10</v>
      </c>
      <c r="F1305" s="11" t="s">
        <v>14</v>
      </c>
      <c r="G1305" s="11" t="s">
        <v>16</v>
      </c>
      <c r="H1305" s="13">
        <v>55350</v>
      </c>
      <c r="I1305" t="str">
        <f t="shared" si="61"/>
        <v xml:space="preserve"> CA-TIM-PER</v>
      </c>
      <c r="J1305" t="str">
        <f t="shared" si="62"/>
        <v xml:space="preserve"> Bontang</v>
      </c>
    </row>
    <row r="1306" spans="1:10" x14ac:dyDescent="0.25">
      <c r="A1306" s="11" t="s">
        <v>735</v>
      </c>
      <c r="B1306" s="11" t="str">
        <f t="shared" si="60"/>
        <v>CA-2016</v>
      </c>
      <c r="C1306" s="11" t="s">
        <v>125</v>
      </c>
      <c r="D1306" s="12">
        <v>42717</v>
      </c>
      <c r="E1306" s="11" t="s">
        <v>10</v>
      </c>
      <c r="F1306" s="11" t="s">
        <v>14</v>
      </c>
      <c r="G1306" s="11" t="s">
        <v>16</v>
      </c>
      <c r="H1306" s="13">
        <v>1831800</v>
      </c>
      <c r="I1306" t="str">
        <f t="shared" si="61"/>
        <v xml:space="preserve"> CA-TIM-PER</v>
      </c>
      <c r="J1306" t="str">
        <f t="shared" si="62"/>
        <v xml:space="preserve"> Tanjungbalai</v>
      </c>
    </row>
    <row r="1307" spans="1:10" x14ac:dyDescent="0.25">
      <c r="A1307" s="11" t="s">
        <v>736</v>
      </c>
      <c r="B1307" s="11" t="str">
        <f t="shared" si="60"/>
        <v>US-2016</v>
      </c>
      <c r="C1307" s="11" t="s">
        <v>127</v>
      </c>
      <c r="D1307" s="12">
        <v>42644</v>
      </c>
      <c r="E1307" s="11" t="s">
        <v>10</v>
      </c>
      <c r="F1307" s="11" t="s">
        <v>14</v>
      </c>
      <c r="G1307" s="11" t="s">
        <v>15</v>
      </c>
      <c r="H1307" s="13">
        <v>2330580</v>
      </c>
      <c r="I1307" t="str">
        <f t="shared" si="61"/>
        <v xml:space="preserve"> US-TIM-FUR</v>
      </c>
      <c r="J1307" t="str">
        <f t="shared" si="62"/>
        <v xml:space="preserve"> Tebing Tinggi</v>
      </c>
    </row>
    <row r="1308" spans="1:10" x14ac:dyDescent="0.25">
      <c r="A1308" s="11" t="s">
        <v>737</v>
      </c>
      <c r="B1308" s="11" t="str">
        <f t="shared" si="60"/>
        <v>CA-2016</v>
      </c>
      <c r="C1308" s="11" t="s">
        <v>129</v>
      </c>
      <c r="D1308" s="12">
        <v>42727</v>
      </c>
      <c r="E1308" s="11" t="s">
        <v>9</v>
      </c>
      <c r="F1308" s="11" t="s">
        <v>12</v>
      </c>
      <c r="G1308" s="11" t="s">
        <v>16</v>
      </c>
      <c r="H1308" s="13">
        <v>583200</v>
      </c>
      <c r="I1308" t="str">
        <f t="shared" si="61"/>
        <v xml:space="preserve"> CA-BAR-PER</v>
      </c>
      <c r="J1308" t="str">
        <f t="shared" si="62"/>
        <v xml:space="preserve"> Metro</v>
      </c>
    </row>
    <row r="1309" spans="1:10" x14ac:dyDescent="0.25">
      <c r="A1309" s="11" t="s">
        <v>737</v>
      </c>
      <c r="B1309" s="11" t="str">
        <f t="shared" si="60"/>
        <v>CA-2016</v>
      </c>
      <c r="C1309" s="11" t="s">
        <v>131</v>
      </c>
      <c r="D1309" s="12">
        <v>42727</v>
      </c>
      <c r="E1309" s="11" t="s">
        <v>9</v>
      </c>
      <c r="F1309" s="11" t="s">
        <v>12</v>
      </c>
      <c r="G1309" s="11" t="s">
        <v>15</v>
      </c>
      <c r="H1309" s="13">
        <v>2757600</v>
      </c>
      <c r="I1309" t="str">
        <f t="shared" si="61"/>
        <v xml:space="preserve"> CA-BAR-FUR</v>
      </c>
      <c r="J1309" t="str">
        <f t="shared" si="62"/>
        <v xml:space="preserve"> Baubau</v>
      </c>
    </row>
    <row r="1310" spans="1:10" x14ac:dyDescent="0.25">
      <c r="A1310" s="11" t="s">
        <v>737</v>
      </c>
      <c r="B1310" s="11" t="str">
        <f t="shared" si="60"/>
        <v>CA-2016</v>
      </c>
      <c r="C1310" s="11" t="s">
        <v>132</v>
      </c>
      <c r="D1310" s="12">
        <v>42727</v>
      </c>
      <c r="E1310" s="11" t="s">
        <v>9</v>
      </c>
      <c r="F1310" s="11" t="s">
        <v>12</v>
      </c>
      <c r="G1310" s="11" t="s">
        <v>16</v>
      </c>
      <c r="H1310" s="13">
        <v>8689500</v>
      </c>
      <c r="I1310" t="str">
        <f t="shared" si="61"/>
        <v xml:space="preserve"> CA-BAR-PER</v>
      </c>
      <c r="J1310" t="str">
        <f t="shared" si="62"/>
        <v xml:space="preserve"> Bima</v>
      </c>
    </row>
    <row r="1311" spans="1:10" x14ac:dyDescent="0.25">
      <c r="A1311" s="11" t="s">
        <v>738</v>
      </c>
      <c r="B1311" s="11" t="str">
        <f t="shared" si="60"/>
        <v>CA-2017</v>
      </c>
      <c r="C1311" s="11" t="s">
        <v>134</v>
      </c>
      <c r="D1311" s="12">
        <v>43083</v>
      </c>
      <c r="E1311" s="11" t="s">
        <v>10</v>
      </c>
      <c r="F1311" s="11" t="s">
        <v>14</v>
      </c>
      <c r="G1311" s="11" t="s">
        <v>4</v>
      </c>
      <c r="H1311" s="13">
        <v>213000.00000000003</v>
      </c>
      <c r="I1311" t="str">
        <f t="shared" si="61"/>
        <v xml:space="preserve"> CA-TIM-TEC</v>
      </c>
      <c r="J1311" t="str">
        <f t="shared" si="62"/>
        <v xml:space="preserve"> Parepare</v>
      </c>
    </row>
    <row r="1312" spans="1:10" x14ac:dyDescent="0.25">
      <c r="A1312" s="11" t="s">
        <v>739</v>
      </c>
      <c r="B1312" s="11" t="str">
        <f t="shared" si="60"/>
        <v>CA-2014</v>
      </c>
      <c r="C1312" s="11" t="s">
        <v>136</v>
      </c>
      <c r="D1312" s="12">
        <v>41825</v>
      </c>
      <c r="E1312" s="11" t="s">
        <v>9</v>
      </c>
      <c r="F1312" s="11" t="s">
        <v>11</v>
      </c>
      <c r="G1312" s="11" t="s">
        <v>4</v>
      </c>
      <c r="H1312" s="13">
        <v>8638800</v>
      </c>
      <c r="I1312" t="str">
        <f t="shared" si="61"/>
        <v xml:space="preserve"> CA-SEL-TEC</v>
      </c>
      <c r="J1312" t="str">
        <f t="shared" si="62"/>
        <v xml:space="preserve"> Blitar</v>
      </c>
    </row>
    <row r="1313" spans="1:10" x14ac:dyDescent="0.25">
      <c r="A1313" s="11" t="s">
        <v>739</v>
      </c>
      <c r="B1313" s="11" t="str">
        <f t="shared" si="60"/>
        <v>CA-2014</v>
      </c>
      <c r="C1313" s="11" t="s">
        <v>137</v>
      </c>
      <c r="D1313" s="12">
        <v>41825</v>
      </c>
      <c r="E1313" s="11" t="s">
        <v>9</v>
      </c>
      <c r="F1313" s="11" t="s">
        <v>11</v>
      </c>
      <c r="G1313" s="11" t="s">
        <v>16</v>
      </c>
      <c r="H1313" s="13">
        <v>77760.000000000015</v>
      </c>
      <c r="I1313" t="str">
        <f t="shared" si="61"/>
        <v xml:space="preserve"> CA-SEL-PER</v>
      </c>
      <c r="J1313" t="str">
        <f t="shared" si="62"/>
        <v xml:space="preserve"> Pagar Alam</v>
      </c>
    </row>
    <row r="1314" spans="1:10" x14ac:dyDescent="0.25">
      <c r="A1314" s="11" t="s">
        <v>740</v>
      </c>
      <c r="B1314" s="11" t="str">
        <f t="shared" si="60"/>
        <v>CA-2017</v>
      </c>
      <c r="C1314" s="11" t="s">
        <v>138</v>
      </c>
      <c r="D1314" s="12">
        <v>42774</v>
      </c>
      <c r="E1314" s="11" t="s">
        <v>10</v>
      </c>
      <c r="F1314" s="11" t="s">
        <v>14</v>
      </c>
      <c r="G1314" s="11" t="s">
        <v>16</v>
      </c>
      <c r="H1314" s="13">
        <v>78435</v>
      </c>
      <c r="I1314" t="str">
        <f t="shared" si="61"/>
        <v xml:space="preserve"> CA-TIM-PER</v>
      </c>
      <c r="J1314" t="str">
        <f t="shared" si="62"/>
        <v xml:space="preserve"> Payakumbuh</v>
      </c>
    </row>
    <row r="1315" spans="1:10" x14ac:dyDescent="0.25">
      <c r="A1315" s="11" t="s">
        <v>740</v>
      </c>
      <c r="B1315" s="11" t="str">
        <f t="shared" si="60"/>
        <v>CA-2017</v>
      </c>
      <c r="C1315" s="11" t="s">
        <v>140</v>
      </c>
      <c r="D1315" s="12">
        <v>42774</v>
      </c>
      <c r="E1315" s="11" t="s">
        <v>10</v>
      </c>
      <c r="F1315" s="11" t="s">
        <v>14</v>
      </c>
      <c r="G1315" s="11" t="s">
        <v>16</v>
      </c>
      <c r="H1315" s="13">
        <v>4283280</v>
      </c>
      <c r="I1315" t="str">
        <f t="shared" si="61"/>
        <v xml:space="preserve"> CA-TIM-PER</v>
      </c>
      <c r="J1315" t="str">
        <f t="shared" si="62"/>
        <v xml:space="preserve"> Gunungsitoli</v>
      </c>
    </row>
    <row r="1316" spans="1:10" x14ac:dyDescent="0.25">
      <c r="A1316" s="11" t="s">
        <v>741</v>
      </c>
      <c r="B1316" s="11" t="str">
        <f t="shared" si="60"/>
        <v>CA-2017</v>
      </c>
      <c r="C1316" s="11" t="s">
        <v>141</v>
      </c>
      <c r="D1316" s="12">
        <v>42802</v>
      </c>
      <c r="E1316" s="11" t="s">
        <v>10</v>
      </c>
      <c r="F1316" s="11" t="s">
        <v>11</v>
      </c>
      <c r="G1316" s="11" t="s">
        <v>16</v>
      </c>
      <c r="H1316" s="13">
        <v>1092000</v>
      </c>
      <c r="I1316" t="str">
        <f t="shared" si="61"/>
        <v xml:space="preserve"> CA-SEL-PER</v>
      </c>
      <c r="J1316" t="str">
        <f t="shared" si="62"/>
        <v xml:space="preserve"> Mojokerto</v>
      </c>
    </row>
    <row r="1317" spans="1:10" x14ac:dyDescent="0.25">
      <c r="A1317" s="11" t="s">
        <v>742</v>
      </c>
      <c r="B1317" s="11" t="str">
        <f t="shared" si="60"/>
        <v>CA-2017</v>
      </c>
      <c r="C1317" s="11" t="s">
        <v>142</v>
      </c>
      <c r="D1317" s="12">
        <v>43018</v>
      </c>
      <c r="E1317" s="11" t="s">
        <v>10</v>
      </c>
      <c r="F1317" s="11" t="s">
        <v>11</v>
      </c>
      <c r="G1317" s="11" t="s">
        <v>16</v>
      </c>
      <c r="H1317" s="13">
        <v>162240</v>
      </c>
      <c r="I1317" t="str">
        <f t="shared" si="61"/>
        <v xml:space="preserve"> CA-SEL-PER</v>
      </c>
      <c r="J1317" t="str">
        <f t="shared" si="62"/>
        <v xml:space="preserve"> Kotamobagu</v>
      </c>
    </row>
    <row r="1318" spans="1:10" x14ac:dyDescent="0.25">
      <c r="A1318" s="11" t="s">
        <v>743</v>
      </c>
      <c r="B1318" s="11" t="str">
        <f t="shared" si="60"/>
        <v>CA-2014</v>
      </c>
      <c r="C1318" s="11" t="s">
        <v>144</v>
      </c>
      <c r="D1318" s="12">
        <v>41915</v>
      </c>
      <c r="E1318" s="11" t="s">
        <v>9</v>
      </c>
      <c r="F1318" s="11" t="s">
        <v>14</v>
      </c>
      <c r="G1318" s="11" t="s">
        <v>16</v>
      </c>
      <c r="H1318" s="13">
        <v>693900</v>
      </c>
      <c r="I1318" t="str">
        <f t="shared" si="61"/>
        <v xml:space="preserve"> CA-TIM-PER</v>
      </c>
      <c r="J1318" t="str">
        <f t="shared" si="62"/>
        <v xml:space="preserve"> Magelang</v>
      </c>
    </row>
    <row r="1319" spans="1:10" x14ac:dyDescent="0.25">
      <c r="A1319" s="11" t="s">
        <v>744</v>
      </c>
      <c r="B1319" s="11" t="str">
        <f t="shared" si="60"/>
        <v>US-2014</v>
      </c>
      <c r="C1319" s="11" t="s">
        <v>146</v>
      </c>
      <c r="D1319" s="12">
        <v>41789</v>
      </c>
      <c r="E1319" s="11" t="s">
        <v>10</v>
      </c>
      <c r="F1319" s="11" t="s">
        <v>13</v>
      </c>
      <c r="G1319" s="11" t="s">
        <v>16</v>
      </c>
      <c r="H1319" s="13">
        <v>261899.99999999997</v>
      </c>
      <c r="I1319" t="str">
        <f t="shared" si="61"/>
        <v xml:space="preserve"> US-PUS-PER</v>
      </c>
      <c r="J1319" t="str">
        <f t="shared" si="62"/>
        <v xml:space="preserve"> Bukittinggi</v>
      </c>
    </row>
    <row r="1320" spans="1:10" x14ac:dyDescent="0.25">
      <c r="A1320" s="11" t="s">
        <v>745</v>
      </c>
      <c r="B1320" s="11" t="str">
        <f t="shared" si="60"/>
        <v>CA-2015</v>
      </c>
      <c r="C1320" s="11" t="s">
        <v>148</v>
      </c>
      <c r="D1320" s="12">
        <v>42173</v>
      </c>
      <c r="E1320" s="11" t="s">
        <v>8</v>
      </c>
      <c r="F1320" s="11" t="s">
        <v>14</v>
      </c>
      <c r="G1320" s="11" t="s">
        <v>15</v>
      </c>
      <c r="H1320" s="13">
        <v>766080</v>
      </c>
      <c r="I1320" t="str">
        <f t="shared" si="61"/>
        <v xml:space="preserve"> CA-TIM-FUR</v>
      </c>
      <c r="J1320" t="str">
        <f t="shared" si="62"/>
        <v xml:space="preserve"> Tidore Kepula</v>
      </c>
    </row>
    <row r="1321" spans="1:10" x14ac:dyDescent="0.25">
      <c r="A1321" s="11" t="s">
        <v>746</v>
      </c>
      <c r="B1321" s="11" t="str">
        <f t="shared" si="60"/>
        <v>CA-2016</v>
      </c>
      <c r="C1321" s="11" t="s">
        <v>150</v>
      </c>
      <c r="D1321" s="12">
        <v>42461</v>
      </c>
      <c r="E1321" s="11" t="s">
        <v>9</v>
      </c>
      <c r="F1321" s="11" t="s">
        <v>14</v>
      </c>
      <c r="G1321" s="11" t="s">
        <v>16</v>
      </c>
      <c r="H1321" s="13">
        <v>170100</v>
      </c>
      <c r="I1321" t="str">
        <f t="shared" si="61"/>
        <v xml:space="preserve"> CA-TIM-PER</v>
      </c>
      <c r="J1321" t="str">
        <f t="shared" si="62"/>
        <v xml:space="preserve"> Tomohon</v>
      </c>
    </row>
    <row r="1322" spans="1:10" x14ac:dyDescent="0.25">
      <c r="A1322" s="11" t="s">
        <v>747</v>
      </c>
      <c r="B1322" s="11" t="str">
        <f t="shared" si="60"/>
        <v>CA-2017</v>
      </c>
      <c r="C1322" s="11" t="s">
        <v>152</v>
      </c>
      <c r="D1322" s="12">
        <v>43026</v>
      </c>
      <c r="E1322" s="11" t="s">
        <v>8</v>
      </c>
      <c r="F1322" s="11" t="s">
        <v>12</v>
      </c>
      <c r="G1322" s="11" t="s">
        <v>16</v>
      </c>
      <c r="H1322" s="13">
        <v>1318800</v>
      </c>
      <c r="I1322" t="str">
        <f t="shared" si="61"/>
        <v xml:space="preserve"> CA-BAR-PER</v>
      </c>
      <c r="J1322" t="str">
        <f t="shared" si="62"/>
        <v xml:space="preserve"> Sungaipenuh</v>
      </c>
    </row>
    <row r="1323" spans="1:10" x14ac:dyDescent="0.25">
      <c r="A1323" s="11" t="s">
        <v>748</v>
      </c>
      <c r="B1323" s="11" t="str">
        <f t="shared" si="60"/>
        <v>CA-2016</v>
      </c>
      <c r="C1323" s="11" t="s">
        <v>153</v>
      </c>
      <c r="D1323" s="12">
        <v>42517</v>
      </c>
      <c r="E1323" s="11" t="s">
        <v>10</v>
      </c>
      <c r="F1323" s="11" t="s">
        <v>12</v>
      </c>
      <c r="G1323" s="11" t="s">
        <v>15</v>
      </c>
      <c r="H1323" s="13">
        <v>555750</v>
      </c>
      <c r="I1323" t="str">
        <f t="shared" si="61"/>
        <v xml:space="preserve"> CA-BAR-FUR</v>
      </c>
      <c r="J1323" t="str">
        <f t="shared" si="62"/>
        <v xml:space="preserve"> Pariaman</v>
      </c>
    </row>
    <row r="1324" spans="1:10" x14ac:dyDescent="0.25">
      <c r="A1324" s="11" t="s">
        <v>749</v>
      </c>
      <c r="B1324" s="11" t="str">
        <f t="shared" si="60"/>
        <v>CA-2017</v>
      </c>
      <c r="C1324" s="11" t="s">
        <v>154</v>
      </c>
      <c r="D1324" s="12">
        <v>42892</v>
      </c>
      <c r="E1324" s="11" t="s">
        <v>8</v>
      </c>
      <c r="F1324" s="11" t="s">
        <v>14</v>
      </c>
      <c r="G1324" s="11" t="s">
        <v>4</v>
      </c>
      <c r="H1324" s="13">
        <v>44550</v>
      </c>
      <c r="I1324" t="str">
        <f t="shared" si="61"/>
        <v xml:space="preserve"> CA-TIM-TEC</v>
      </c>
      <c r="J1324" t="str">
        <f t="shared" si="62"/>
        <v xml:space="preserve"> Subulussalam</v>
      </c>
    </row>
    <row r="1325" spans="1:10" x14ac:dyDescent="0.25">
      <c r="A1325" s="11" t="s">
        <v>749</v>
      </c>
      <c r="B1325" s="11" t="str">
        <f t="shared" si="60"/>
        <v>CA-2017</v>
      </c>
      <c r="C1325" s="11" t="s">
        <v>156</v>
      </c>
      <c r="D1325" s="12">
        <v>42892</v>
      </c>
      <c r="E1325" s="11" t="s">
        <v>8</v>
      </c>
      <c r="F1325" s="11" t="s">
        <v>14</v>
      </c>
      <c r="G1325" s="11" t="s">
        <v>16</v>
      </c>
      <c r="H1325" s="13">
        <v>411599.99999999994</v>
      </c>
      <c r="I1325" t="str">
        <f t="shared" si="61"/>
        <v xml:space="preserve"> CA-TIM-PER</v>
      </c>
      <c r="J1325" t="str">
        <f t="shared" si="62"/>
        <v xml:space="preserve"> Sibolga</v>
      </c>
    </row>
    <row r="1326" spans="1:10" x14ac:dyDescent="0.25">
      <c r="A1326" s="11" t="s">
        <v>750</v>
      </c>
      <c r="B1326" s="11" t="str">
        <f t="shared" si="60"/>
        <v>CA-2014</v>
      </c>
      <c r="C1326" s="11" t="s">
        <v>158</v>
      </c>
      <c r="D1326" s="12">
        <v>41691</v>
      </c>
      <c r="E1326" s="11" t="s">
        <v>10</v>
      </c>
      <c r="F1326" s="11" t="s">
        <v>13</v>
      </c>
      <c r="G1326" s="11" t="s">
        <v>16</v>
      </c>
      <c r="H1326" s="13">
        <v>16199.999999999998</v>
      </c>
      <c r="I1326" t="str">
        <f t="shared" si="61"/>
        <v xml:space="preserve"> CA-PUS-PER</v>
      </c>
      <c r="J1326" t="str">
        <f t="shared" si="62"/>
        <v xml:space="preserve"> Tual</v>
      </c>
    </row>
    <row r="1327" spans="1:10" x14ac:dyDescent="0.25">
      <c r="A1327" s="11" t="s">
        <v>750</v>
      </c>
      <c r="B1327" s="11" t="str">
        <f t="shared" si="60"/>
        <v>CA-2014</v>
      </c>
      <c r="C1327" s="11" t="s">
        <v>159</v>
      </c>
      <c r="D1327" s="12">
        <v>41691</v>
      </c>
      <c r="E1327" s="11" t="s">
        <v>10</v>
      </c>
      <c r="F1327" s="11" t="s">
        <v>13</v>
      </c>
      <c r="G1327" s="11" t="s">
        <v>16</v>
      </c>
      <c r="H1327" s="13">
        <v>119399.99999999996</v>
      </c>
      <c r="I1327" t="str">
        <f t="shared" si="61"/>
        <v xml:space="preserve"> CA-PUS-PER</v>
      </c>
      <c r="J1327" t="str">
        <f t="shared" si="62"/>
        <v xml:space="preserve"> Solok</v>
      </c>
    </row>
    <row r="1328" spans="1:10" x14ac:dyDescent="0.25">
      <c r="A1328" s="11" t="s">
        <v>751</v>
      </c>
      <c r="B1328" s="11" t="str">
        <f t="shared" si="60"/>
        <v>CA-2014</v>
      </c>
      <c r="C1328" s="11" t="s">
        <v>160</v>
      </c>
      <c r="D1328" s="12">
        <v>41769</v>
      </c>
      <c r="E1328" s="11" t="s">
        <v>8</v>
      </c>
      <c r="F1328" s="11" t="s">
        <v>12</v>
      </c>
      <c r="G1328" s="11" t="s">
        <v>16</v>
      </c>
      <c r="H1328" s="13">
        <v>2111040</v>
      </c>
      <c r="I1328" t="str">
        <f t="shared" si="61"/>
        <v xml:space="preserve"> CA-BAR-PER</v>
      </c>
      <c r="J1328" t="str">
        <f t="shared" si="62"/>
        <v xml:space="preserve"> Sawahlunto</v>
      </c>
    </row>
    <row r="1329" spans="1:10" x14ac:dyDescent="0.25">
      <c r="A1329" s="11" t="s">
        <v>752</v>
      </c>
      <c r="B1329" s="11" t="str">
        <f t="shared" si="60"/>
        <v>CA-2016</v>
      </c>
      <c r="C1329" s="11" t="s">
        <v>162</v>
      </c>
      <c r="D1329" s="12">
        <v>42513</v>
      </c>
      <c r="E1329" s="11" t="s">
        <v>10</v>
      </c>
      <c r="F1329" s="11" t="s">
        <v>14</v>
      </c>
      <c r="G1329" s="11" t="s">
        <v>16</v>
      </c>
      <c r="H1329" s="13">
        <v>8288399.9999999991</v>
      </c>
      <c r="I1329" t="str">
        <f t="shared" si="61"/>
        <v xml:space="preserve"> CA-TIM-PER</v>
      </c>
      <c r="J1329" t="str">
        <f t="shared" si="62"/>
        <v xml:space="preserve"> Padang Panjan</v>
      </c>
    </row>
    <row r="1330" spans="1:10" x14ac:dyDescent="0.25">
      <c r="A1330" s="11" t="s">
        <v>753</v>
      </c>
      <c r="B1330" s="11" t="str">
        <f t="shared" si="60"/>
        <v>US-2017</v>
      </c>
      <c r="C1330" s="11" t="s">
        <v>163</v>
      </c>
      <c r="D1330" s="12">
        <v>42832</v>
      </c>
      <c r="E1330" s="11" t="s">
        <v>10</v>
      </c>
      <c r="F1330" s="11" t="s">
        <v>12</v>
      </c>
      <c r="G1330" s="11" t="s">
        <v>15</v>
      </c>
      <c r="H1330" s="13">
        <v>376650</v>
      </c>
      <c r="I1330" t="str">
        <f t="shared" si="61"/>
        <v xml:space="preserve"> US-BAR-FUR</v>
      </c>
      <c r="J1330" t="str">
        <f t="shared" si="62"/>
        <v xml:space="preserve"> Sabang</v>
      </c>
    </row>
    <row r="1331" spans="1:10" x14ac:dyDescent="0.25">
      <c r="A1331" s="11" t="s">
        <v>754</v>
      </c>
      <c r="B1331" s="11" t="str">
        <f t="shared" si="60"/>
        <v>CA-2017</v>
      </c>
      <c r="C1331" s="11" t="s">
        <v>24</v>
      </c>
      <c r="D1331" s="12">
        <v>42827</v>
      </c>
      <c r="E1331" s="11" t="s">
        <v>10</v>
      </c>
      <c r="F1331" s="11" t="s">
        <v>14</v>
      </c>
      <c r="G1331" s="11" t="s">
        <v>15</v>
      </c>
      <c r="H1331" s="13">
        <v>446700</v>
      </c>
      <c r="I1331" t="str">
        <f t="shared" si="61"/>
        <v xml:space="preserve"> CA-TIM-FUR</v>
      </c>
      <c r="J1331" t="str">
        <f t="shared" si="62"/>
        <v xml:space="preserve"> Bekasi</v>
      </c>
    </row>
    <row r="1332" spans="1:10" x14ac:dyDescent="0.25">
      <c r="A1332" s="11" t="s">
        <v>754</v>
      </c>
      <c r="B1332" s="11" t="str">
        <f t="shared" si="60"/>
        <v>CA-2017</v>
      </c>
      <c r="C1332" s="11" t="s">
        <v>165</v>
      </c>
      <c r="D1332" s="12">
        <v>42827</v>
      </c>
      <c r="E1332" s="11" t="s">
        <v>10</v>
      </c>
      <c r="F1332" s="11" t="s">
        <v>14</v>
      </c>
      <c r="G1332" s="11" t="s">
        <v>4</v>
      </c>
      <c r="H1332" s="13">
        <v>10163700</v>
      </c>
      <c r="I1332" t="str">
        <f t="shared" si="61"/>
        <v xml:space="preserve"> CA-TIM-TEC</v>
      </c>
      <c r="J1332" t="str">
        <f t="shared" si="62"/>
        <v xml:space="preserve"> Bandung</v>
      </c>
    </row>
    <row r="1333" spans="1:10" x14ac:dyDescent="0.25">
      <c r="A1333" s="11" t="s">
        <v>754</v>
      </c>
      <c r="B1333" s="11" t="str">
        <f t="shared" si="60"/>
        <v>CA-2017</v>
      </c>
      <c r="C1333" s="11" t="s">
        <v>167</v>
      </c>
      <c r="D1333" s="12">
        <v>42827</v>
      </c>
      <c r="E1333" s="11" t="s">
        <v>10</v>
      </c>
      <c r="F1333" s="11" t="s">
        <v>14</v>
      </c>
      <c r="G1333" s="11" t="s">
        <v>16</v>
      </c>
      <c r="H1333" s="13">
        <v>1125600</v>
      </c>
      <c r="I1333" t="str">
        <f t="shared" si="61"/>
        <v xml:space="preserve"> CA-TIM-PER</v>
      </c>
      <c r="J1333" t="str">
        <f t="shared" si="62"/>
        <v xml:space="preserve"> Medan</v>
      </c>
    </row>
    <row r="1334" spans="1:10" x14ac:dyDescent="0.25">
      <c r="A1334" s="11" t="s">
        <v>755</v>
      </c>
      <c r="B1334" s="11" t="str">
        <f t="shared" si="60"/>
        <v>CA-2017</v>
      </c>
      <c r="C1334" s="11" t="s">
        <v>27</v>
      </c>
      <c r="D1334" s="12">
        <v>42739</v>
      </c>
      <c r="E1334" s="11" t="s">
        <v>9</v>
      </c>
      <c r="F1334" s="11" t="s">
        <v>11</v>
      </c>
      <c r="G1334" s="11" t="s">
        <v>4</v>
      </c>
      <c r="H1334" s="13">
        <v>10435500</v>
      </c>
      <c r="I1334" t="str">
        <f t="shared" si="61"/>
        <v xml:space="preserve"> CA-SEL-TEC</v>
      </c>
      <c r="J1334" t="str">
        <f t="shared" si="62"/>
        <v xml:space="preserve"> Jakarta Barat</v>
      </c>
    </row>
    <row r="1335" spans="1:10" x14ac:dyDescent="0.25">
      <c r="A1335" s="11" t="s">
        <v>755</v>
      </c>
      <c r="B1335" s="11" t="str">
        <f t="shared" si="60"/>
        <v>CA-2017</v>
      </c>
      <c r="C1335" s="11" t="s">
        <v>29</v>
      </c>
      <c r="D1335" s="12">
        <v>42739</v>
      </c>
      <c r="E1335" s="11" t="s">
        <v>9</v>
      </c>
      <c r="F1335" s="11" t="s">
        <v>11</v>
      </c>
      <c r="G1335" s="11" t="s">
        <v>16</v>
      </c>
      <c r="H1335" s="13">
        <v>234900</v>
      </c>
      <c r="I1335" t="str">
        <f t="shared" si="61"/>
        <v xml:space="preserve"> CA-SEL-PER</v>
      </c>
      <c r="J1335" t="str">
        <f t="shared" si="62"/>
        <v xml:space="preserve"> Jakarta Selat</v>
      </c>
    </row>
    <row r="1336" spans="1:10" x14ac:dyDescent="0.25">
      <c r="A1336" s="11" t="s">
        <v>755</v>
      </c>
      <c r="B1336" s="11" t="str">
        <f t="shared" si="60"/>
        <v>CA-2017</v>
      </c>
      <c r="C1336" s="11" t="s">
        <v>170</v>
      </c>
      <c r="D1336" s="12">
        <v>42739</v>
      </c>
      <c r="E1336" s="11" t="s">
        <v>9</v>
      </c>
      <c r="F1336" s="11" t="s">
        <v>11</v>
      </c>
      <c r="G1336" s="11" t="s">
        <v>16</v>
      </c>
      <c r="H1336" s="13">
        <v>432810.00000000012</v>
      </c>
      <c r="I1336" t="str">
        <f t="shared" si="61"/>
        <v xml:space="preserve"> CA-SEL-PER</v>
      </c>
      <c r="J1336" t="str">
        <f t="shared" si="62"/>
        <v xml:space="preserve"> Depok</v>
      </c>
    </row>
    <row r="1337" spans="1:10" x14ac:dyDescent="0.25">
      <c r="A1337" s="11" t="s">
        <v>756</v>
      </c>
      <c r="B1337" s="11" t="str">
        <f t="shared" si="60"/>
        <v>CA-2015</v>
      </c>
      <c r="C1337" s="11" t="s">
        <v>31</v>
      </c>
      <c r="D1337" s="12">
        <v>42156</v>
      </c>
      <c r="E1337" s="11" t="s">
        <v>10</v>
      </c>
      <c r="F1337" s="11" t="s">
        <v>14</v>
      </c>
      <c r="G1337" s="11" t="s">
        <v>16</v>
      </c>
      <c r="H1337" s="13">
        <v>717300</v>
      </c>
      <c r="I1337" t="str">
        <f t="shared" si="61"/>
        <v xml:space="preserve"> CA-TIM-PER</v>
      </c>
      <c r="J1337" t="str">
        <f t="shared" si="62"/>
        <v xml:space="preserve"> Tangerang</v>
      </c>
    </row>
    <row r="1338" spans="1:10" x14ac:dyDescent="0.25">
      <c r="A1338" s="11" t="s">
        <v>756</v>
      </c>
      <c r="B1338" s="11" t="str">
        <f t="shared" si="60"/>
        <v>CA-2015</v>
      </c>
      <c r="C1338" s="11" t="s">
        <v>33</v>
      </c>
      <c r="D1338" s="12">
        <v>42156</v>
      </c>
      <c r="E1338" s="11" t="s">
        <v>10</v>
      </c>
      <c r="F1338" s="11" t="s">
        <v>14</v>
      </c>
      <c r="G1338" s="11" t="s">
        <v>16</v>
      </c>
      <c r="H1338" s="13">
        <v>195749.99999999997</v>
      </c>
      <c r="I1338" t="str">
        <f t="shared" si="61"/>
        <v xml:space="preserve"> CA-TIM-PER</v>
      </c>
      <c r="J1338" t="str">
        <f t="shared" si="62"/>
        <v xml:space="preserve"> Jakarta Utara</v>
      </c>
    </row>
    <row r="1339" spans="1:10" x14ac:dyDescent="0.25">
      <c r="A1339" s="11" t="s">
        <v>757</v>
      </c>
      <c r="B1339" s="11" t="str">
        <f t="shared" si="60"/>
        <v>CA-2014</v>
      </c>
      <c r="C1339" s="11" t="s">
        <v>35</v>
      </c>
      <c r="D1339" s="12">
        <v>41722</v>
      </c>
      <c r="E1339" s="11" t="s">
        <v>10</v>
      </c>
      <c r="F1339" s="11" t="s">
        <v>13</v>
      </c>
      <c r="G1339" s="11" t="s">
        <v>16</v>
      </c>
      <c r="H1339" s="13">
        <v>1406700</v>
      </c>
      <c r="I1339" t="str">
        <f t="shared" si="61"/>
        <v xml:space="preserve"> CA-PUS-PER</v>
      </c>
      <c r="J1339" t="str">
        <f t="shared" si="62"/>
        <v xml:space="preserve"> Palembang</v>
      </c>
    </row>
    <row r="1340" spans="1:10" x14ac:dyDescent="0.25">
      <c r="A1340" s="11" t="s">
        <v>757</v>
      </c>
      <c r="B1340" s="11" t="str">
        <f t="shared" si="60"/>
        <v>CA-2014</v>
      </c>
      <c r="C1340" s="11" t="s">
        <v>37</v>
      </c>
      <c r="D1340" s="12">
        <v>41722</v>
      </c>
      <c r="E1340" s="11" t="s">
        <v>10</v>
      </c>
      <c r="F1340" s="11" t="s">
        <v>13</v>
      </c>
      <c r="G1340" s="11" t="s">
        <v>16</v>
      </c>
      <c r="H1340" s="13">
        <v>707700</v>
      </c>
      <c r="I1340" t="str">
        <f t="shared" si="61"/>
        <v xml:space="preserve"> CA-PUS-PER</v>
      </c>
      <c r="J1340" t="str">
        <f t="shared" si="62"/>
        <v xml:space="preserve"> Semarang</v>
      </c>
    </row>
    <row r="1341" spans="1:10" x14ac:dyDescent="0.25">
      <c r="A1341" s="11" t="s">
        <v>757</v>
      </c>
      <c r="B1341" s="11" t="str">
        <f t="shared" si="60"/>
        <v>CA-2014</v>
      </c>
      <c r="C1341" s="11" t="s">
        <v>173</v>
      </c>
      <c r="D1341" s="12">
        <v>41722</v>
      </c>
      <c r="E1341" s="11" t="s">
        <v>10</v>
      </c>
      <c r="F1341" s="11" t="s">
        <v>13</v>
      </c>
      <c r="G1341" s="11" t="s">
        <v>16</v>
      </c>
      <c r="H1341" s="13">
        <v>295200</v>
      </c>
      <c r="I1341" t="str">
        <f t="shared" si="61"/>
        <v xml:space="preserve"> CA-PUS-PER</v>
      </c>
      <c r="J1341" t="str">
        <f t="shared" si="62"/>
        <v xml:space="preserve"> Makassar</v>
      </c>
    </row>
    <row r="1342" spans="1:10" x14ac:dyDescent="0.25">
      <c r="A1342" s="11" t="s">
        <v>757</v>
      </c>
      <c r="B1342" s="11" t="str">
        <f t="shared" si="60"/>
        <v>CA-2014</v>
      </c>
      <c r="C1342" s="11" t="s">
        <v>39</v>
      </c>
      <c r="D1342" s="12">
        <v>41722</v>
      </c>
      <c r="E1342" s="11" t="s">
        <v>10</v>
      </c>
      <c r="F1342" s="11" t="s">
        <v>13</v>
      </c>
      <c r="G1342" s="11" t="s">
        <v>16</v>
      </c>
      <c r="H1342" s="13">
        <v>801000</v>
      </c>
      <c r="I1342" t="str">
        <f t="shared" si="61"/>
        <v xml:space="preserve"> CA-PUS-PER</v>
      </c>
      <c r="J1342" t="str">
        <f t="shared" si="62"/>
        <v xml:space="preserve"> Tangerang Sel</v>
      </c>
    </row>
    <row r="1343" spans="1:10" x14ac:dyDescent="0.25">
      <c r="A1343" s="11" t="s">
        <v>757</v>
      </c>
      <c r="B1343" s="11" t="str">
        <f t="shared" si="60"/>
        <v>CA-2014</v>
      </c>
      <c r="C1343" s="11" t="s">
        <v>41</v>
      </c>
      <c r="D1343" s="12">
        <v>41722</v>
      </c>
      <c r="E1343" s="11" t="s">
        <v>10</v>
      </c>
      <c r="F1343" s="11" t="s">
        <v>13</v>
      </c>
      <c r="G1343" s="11" t="s">
        <v>16</v>
      </c>
      <c r="H1343" s="13">
        <v>538200</v>
      </c>
      <c r="I1343" t="str">
        <f t="shared" si="61"/>
        <v xml:space="preserve"> CA-PUS-PER</v>
      </c>
      <c r="J1343" t="str">
        <f t="shared" si="62"/>
        <v xml:space="preserve"> Batam</v>
      </c>
    </row>
    <row r="1344" spans="1:10" x14ac:dyDescent="0.25">
      <c r="A1344" s="11" t="s">
        <v>758</v>
      </c>
      <c r="B1344" s="11" t="str">
        <f t="shared" si="60"/>
        <v>CA-2014</v>
      </c>
      <c r="C1344" s="11" t="s">
        <v>43</v>
      </c>
      <c r="D1344" s="12">
        <v>41920</v>
      </c>
      <c r="E1344" s="11" t="s">
        <v>10</v>
      </c>
      <c r="F1344" s="11" t="s">
        <v>13</v>
      </c>
      <c r="G1344" s="11" t="s">
        <v>15</v>
      </c>
      <c r="H1344" s="13">
        <v>3874185</v>
      </c>
      <c r="I1344" t="str">
        <f t="shared" si="61"/>
        <v xml:space="preserve"> CA-PUS-FUR</v>
      </c>
      <c r="J1344" t="str">
        <f t="shared" si="62"/>
        <v xml:space="preserve"> Bandar Lampun</v>
      </c>
    </row>
    <row r="1345" spans="1:10" x14ac:dyDescent="0.25">
      <c r="A1345" s="11" t="s">
        <v>759</v>
      </c>
      <c r="B1345" s="11" t="str">
        <f t="shared" si="60"/>
        <v>CA-2016</v>
      </c>
      <c r="C1345" s="11" t="s">
        <v>44</v>
      </c>
      <c r="D1345" s="12">
        <v>42460</v>
      </c>
      <c r="E1345" s="11" t="s">
        <v>9</v>
      </c>
      <c r="F1345" s="11" t="s">
        <v>11</v>
      </c>
      <c r="G1345" s="11" t="s">
        <v>16</v>
      </c>
      <c r="H1345" s="13">
        <v>471000</v>
      </c>
      <c r="I1345" t="str">
        <f t="shared" si="61"/>
        <v xml:space="preserve"> CA-SEL-PER</v>
      </c>
      <c r="J1345" t="str">
        <f t="shared" si="62"/>
        <v xml:space="preserve"> Jakarta Pusat</v>
      </c>
    </row>
    <row r="1346" spans="1:10" x14ac:dyDescent="0.25">
      <c r="A1346" s="11" t="s">
        <v>760</v>
      </c>
      <c r="B1346" s="11" t="str">
        <f t="shared" si="60"/>
        <v>CA-2017</v>
      </c>
      <c r="C1346" s="11" t="s">
        <v>46</v>
      </c>
      <c r="D1346" s="12">
        <v>42864</v>
      </c>
      <c r="E1346" s="11" t="s">
        <v>9</v>
      </c>
      <c r="F1346" s="11" t="s">
        <v>12</v>
      </c>
      <c r="G1346" s="11" t="s">
        <v>4</v>
      </c>
      <c r="H1346" s="13">
        <v>2759400</v>
      </c>
      <c r="I1346" t="str">
        <f t="shared" si="61"/>
        <v xml:space="preserve"> CA-BAR-TEC</v>
      </c>
      <c r="J1346" t="str">
        <f t="shared" si="62"/>
        <v xml:space="preserve"> Bogor</v>
      </c>
    </row>
    <row r="1347" spans="1:10" x14ac:dyDescent="0.25">
      <c r="A1347" s="11" t="s">
        <v>760</v>
      </c>
      <c r="B1347" s="11" t="str">
        <f t="shared" ref="B1347:B1410" si="63">MID(A1347,6,7)</f>
        <v>CA-2017</v>
      </c>
      <c r="C1347" s="11" t="s">
        <v>47</v>
      </c>
      <c r="D1347" s="12">
        <v>42864</v>
      </c>
      <c r="E1347" s="11" t="s">
        <v>9</v>
      </c>
      <c r="F1347" s="11" t="s">
        <v>12</v>
      </c>
      <c r="G1347" s="11" t="s">
        <v>16</v>
      </c>
      <c r="H1347" s="13">
        <v>264150</v>
      </c>
      <c r="I1347" t="str">
        <f t="shared" ref="I1347:I1410" si="64">UPPER(_xlfn.CONCAT(MID(A1347,5,3),"-",LEFT(F1347,3),"-",LEFT(G1347,3)))</f>
        <v xml:space="preserve"> CA-BAR-PER</v>
      </c>
      <c r="J1347" t="str">
        <f t="shared" ref="J1347:J1410" si="65">MID(C1347,7,40)</f>
        <v xml:space="preserve"> Pekanbaru</v>
      </c>
    </row>
    <row r="1348" spans="1:10" x14ac:dyDescent="0.25">
      <c r="A1348" s="11" t="s">
        <v>760</v>
      </c>
      <c r="B1348" s="11" t="str">
        <f t="shared" si="63"/>
        <v>CA-2017</v>
      </c>
      <c r="C1348" s="11" t="s">
        <v>21</v>
      </c>
      <c r="D1348" s="12">
        <v>42864</v>
      </c>
      <c r="E1348" s="11" t="s">
        <v>9</v>
      </c>
      <c r="F1348" s="11" t="s">
        <v>12</v>
      </c>
      <c r="G1348" s="11" t="s">
        <v>15</v>
      </c>
      <c r="H1348" s="13">
        <v>4513560</v>
      </c>
      <c r="I1348" t="str">
        <f t="shared" si="64"/>
        <v xml:space="preserve"> CA-BAR-FUR</v>
      </c>
      <c r="J1348" t="str">
        <f t="shared" si="65"/>
        <v xml:space="preserve"> Padang</v>
      </c>
    </row>
    <row r="1349" spans="1:10" x14ac:dyDescent="0.25">
      <c r="A1349" s="11" t="s">
        <v>761</v>
      </c>
      <c r="B1349" s="11" t="str">
        <f t="shared" si="63"/>
        <v>US-2014</v>
      </c>
      <c r="C1349" s="11" t="s">
        <v>48</v>
      </c>
      <c r="D1349" s="12">
        <v>41825</v>
      </c>
      <c r="E1349" s="11" t="s">
        <v>10</v>
      </c>
      <c r="F1349" s="11" t="s">
        <v>13</v>
      </c>
      <c r="G1349" s="11" t="s">
        <v>16</v>
      </c>
      <c r="H1349" s="13">
        <v>3311640</v>
      </c>
      <c r="I1349" t="str">
        <f t="shared" si="64"/>
        <v xml:space="preserve"> US-PUS-PER</v>
      </c>
      <c r="J1349" t="str">
        <f t="shared" si="65"/>
        <v xml:space="preserve"> Malang</v>
      </c>
    </row>
    <row r="1350" spans="1:10" x14ac:dyDescent="0.25">
      <c r="A1350" s="11" t="s">
        <v>761</v>
      </c>
      <c r="B1350" s="11" t="str">
        <f t="shared" si="63"/>
        <v>US-2014</v>
      </c>
      <c r="C1350" s="11" t="s">
        <v>49</v>
      </c>
      <c r="D1350" s="12">
        <v>41825</v>
      </c>
      <c r="E1350" s="11" t="s">
        <v>10</v>
      </c>
      <c r="F1350" s="11" t="s">
        <v>13</v>
      </c>
      <c r="G1350" s="11" t="s">
        <v>16</v>
      </c>
      <c r="H1350" s="13">
        <v>4221360.0000000009</v>
      </c>
      <c r="I1350" t="str">
        <f t="shared" si="64"/>
        <v xml:space="preserve"> US-PUS-PER</v>
      </c>
      <c r="J1350" t="str">
        <f t="shared" si="65"/>
        <v xml:space="preserve"> Samarinda</v>
      </c>
    </row>
    <row r="1351" spans="1:10" x14ac:dyDescent="0.25">
      <c r="A1351" s="11" t="s">
        <v>762</v>
      </c>
      <c r="B1351" s="11" t="str">
        <f t="shared" si="63"/>
        <v>CA-2016</v>
      </c>
      <c r="C1351" s="11" t="s">
        <v>50</v>
      </c>
      <c r="D1351" s="12">
        <v>42497</v>
      </c>
      <c r="E1351" s="11" t="s">
        <v>10</v>
      </c>
      <c r="F1351" s="11" t="s">
        <v>11</v>
      </c>
      <c r="G1351" s="11" t="s">
        <v>16</v>
      </c>
      <c r="H1351" s="13">
        <v>1187100</v>
      </c>
      <c r="I1351" t="str">
        <f t="shared" si="64"/>
        <v xml:space="preserve"> CA-SEL-PER</v>
      </c>
      <c r="J1351" t="str">
        <f t="shared" si="65"/>
        <v xml:space="preserve"> Denpasar</v>
      </c>
    </row>
    <row r="1352" spans="1:10" x14ac:dyDescent="0.25">
      <c r="A1352" s="11" t="s">
        <v>763</v>
      </c>
      <c r="B1352" s="11" t="str">
        <f t="shared" si="63"/>
        <v>CA-2017</v>
      </c>
      <c r="C1352" s="11" t="s">
        <v>51</v>
      </c>
      <c r="D1352" s="12">
        <v>42852</v>
      </c>
      <c r="E1352" s="11" t="s">
        <v>10</v>
      </c>
      <c r="F1352" s="11" t="s">
        <v>13</v>
      </c>
      <c r="G1352" s="11" t="s">
        <v>15</v>
      </c>
      <c r="H1352" s="13">
        <v>29820</v>
      </c>
      <c r="I1352" t="str">
        <f t="shared" si="64"/>
        <v xml:space="preserve"> CA-PUS-FUR</v>
      </c>
      <c r="J1352" t="str">
        <f t="shared" si="65"/>
        <v xml:space="preserve"> Tasikmalaya</v>
      </c>
    </row>
    <row r="1353" spans="1:10" x14ac:dyDescent="0.25">
      <c r="A1353" s="11" t="s">
        <v>764</v>
      </c>
      <c r="B1353" s="11" t="str">
        <f t="shared" si="63"/>
        <v>US-2014</v>
      </c>
      <c r="C1353" s="11" t="s">
        <v>53</v>
      </c>
      <c r="D1353" s="12">
        <v>41913</v>
      </c>
      <c r="E1353" s="11" t="s">
        <v>10</v>
      </c>
      <c r="F1353" s="11" t="s">
        <v>12</v>
      </c>
      <c r="G1353" s="11" t="s">
        <v>15</v>
      </c>
      <c r="H1353" s="13">
        <v>2183520</v>
      </c>
      <c r="I1353" t="str">
        <f t="shared" si="64"/>
        <v xml:space="preserve"> US-BAR-FUR</v>
      </c>
      <c r="J1353" t="str">
        <f t="shared" si="65"/>
        <v xml:space="preserve"> Serang</v>
      </c>
    </row>
    <row r="1354" spans="1:10" x14ac:dyDescent="0.25">
      <c r="A1354" s="11" t="s">
        <v>765</v>
      </c>
      <c r="B1354" s="11" t="str">
        <f t="shared" si="63"/>
        <v>CA-2017</v>
      </c>
      <c r="C1354" s="11" t="s">
        <v>55</v>
      </c>
      <c r="D1354" s="12">
        <v>43033</v>
      </c>
      <c r="E1354" s="11" t="s">
        <v>9</v>
      </c>
      <c r="F1354" s="11" t="s">
        <v>14</v>
      </c>
      <c r="G1354" s="11" t="s">
        <v>16</v>
      </c>
      <c r="H1354" s="13">
        <v>1848840</v>
      </c>
      <c r="I1354" t="str">
        <f t="shared" si="64"/>
        <v xml:space="preserve"> CA-TIM-PER</v>
      </c>
      <c r="J1354" t="str">
        <f t="shared" si="65"/>
        <v xml:space="preserve"> Balikpapan</v>
      </c>
    </row>
    <row r="1355" spans="1:10" x14ac:dyDescent="0.25">
      <c r="A1355" s="11" t="s">
        <v>765</v>
      </c>
      <c r="B1355" s="11" t="str">
        <f t="shared" si="63"/>
        <v>CA-2017</v>
      </c>
      <c r="C1355" s="11" t="s">
        <v>56</v>
      </c>
      <c r="D1355" s="12">
        <v>43033</v>
      </c>
      <c r="E1355" s="11" t="s">
        <v>9</v>
      </c>
      <c r="F1355" s="11" t="s">
        <v>14</v>
      </c>
      <c r="G1355" s="11" t="s">
        <v>16</v>
      </c>
      <c r="H1355" s="13">
        <v>355200.00000000006</v>
      </c>
      <c r="I1355" t="str">
        <f t="shared" si="64"/>
        <v xml:space="preserve"> CA-TIM-PER</v>
      </c>
      <c r="J1355" t="str">
        <f t="shared" si="65"/>
        <v xml:space="preserve"> Pontianak</v>
      </c>
    </row>
    <row r="1356" spans="1:10" x14ac:dyDescent="0.25">
      <c r="A1356" s="11" t="s">
        <v>765</v>
      </c>
      <c r="B1356" s="11" t="str">
        <f t="shared" si="63"/>
        <v>CA-2017</v>
      </c>
      <c r="C1356" s="11" t="s">
        <v>58</v>
      </c>
      <c r="D1356" s="12">
        <v>43033</v>
      </c>
      <c r="E1356" s="11" t="s">
        <v>9</v>
      </c>
      <c r="F1356" s="11" t="s">
        <v>14</v>
      </c>
      <c r="G1356" s="11" t="s">
        <v>4</v>
      </c>
      <c r="H1356" s="13">
        <v>4643640</v>
      </c>
      <c r="I1356" t="str">
        <f t="shared" si="64"/>
        <v xml:space="preserve"> CA-TIM-TEC</v>
      </c>
      <c r="J1356" t="str">
        <f t="shared" si="65"/>
        <v xml:space="preserve"> Banjarmasin</v>
      </c>
    </row>
    <row r="1357" spans="1:10" x14ac:dyDescent="0.25">
      <c r="A1357" s="11" t="s">
        <v>766</v>
      </c>
      <c r="B1357" s="11" t="str">
        <f t="shared" si="63"/>
        <v>US-2017</v>
      </c>
      <c r="C1357" s="11" t="s">
        <v>59</v>
      </c>
      <c r="D1357" s="12">
        <v>43050</v>
      </c>
      <c r="E1357" s="11" t="s">
        <v>9</v>
      </c>
      <c r="F1357" s="11" t="s">
        <v>12</v>
      </c>
      <c r="G1357" s="11" t="s">
        <v>16</v>
      </c>
      <c r="H1357" s="13">
        <v>575820.00000000012</v>
      </c>
      <c r="I1357" t="str">
        <f t="shared" si="64"/>
        <v xml:space="preserve"> US-BAR-PER</v>
      </c>
      <c r="J1357" t="str">
        <f t="shared" si="65"/>
        <v xml:space="preserve"> Jambi</v>
      </c>
    </row>
    <row r="1358" spans="1:10" x14ac:dyDescent="0.25">
      <c r="A1358" s="11" t="s">
        <v>766</v>
      </c>
      <c r="B1358" s="11" t="str">
        <f t="shared" si="63"/>
        <v>US-2017</v>
      </c>
      <c r="C1358" s="11" t="s">
        <v>228</v>
      </c>
      <c r="D1358" s="12">
        <v>43050</v>
      </c>
      <c r="E1358" s="11" t="s">
        <v>9</v>
      </c>
      <c r="F1358" s="11" t="s">
        <v>12</v>
      </c>
      <c r="G1358" s="11" t="s">
        <v>4</v>
      </c>
      <c r="H1358" s="13">
        <v>1439910.0000000002</v>
      </c>
      <c r="I1358" t="str">
        <f t="shared" si="64"/>
        <v xml:space="preserve"> US-BAR-TEC</v>
      </c>
      <c r="J1358" t="str">
        <f t="shared" si="65"/>
        <v xml:space="preserve"> anten</v>
      </c>
    </row>
    <row r="1359" spans="1:10" x14ac:dyDescent="0.25">
      <c r="A1359" s="11" t="s">
        <v>766</v>
      </c>
      <c r="B1359" s="11" t="str">
        <f t="shared" si="63"/>
        <v>US-2017</v>
      </c>
      <c r="C1359" s="11" t="s">
        <v>228</v>
      </c>
      <c r="D1359" s="12">
        <v>43050</v>
      </c>
      <c r="E1359" s="11" t="s">
        <v>9</v>
      </c>
      <c r="F1359" s="11" t="s">
        <v>12</v>
      </c>
      <c r="G1359" s="11" t="s">
        <v>4</v>
      </c>
      <c r="H1359" s="13">
        <v>3599280.0000000005</v>
      </c>
      <c r="I1359" t="str">
        <f t="shared" si="64"/>
        <v xml:space="preserve"> US-BAR-TEC</v>
      </c>
      <c r="J1359" t="str">
        <f t="shared" si="65"/>
        <v xml:space="preserve"> anten</v>
      </c>
    </row>
    <row r="1360" spans="1:10" x14ac:dyDescent="0.25">
      <c r="A1360" s="11" t="s">
        <v>766</v>
      </c>
      <c r="B1360" s="11" t="str">
        <f t="shared" si="63"/>
        <v>US-2017</v>
      </c>
      <c r="C1360" s="11" t="s">
        <v>229</v>
      </c>
      <c r="D1360" s="12">
        <v>43050</v>
      </c>
      <c r="E1360" s="11" t="s">
        <v>9</v>
      </c>
      <c r="F1360" s="11" t="s">
        <v>12</v>
      </c>
      <c r="G1360" s="11" t="s">
        <v>4</v>
      </c>
      <c r="H1360" s="13">
        <v>3023760</v>
      </c>
      <c r="I1360" t="str">
        <f t="shared" si="64"/>
        <v xml:space="preserve"> US-BAR-TEC</v>
      </c>
      <c r="J1360" t="str">
        <f t="shared" si="65"/>
        <v xml:space="preserve"> adang</v>
      </c>
    </row>
    <row r="1361" spans="1:10" x14ac:dyDescent="0.25">
      <c r="A1361" s="11" t="s">
        <v>766</v>
      </c>
      <c r="B1361" s="11" t="str">
        <f t="shared" si="63"/>
        <v>US-2017</v>
      </c>
      <c r="C1361" s="11" t="s">
        <v>229</v>
      </c>
      <c r="D1361" s="12">
        <v>43050</v>
      </c>
      <c r="E1361" s="11" t="s">
        <v>9</v>
      </c>
      <c r="F1361" s="11" t="s">
        <v>12</v>
      </c>
      <c r="G1361" s="11" t="s">
        <v>15</v>
      </c>
      <c r="H1361" s="13">
        <v>13487040.000000002</v>
      </c>
      <c r="I1361" t="str">
        <f t="shared" si="64"/>
        <v xml:space="preserve"> US-BAR-FUR</v>
      </c>
      <c r="J1361" t="str">
        <f t="shared" si="65"/>
        <v xml:space="preserve"> adang</v>
      </c>
    </row>
    <row r="1362" spans="1:10" x14ac:dyDescent="0.25">
      <c r="A1362" s="11" t="s">
        <v>767</v>
      </c>
      <c r="B1362" s="11" t="str">
        <f t="shared" si="63"/>
        <v>CA-2017</v>
      </c>
      <c r="C1362" s="11" t="s">
        <v>24</v>
      </c>
      <c r="D1362" s="12">
        <v>42927</v>
      </c>
      <c r="E1362" s="11" t="s">
        <v>8</v>
      </c>
      <c r="F1362" s="11" t="s">
        <v>12</v>
      </c>
      <c r="G1362" s="11" t="s">
        <v>15</v>
      </c>
      <c r="H1362" s="13">
        <v>2188500</v>
      </c>
      <c r="I1362" t="str">
        <f t="shared" si="64"/>
        <v xml:space="preserve"> CA-BAR-FUR</v>
      </c>
      <c r="J1362" t="str">
        <f t="shared" si="65"/>
        <v xml:space="preserve"> Bekasi</v>
      </c>
    </row>
    <row r="1363" spans="1:10" x14ac:dyDescent="0.25">
      <c r="A1363" s="11" t="s">
        <v>768</v>
      </c>
      <c r="B1363" s="11" t="str">
        <f t="shared" si="63"/>
        <v>US-2015</v>
      </c>
      <c r="C1363" s="11" t="s">
        <v>24</v>
      </c>
      <c r="D1363" s="12">
        <v>42366</v>
      </c>
      <c r="E1363" s="11" t="s">
        <v>10</v>
      </c>
      <c r="F1363" s="11" t="s">
        <v>12</v>
      </c>
      <c r="G1363" s="11" t="s">
        <v>15</v>
      </c>
      <c r="H1363" s="13">
        <v>8850870.0000000019</v>
      </c>
      <c r="I1363" t="str">
        <f t="shared" si="64"/>
        <v xml:space="preserve"> US-BAR-FUR</v>
      </c>
      <c r="J1363" t="str">
        <f t="shared" si="65"/>
        <v xml:space="preserve"> Bekasi</v>
      </c>
    </row>
    <row r="1364" spans="1:10" x14ac:dyDescent="0.25">
      <c r="A1364" s="11" t="s">
        <v>768</v>
      </c>
      <c r="B1364" s="11" t="str">
        <f t="shared" si="63"/>
        <v>US-2015</v>
      </c>
      <c r="C1364" s="11" t="s">
        <v>24</v>
      </c>
      <c r="D1364" s="12">
        <v>42366</v>
      </c>
      <c r="E1364" s="11" t="s">
        <v>10</v>
      </c>
      <c r="F1364" s="11" t="s">
        <v>12</v>
      </c>
      <c r="G1364" s="11" t="s">
        <v>16</v>
      </c>
      <c r="H1364" s="13">
        <v>210600</v>
      </c>
      <c r="I1364" t="str">
        <f t="shared" si="64"/>
        <v xml:space="preserve"> US-BAR-PER</v>
      </c>
      <c r="J1364" t="str">
        <f t="shared" si="65"/>
        <v xml:space="preserve"> Bekasi</v>
      </c>
    </row>
    <row r="1365" spans="1:10" x14ac:dyDescent="0.25">
      <c r="A1365" s="11" t="s">
        <v>769</v>
      </c>
      <c r="B1365" s="11" t="str">
        <f t="shared" si="63"/>
        <v>CA-2017</v>
      </c>
      <c r="C1365" s="11" t="s">
        <v>27</v>
      </c>
      <c r="D1365" s="12">
        <v>42806</v>
      </c>
      <c r="E1365" s="11" t="s">
        <v>8</v>
      </c>
      <c r="F1365" s="11" t="s">
        <v>14</v>
      </c>
      <c r="G1365" s="11" t="s">
        <v>4</v>
      </c>
      <c r="H1365" s="13">
        <v>736200</v>
      </c>
      <c r="I1365" t="str">
        <f t="shared" si="64"/>
        <v xml:space="preserve"> CA-TIM-TEC</v>
      </c>
      <c r="J1365" t="str">
        <f t="shared" si="65"/>
        <v xml:space="preserve"> Jakarta Barat</v>
      </c>
    </row>
    <row r="1366" spans="1:10" x14ac:dyDescent="0.25">
      <c r="A1366" s="11" t="s">
        <v>770</v>
      </c>
      <c r="B1366" s="11" t="str">
        <f t="shared" si="63"/>
        <v>US-2014</v>
      </c>
      <c r="C1366" s="11" t="s">
        <v>29</v>
      </c>
      <c r="D1366" s="12">
        <v>41735</v>
      </c>
      <c r="E1366" s="11" t="s">
        <v>10</v>
      </c>
      <c r="F1366" s="11" t="s">
        <v>12</v>
      </c>
      <c r="G1366" s="11" t="s">
        <v>16</v>
      </c>
      <c r="H1366" s="13">
        <v>444000</v>
      </c>
      <c r="I1366" t="str">
        <f t="shared" si="64"/>
        <v xml:space="preserve"> US-BAR-PER</v>
      </c>
      <c r="J1366" t="str">
        <f t="shared" si="65"/>
        <v xml:space="preserve"> Jakarta Selat</v>
      </c>
    </row>
    <row r="1367" spans="1:10" x14ac:dyDescent="0.25">
      <c r="A1367" s="11" t="s">
        <v>770</v>
      </c>
      <c r="B1367" s="11" t="str">
        <f t="shared" si="63"/>
        <v>US-2014</v>
      </c>
      <c r="C1367" s="11" t="s">
        <v>29</v>
      </c>
      <c r="D1367" s="12">
        <v>41735</v>
      </c>
      <c r="E1367" s="11" t="s">
        <v>10</v>
      </c>
      <c r="F1367" s="11" t="s">
        <v>12</v>
      </c>
      <c r="G1367" s="11" t="s">
        <v>16</v>
      </c>
      <c r="H1367" s="13">
        <v>256320</v>
      </c>
      <c r="I1367" t="str">
        <f t="shared" si="64"/>
        <v xml:space="preserve"> US-BAR-PER</v>
      </c>
      <c r="J1367" t="str">
        <f t="shared" si="65"/>
        <v xml:space="preserve"> Jakarta Selat</v>
      </c>
    </row>
    <row r="1368" spans="1:10" x14ac:dyDescent="0.25">
      <c r="A1368" s="11" t="s">
        <v>771</v>
      </c>
      <c r="B1368" s="11" t="str">
        <f t="shared" si="63"/>
        <v>CA-2015</v>
      </c>
      <c r="C1368" s="11" t="s">
        <v>31</v>
      </c>
      <c r="D1368" s="12">
        <v>42266</v>
      </c>
      <c r="E1368" s="11" t="s">
        <v>10</v>
      </c>
      <c r="F1368" s="11" t="s">
        <v>12</v>
      </c>
      <c r="G1368" s="11" t="s">
        <v>15</v>
      </c>
      <c r="H1368" s="13">
        <v>13691250</v>
      </c>
      <c r="I1368" t="str">
        <f t="shared" si="64"/>
        <v xml:space="preserve"> CA-BAR-FUR</v>
      </c>
      <c r="J1368" t="str">
        <f t="shared" si="65"/>
        <v xml:space="preserve"> Tangerang</v>
      </c>
    </row>
    <row r="1369" spans="1:10" x14ac:dyDescent="0.25">
      <c r="A1369" s="11" t="s">
        <v>772</v>
      </c>
      <c r="B1369" s="11" t="str">
        <f t="shared" si="63"/>
        <v>CA-2014</v>
      </c>
      <c r="C1369" s="11" t="s">
        <v>33</v>
      </c>
      <c r="D1369" s="12">
        <v>41860</v>
      </c>
      <c r="E1369" s="11" t="s">
        <v>10</v>
      </c>
      <c r="F1369" s="11" t="s">
        <v>12</v>
      </c>
      <c r="G1369" s="11" t="s">
        <v>16</v>
      </c>
      <c r="H1369" s="13">
        <v>16346250</v>
      </c>
      <c r="I1369" t="str">
        <f t="shared" si="64"/>
        <v xml:space="preserve"> CA-BAR-PER</v>
      </c>
      <c r="J1369" t="str">
        <f t="shared" si="65"/>
        <v xml:space="preserve"> Jakarta Utara</v>
      </c>
    </row>
    <row r="1370" spans="1:10" x14ac:dyDescent="0.25">
      <c r="A1370" s="11" t="s">
        <v>772</v>
      </c>
      <c r="B1370" s="11" t="str">
        <f t="shared" si="63"/>
        <v>CA-2014</v>
      </c>
      <c r="C1370" s="11" t="s">
        <v>35</v>
      </c>
      <c r="D1370" s="12">
        <v>41860</v>
      </c>
      <c r="E1370" s="11" t="s">
        <v>10</v>
      </c>
      <c r="F1370" s="11" t="s">
        <v>12</v>
      </c>
      <c r="G1370" s="11" t="s">
        <v>16</v>
      </c>
      <c r="H1370" s="13">
        <v>6717600</v>
      </c>
      <c r="I1370" t="str">
        <f t="shared" si="64"/>
        <v xml:space="preserve"> CA-BAR-PER</v>
      </c>
      <c r="J1370" t="str">
        <f t="shared" si="65"/>
        <v xml:space="preserve"> Palembang</v>
      </c>
    </row>
    <row r="1371" spans="1:10" x14ac:dyDescent="0.25">
      <c r="A1371" s="11" t="s">
        <v>772</v>
      </c>
      <c r="B1371" s="11" t="str">
        <f t="shared" si="63"/>
        <v>CA-2014</v>
      </c>
      <c r="C1371" s="11" t="s">
        <v>37</v>
      </c>
      <c r="D1371" s="12">
        <v>41860</v>
      </c>
      <c r="E1371" s="11" t="s">
        <v>10</v>
      </c>
      <c r="F1371" s="11" t="s">
        <v>12</v>
      </c>
      <c r="G1371" s="11" t="s">
        <v>16</v>
      </c>
      <c r="H1371" s="13">
        <v>245999.99999999997</v>
      </c>
      <c r="I1371" t="str">
        <f t="shared" si="64"/>
        <v xml:space="preserve"> CA-BAR-PER</v>
      </c>
      <c r="J1371" t="str">
        <f t="shared" si="65"/>
        <v xml:space="preserve"> Semarang</v>
      </c>
    </row>
    <row r="1372" spans="1:10" x14ac:dyDescent="0.25">
      <c r="A1372" s="11" t="s">
        <v>772</v>
      </c>
      <c r="B1372" s="11" t="str">
        <f t="shared" si="63"/>
        <v>CA-2014</v>
      </c>
      <c r="C1372" s="11" t="s">
        <v>37</v>
      </c>
      <c r="D1372" s="12">
        <v>41860</v>
      </c>
      <c r="E1372" s="11" t="s">
        <v>10</v>
      </c>
      <c r="F1372" s="11" t="s">
        <v>12</v>
      </c>
      <c r="G1372" s="11" t="s">
        <v>4</v>
      </c>
      <c r="H1372" s="13">
        <v>5999400.0000000009</v>
      </c>
      <c r="I1372" t="str">
        <f t="shared" si="64"/>
        <v xml:space="preserve"> CA-BAR-TEC</v>
      </c>
      <c r="J1372" t="str">
        <f t="shared" si="65"/>
        <v xml:space="preserve"> Semarang</v>
      </c>
    </row>
    <row r="1373" spans="1:10" x14ac:dyDescent="0.25">
      <c r="A1373" s="11" t="s">
        <v>772</v>
      </c>
      <c r="B1373" s="11" t="str">
        <f t="shared" si="63"/>
        <v>CA-2014</v>
      </c>
      <c r="C1373" s="11" t="s">
        <v>39</v>
      </c>
      <c r="D1373" s="12">
        <v>41860</v>
      </c>
      <c r="E1373" s="11" t="s">
        <v>10</v>
      </c>
      <c r="F1373" s="11" t="s">
        <v>12</v>
      </c>
      <c r="G1373" s="11" t="s">
        <v>16</v>
      </c>
      <c r="H1373" s="13">
        <v>2383500</v>
      </c>
      <c r="I1373" t="str">
        <f t="shared" si="64"/>
        <v xml:space="preserve"> CA-BAR-PER</v>
      </c>
      <c r="J1373" t="str">
        <f t="shared" si="65"/>
        <v xml:space="preserve"> Tangerang Sel</v>
      </c>
    </row>
    <row r="1374" spans="1:10" x14ac:dyDescent="0.25">
      <c r="A1374" s="11" t="s">
        <v>772</v>
      </c>
      <c r="B1374" s="11" t="str">
        <f t="shared" si="63"/>
        <v>CA-2014</v>
      </c>
      <c r="C1374" s="11" t="s">
        <v>41</v>
      </c>
      <c r="D1374" s="12">
        <v>41860</v>
      </c>
      <c r="E1374" s="11" t="s">
        <v>10</v>
      </c>
      <c r="F1374" s="11" t="s">
        <v>12</v>
      </c>
      <c r="G1374" s="11" t="s">
        <v>16</v>
      </c>
      <c r="H1374" s="13">
        <v>197760.00000000003</v>
      </c>
      <c r="I1374" t="str">
        <f t="shared" si="64"/>
        <v xml:space="preserve"> CA-BAR-PER</v>
      </c>
      <c r="J1374" t="str">
        <f t="shared" si="65"/>
        <v xml:space="preserve"> Batam</v>
      </c>
    </row>
    <row r="1375" spans="1:10" x14ac:dyDescent="0.25">
      <c r="A1375" s="11" t="s">
        <v>773</v>
      </c>
      <c r="B1375" s="11" t="str">
        <f t="shared" si="63"/>
        <v>US-2016</v>
      </c>
      <c r="C1375" s="11" t="s">
        <v>43</v>
      </c>
      <c r="D1375" s="12">
        <v>42622</v>
      </c>
      <c r="E1375" s="11" t="s">
        <v>8</v>
      </c>
      <c r="F1375" s="11" t="s">
        <v>13</v>
      </c>
      <c r="G1375" s="11" t="s">
        <v>15</v>
      </c>
      <c r="H1375" s="13">
        <v>1259280</v>
      </c>
      <c r="I1375" t="str">
        <f t="shared" si="64"/>
        <v xml:space="preserve"> US-PUS-FUR</v>
      </c>
      <c r="J1375" t="str">
        <f t="shared" si="65"/>
        <v xml:space="preserve"> Bandar Lampun</v>
      </c>
    </row>
    <row r="1376" spans="1:10" x14ac:dyDescent="0.25">
      <c r="A1376" s="11" t="s">
        <v>774</v>
      </c>
      <c r="B1376" s="11" t="str">
        <f t="shared" si="63"/>
        <v>US-2016</v>
      </c>
      <c r="C1376" s="11" t="s">
        <v>44</v>
      </c>
      <c r="D1376" s="12">
        <v>42405</v>
      </c>
      <c r="E1376" s="11" t="s">
        <v>8</v>
      </c>
      <c r="F1376" s="11" t="s">
        <v>11</v>
      </c>
      <c r="G1376" s="11" t="s">
        <v>16</v>
      </c>
      <c r="H1376" s="13">
        <v>1214700</v>
      </c>
      <c r="I1376" t="str">
        <f t="shared" si="64"/>
        <v xml:space="preserve"> US-SEL-PER</v>
      </c>
      <c r="J1376" t="str">
        <f t="shared" si="65"/>
        <v xml:space="preserve"> Jakarta Pusat</v>
      </c>
    </row>
    <row r="1377" spans="1:10" x14ac:dyDescent="0.25">
      <c r="A1377" s="11" t="s">
        <v>774</v>
      </c>
      <c r="B1377" s="11" t="str">
        <f t="shared" si="63"/>
        <v>US-2016</v>
      </c>
      <c r="C1377" s="11" t="s">
        <v>46</v>
      </c>
      <c r="D1377" s="12">
        <v>42405</v>
      </c>
      <c r="E1377" s="11" t="s">
        <v>8</v>
      </c>
      <c r="F1377" s="11" t="s">
        <v>11</v>
      </c>
      <c r="G1377" s="11" t="s">
        <v>16</v>
      </c>
      <c r="H1377" s="13">
        <v>5232600</v>
      </c>
      <c r="I1377" t="str">
        <f t="shared" si="64"/>
        <v xml:space="preserve"> US-SEL-PER</v>
      </c>
      <c r="J1377" t="str">
        <f t="shared" si="65"/>
        <v xml:space="preserve"> Bogor</v>
      </c>
    </row>
    <row r="1378" spans="1:10" x14ac:dyDescent="0.25">
      <c r="A1378" s="11" t="s">
        <v>774</v>
      </c>
      <c r="B1378" s="11" t="str">
        <f t="shared" si="63"/>
        <v>US-2016</v>
      </c>
      <c r="C1378" s="11" t="s">
        <v>47</v>
      </c>
      <c r="D1378" s="12">
        <v>42405</v>
      </c>
      <c r="E1378" s="11" t="s">
        <v>8</v>
      </c>
      <c r="F1378" s="11" t="s">
        <v>11</v>
      </c>
      <c r="G1378" s="11" t="s">
        <v>16</v>
      </c>
      <c r="H1378" s="13">
        <v>141750</v>
      </c>
      <c r="I1378" t="str">
        <f t="shared" si="64"/>
        <v xml:space="preserve"> US-SEL-PER</v>
      </c>
      <c r="J1378" t="str">
        <f t="shared" si="65"/>
        <v xml:space="preserve"> Pekanbaru</v>
      </c>
    </row>
    <row r="1379" spans="1:10" x14ac:dyDescent="0.25">
      <c r="A1379" s="11" t="s">
        <v>774</v>
      </c>
      <c r="B1379" s="11" t="str">
        <f t="shared" si="63"/>
        <v>US-2016</v>
      </c>
      <c r="C1379" s="11" t="s">
        <v>21</v>
      </c>
      <c r="D1379" s="12">
        <v>42405</v>
      </c>
      <c r="E1379" s="11" t="s">
        <v>8</v>
      </c>
      <c r="F1379" s="11" t="s">
        <v>11</v>
      </c>
      <c r="G1379" s="11" t="s">
        <v>15</v>
      </c>
      <c r="H1379" s="13">
        <v>282600</v>
      </c>
      <c r="I1379" t="str">
        <f t="shared" si="64"/>
        <v xml:space="preserve"> US-SEL-FUR</v>
      </c>
      <c r="J1379" t="str">
        <f t="shared" si="65"/>
        <v xml:space="preserve"> Padang</v>
      </c>
    </row>
    <row r="1380" spans="1:10" x14ac:dyDescent="0.25">
      <c r="A1380" s="11" t="s">
        <v>774</v>
      </c>
      <c r="B1380" s="11" t="str">
        <f t="shared" si="63"/>
        <v>US-2016</v>
      </c>
      <c r="C1380" s="11" t="s">
        <v>48</v>
      </c>
      <c r="D1380" s="12">
        <v>42405</v>
      </c>
      <c r="E1380" s="11" t="s">
        <v>8</v>
      </c>
      <c r="F1380" s="11" t="s">
        <v>11</v>
      </c>
      <c r="G1380" s="11" t="s">
        <v>15</v>
      </c>
      <c r="H1380" s="13">
        <v>3599700</v>
      </c>
      <c r="I1380" t="str">
        <f t="shared" si="64"/>
        <v xml:space="preserve"> US-SEL-FUR</v>
      </c>
      <c r="J1380" t="str">
        <f t="shared" si="65"/>
        <v xml:space="preserve"> Malang</v>
      </c>
    </row>
    <row r="1381" spans="1:10" x14ac:dyDescent="0.25">
      <c r="A1381" s="11" t="s">
        <v>774</v>
      </c>
      <c r="B1381" s="11" t="str">
        <f t="shared" si="63"/>
        <v>US-2016</v>
      </c>
      <c r="C1381" s="11" t="s">
        <v>49</v>
      </c>
      <c r="D1381" s="12">
        <v>42405</v>
      </c>
      <c r="E1381" s="11" t="s">
        <v>8</v>
      </c>
      <c r="F1381" s="11" t="s">
        <v>11</v>
      </c>
      <c r="G1381" s="11" t="s">
        <v>16</v>
      </c>
      <c r="H1381" s="13">
        <v>2519400</v>
      </c>
      <c r="I1381" t="str">
        <f t="shared" si="64"/>
        <v xml:space="preserve"> US-SEL-PER</v>
      </c>
      <c r="J1381" t="str">
        <f t="shared" si="65"/>
        <v xml:space="preserve"> Samarinda</v>
      </c>
    </row>
    <row r="1382" spans="1:10" x14ac:dyDescent="0.25">
      <c r="A1382" s="11" t="s">
        <v>774</v>
      </c>
      <c r="B1382" s="11" t="str">
        <f t="shared" si="63"/>
        <v>US-2016</v>
      </c>
      <c r="C1382" s="11" t="s">
        <v>50</v>
      </c>
      <c r="D1382" s="12">
        <v>42405</v>
      </c>
      <c r="E1382" s="11" t="s">
        <v>8</v>
      </c>
      <c r="F1382" s="11" t="s">
        <v>11</v>
      </c>
      <c r="G1382" s="11" t="s">
        <v>4</v>
      </c>
      <c r="H1382" s="13">
        <v>1572750.0000000002</v>
      </c>
      <c r="I1382" t="str">
        <f t="shared" si="64"/>
        <v xml:space="preserve"> US-SEL-TEC</v>
      </c>
      <c r="J1382" t="str">
        <f t="shared" si="65"/>
        <v xml:space="preserve"> Denpasar</v>
      </c>
    </row>
    <row r="1383" spans="1:10" x14ac:dyDescent="0.25">
      <c r="A1383" s="11" t="s">
        <v>774</v>
      </c>
      <c r="B1383" s="11" t="str">
        <f t="shared" si="63"/>
        <v>US-2016</v>
      </c>
      <c r="C1383" s="11" t="s">
        <v>51</v>
      </c>
      <c r="D1383" s="12">
        <v>42405</v>
      </c>
      <c r="E1383" s="11" t="s">
        <v>8</v>
      </c>
      <c r="F1383" s="11" t="s">
        <v>11</v>
      </c>
      <c r="G1383" s="11" t="s">
        <v>4</v>
      </c>
      <c r="H1383" s="13">
        <v>7272450.0000000009</v>
      </c>
      <c r="I1383" t="str">
        <f t="shared" si="64"/>
        <v xml:space="preserve"> US-SEL-TEC</v>
      </c>
      <c r="J1383" t="str">
        <f t="shared" si="65"/>
        <v xml:space="preserve"> Tasikmalaya</v>
      </c>
    </row>
    <row r="1384" spans="1:10" x14ac:dyDescent="0.25">
      <c r="A1384" s="11" t="s">
        <v>774</v>
      </c>
      <c r="B1384" s="11" t="str">
        <f t="shared" si="63"/>
        <v>US-2016</v>
      </c>
      <c r="C1384" s="11" t="s">
        <v>53</v>
      </c>
      <c r="D1384" s="12">
        <v>42405</v>
      </c>
      <c r="E1384" s="11" t="s">
        <v>8</v>
      </c>
      <c r="F1384" s="11" t="s">
        <v>11</v>
      </c>
      <c r="G1384" s="11" t="s">
        <v>16</v>
      </c>
      <c r="H1384" s="13">
        <v>1844550</v>
      </c>
      <c r="I1384" t="str">
        <f t="shared" si="64"/>
        <v xml:space="preserve"> US-SEL-PER</v>
      </c>
      <c r="J1384" t="str">
        <f t="shared" si="65"/>
        <v xml:space="preserve"> Serang</v>
      </c>
    </row>
    <row r="1385" spans="1:10" x14ac:dyDescent="0.25">
      <c r="A1385" s="11" t="s">
        <v>774</v>
      </c>
      <c r="B1385" s="11" t="str">
        <f t="shared" si="63"/>
        <v>US-2016</v>
      </c>
      <c r="C1385" s="11" t="s">
        <v>55</v>
      </c>
      <c r="D1385" s="12">
        <v>42405</v>
      </c>
      <c r="E1385" s="11" t="s">
        <v>8</v>
      </c>
      <c r="F1385" s="11" t="s">
        <v>11</v>
      </c>
      <c r="G1385" s="11" t="s">
        <v>16</v>
      </c>
      <c r="H1385" s="13">
        <v>2316600</v>
      </c>
      <c r="I1385" t="str">
        <f t="shared" si="64"/>
        <v xml:space="preserve"> US-SEL-PER</v>
      </c>
      <c r="J1385" t="str">
        <f t="shared" si="65"/>
        <v xml:space="preserve"> Balikpapan</v>
      </c>
    </row>
    <row r="1386" spans="1:10" x14ac:dyDescent="0.25">
      <c r="A1386" s="11" t="s">
        <v>774</v>
      </c>
      <c r="B1386" s="11" t="str">
        <f t="shared" si="63"/>
        <v>US-2016</v>
      </c>
      <c r="C1386" s="11" t="s">
        <v>56</v>
      </c>
      <c r="D1386" s="12">
        <v>42405</v>
      </c>
      <c r="E1386" s="11" t="s">
        <v>8</v>
      </c>
      <c r="F1386" s="11" t="s">
        <v>11</v>
      </c>
      <c r="G1386" s="11" t="s">
        <v>16</v>
      </c>
      <c r="H1386" s="13">
        <v>5135550</v>
      </c>
      <c r="I1386" t="str">
        <f t="shared" si="64"/>
        <v xml:space="preserve"> US-SEL-PER</v>
      </c>
      <c r="J1386" t="str">
        <f t="shared" si="65"/>
        <v xml:space="preserve"> Pontianak</v>
      </c>
    </row>
    <row r="1387" spans="1:10" x14ac:dyDescent="0.25">
      <c r="A1387" s="11" t="s">
        <v>775</v>
      </c>
      <c r="B1387" s="11" t="str">
        <f t="shared" si="63"/>
        <v>CA-2017</v>
      </c>
      <c r="C1387" s="11" t="s">
        <v>58</v>
      </c>
      <c r="D1387" s="12">
        <v>42920</v>
      </c>
      <c r="E1387" s="11" t="s">
        <v>9</v>
      </c>
      <c r="F1387" s="11" t="s">
        <v>11</v>
      </c>
      <c r="G1387" s="11" t="s">
        <v>16</v>
      </c>
      <c r="H1387" s="13">
        <v>143280</v>
      </c>
      <c r="I1387" t="str">
        <f t="shared" si="64"/>
        <v xml:space="preserve"> CA-SEL-PER</v>
      </c>
      <c r="J1387" t="str">
        <f t="shared" si="65"/>
        <v xml:space="preserve"> Banjarmasin</v>
      </c>
    </row>
    <row r="1388" spans="1:10" x14ac:dyDescent="0.25">
      <c r="A1388" s="11" t="s">
        <v>776</v>
      </c>
      <c r="B1388" s="11" t="str">
        <f t="shared" si="63"/>
        <v>US-2017</v>
      </c>
      <c r="C1388" s="11" t="s">
        <v>59</v>
      </c>
      <c r="D1388" s="12">
        <v>43022</v>
      </c>
      <c r="E1388" s="11" t="s">
        <v>9</v>
      </c>
      <c r="F1388" s="11" t="s">
        <v>13</v>
      </c>
      <c r="G1388" s="11" t="s">
        <v>15</v>
      </c>
      <c r="H1388" s="13">
        <v>9786750</v>
      </c>
      <c r="I1388" t="str">
        <f t="shared" si="64"/>
        <v xml:space="preserve"> US-PUS-FUR</v>
      </c>
      <c r="J1388" t="str">
        <f t="shared" si="65"/>
        <v xml:space="preserve"> Jambi</v>
      </c>
    </row>
    <row r="1389" spans="1:10" x14ac:dyDescent="0.25">
      <c r="A1389" s="11" t="s">
        <v>776</v>
      </c>
      <c r="B1389" s="11" t="str">
        <f t="shared" si="63"/>
        <v>US-2017</v>
      </c>
      <c r="C1389" s="11" t="s">
        <v>60</v>
      </c>
      <c r="D1389" s="12">
        <v>43022</v>
      </c>
      <c r="E1389" s="11" t="s">
        <v>9</v>
      </c>
      <c r="F1389" s="11" t="s">
        <v>13</v>
      </c>
      <c r="G1389" s="11" t="s">
        <v>15</v>
      </c>
      <c r="H1389" s="13">
        <v>999674.99999999988</v>
      </c>
      <c r="I1389" t="str">
        <f t="shared" si="64"/>
        <v xml:space="preserve"> US-PUS-FUR</v>
      </c>
      <c r="J1389" t="str">
        <f t="shared" si="65"/>
        <v xml:space="preserve"> Cimahi</v>
      </c>
    </row>
    <row r="1390" spans="1:10" x14ac:dyDescent="0.25">
      <c r="A1390" s="11" t="s">
        <v>777</v>
      </c>
      <c r="B1390" s="11" t="str">
        <f t="shared" si="63"/>
        <v>CA-2016</v>
      </c>
      <c r="C1390" s="11" t="s">
        <v>61</v>
      </c>
      <c r="D1390" s="12">
        <v>42700</v>
      </c>
      <c r="E1390" s="11" t="s">
        <v>10</v>
      </c>
      <c r="F1390" s="11" t="s">
        <v>14</v>
      </c>
      <c r="G1390" s="11" t="s">
        <v>16</v>
      </c>
      <c r="H1390" s="13">
        <v>258240.00000000003</v>
      </c>
      <c r="I1390" t="str">
        <f t="shared" si="64"/>
        <v xml:space="preserve"> CA-TIM-PER</v>
      </c>
      <c r="J1390" t="str">
        <f t="shared" si="65"/>
        <v xml:space="preserve"> Surakarta</v>
      </c>
    </row>
    <row r="1391" spans="1:10" x14ac:dyDescent="0.25">
      <c r="A1391" s="11" t="s">
        <v>777</v>
      </c>
      <c r="B1391" s="11" t="str">
        <f t="shared" si="63"/>
        <v>CA-2016</v>
      </c>
      <c r="C1391" s="11" t="s">
        <v>63</v>
      </c>
      <c r="D1391" s="12">
        <v>42700</v>
      </c>
      <c r="E1391" s="11" t="s">
        <v>10</v>
      </c>
      <c r="F1391" s="11" t="s">
        <v>14</v>
      </c>
      <c r="G1391" s="11" t="s">
        <v>16</v>
      </c>
      <c r="H1391" s="13">
        <v>173400</v>
      </c>
      <c r="I1391" t="str">
        <f t="shared" si="64"/>
        <v xml:space="preserve"> CA-TIM-PER</v>
      </c>
      <c r="J1391" t="str">
        <f t="shared" si="65"/>
        <v xml:space="preserve"> Manado</v>
      </c>
    </row>
    <row r="1392" spans="1:10" x14ac:dyDescent="0.25">
      <c r="A1392" s="11" t="s">
        <v>777</v>
      </c>
      <c r="B1392" s="11" t="str">
        <f t="shared" si="63"/>
        <v>CA-2016</v>
      </c>
      <c r="C1392" s="11" t="s">
        <v>65</v>
      </c>
      <c r="D1392" s="12">
        <v>42700</v>
      </c>
      <c r="E1392" s="11" t="s">
        <v>10</v>
      </c>
      <c r="F1392" s="11" t="s">
        <v>14</v>
      </c>
      <c r="G1392" s="11" t="s">
        <v>4</v>
      </c>
      <c r="H1392" s="13">
        <v>1326000</v>
      </c>
      <c r="I1392" t="str">
        <f t="shared" si="64"/>
        <v xml:space="preserve"> CA-TIM-TEC</v>
      </c>
      <c r="J1392" t="str">
        <f t="shared" si="65"/>
        <v xml:space="preserve"> Kupang</v>
      </c>
    </row>
    <row r="1393" spans="1:10" x14ac:dyDescent="0.25">
      <c r="A1393" s="11" t="s">
        <v>777</v>
      </c>
      <c r="B1393" s="11" t="str">
        <f t="shared" si="63"/>
        <v>CA-2016</v>
      </c>
      <c r="C1393" s="11" t="s">
        <v>67</v>
      </c>
      <c r="D1393" s="12">
        <v>42700</v>
      </c>
      <c r="E1393" s="11" t="s">
        <v>10</v>
      </c>
      <c r="F1393" s="11" t="s">
        <v>14</v>
      </c>
      <c r="G1393" s="11" t="s">
        <v>16</v>
      </c>
      <c r="H1393" s="13">
        <v>97200</v>
      </c>
      <c r="I1393" t="str">
        <f t="shared" si="64"/>
        <v xml:space="preserve"> CA-TIM-PER</v>
      </c>
      <c r="J1393" t="str">
        <f t="shared" si="65"/>
        <v xml:space="preserve"> Cilegon</v>
      </c>
    </row>
    <row r="1394" spans="1:10" x14ac:dyDescent="0.25">
      <c r="A1394" s="11" t="s">
        <v>778</v>
      </c>
      <c r="B1394" s="11" t="str">
        <f t="shared" si="63"/>
        <v>CA-2016</v>
      </c>
      <c r="C1394" s="11" t="s">
        <v>69</v>
      </c>
      <c r="D1394" s="12">
        <v>42679</v>
      </c>
      <c r="E1394" s="11" t="s">
        <v>8</v>
      </c>
      <c r="F1394" s="11" t="s">
        <v>11</v>
      </c>
      <c r="G1394" s="11" t="s">
        <v>4</v>
      </c>
      <c r="H1394" s="13">
        <v>327000</v>
      </c>
      <c r="I1394" t="str">
        <f t="shared" si="64"/>
        <v xml:space="preserve"> CA-SEL-TEC</v>
      </c>
      <c r="J1394" t="str">
        <f t="shared" si="65"/>
        <v xml:space="preserve"> Mataram</v>
      </c>
    </row>
    <row r="1395" spans="1:10" x14ac:dyDescent="0.25">
      <c r="A1395" s="11" t="s">
        <v>778</v>
      </c>
      <c r="B1395" s="11" t="str">
        <f t="shared" si="63"/>
        <v>CA-2016</v>
      </c>
      <c r="C1395" s="11" t="s">
        <v>70</v>
      </c>
      <c r="D1395" s="12">
        <v>42679</v>
      </c>
      <c r="E1395" s="11" t="s">
        <v>8</v>
      </c>
      <c r="F1395" s="11" t="s">
        <v>11</v>
      </c>
      <c r="G1395" s="11" t="s">
        <v>16</v>
      </c>
      <c r="H1395" s="13">
        <v>3776850.0000000005</v>
      </c>
      <c r="I1395" t="str">
        <f t="shared" si="64"/>
        <v xml:space="preserve"> CA-SEL-PER</v>
      </c>
      <c r="J1395" t="str">
        <f t="shared" si="65"/>
        <v xml:space="preserve"> Jayapura</v>
      </c>
    </row>
    <row r="1396" spans="1:10" x14ac:dyDescent="0.25">
      <c r="A1396" s="11" t="s">
        <v>779</v>
      </c>
      <c r="B1396" s="11" t="str">
        <f t="shared" si="63"/>
        <v>US-2016</v>
      </c>
      <c r="C1396" s="11" t="s">
        <v>72</v>
      </c>
      <c r="D1396" s="12">
        <v>42485</v>
      </c>
      <c r="E1396" s="11" t="s">
        <v>8</v>
      </c>
      <c r="F1396" s="11" t="s">
        <v>14</v>
      </c>
      <c r="G1396" s="11" t="s">
        <v>15</v>
      </c>
      <c r="H1396" s="13">
        <v>3077640</v>
      </c>
      <c r="I1396" t="str">
        <f t="shared" si="64"/>
        <v xml:space="preserve"> US-TIM-FUR</v>
      </c>
      <c r="J1396" t="str">
        <f t="shared" si="65"/>
        <v xml:space="preserve"> Bengkulu</v>
      </c>
    </row>
    <row r="1397" spans="1:10" x14ac:dyDescent="0.25">
      <c r="A1397" s="11" t="s">
        <v>779</v>
      </c>
      <c r="B1397" s="11" t="str">
        <f t="shared" si="63"/>
        <v>US-2016</v>
      </c>
      <c r="C1397" s="11" t="s">
        <v>74</v>
      </c>
      <c r="D1397" s="12">
        <v>42485</v>
      </c>
      <c r="E1397" s="11" t="s">
        <v>8</v>
      </c>
      <c r="F1397" s="11" t="s">
        <v>14</v>
      </c>
      <c r="G1397" s="11" t="s">
        <v>16</v>
      </c>
      <c r="H1397" s="13">
        <v>6291000</v>
      </c>
      <c r="I1397" t="str">
        <f t="shared" si="64"/>
        <v xml:space="preserve"> US-TIM-PER</v>
      </c>
      <c r="J1397" t="str">
        <f t="shared" si="65"/>
        <v xml:space="preserve"> Yogyakarta</v>
      </c>
    </row>
    <row r="1398" spans="1:10" x14ac:dyDescent="0.25">
      <c r="A1398" s="11" t="s">
        <v>780</v>
      </c>
      <c r="B1398" s="11" t="str">
        <f t="shared" si="63"/>
        <v>US-2014</v>
      </c>
      <c r="C1398" s="11" t="s">
        <v>75</v>
      </c>
      <c r="D1398" s="12">
        <v>41737</v>
      </c>
      <c r="E1398" s="11" t="s">
        <v>8</v>
      </c>
      <c r="F1398" s="11" t="s">
        <v>14</v>
      </c>
      <c r="G1398" s="11" t="s">
        <v>16</v>
      </c>
      <c r="H1398" s="13">
        <v>154560.00000000003</v>
      </c>
      <c r="I1398" t="str">
        <f t="shared" si="64"/>
        <v xml:space="preserve"> US-TIM-PER</v>
      </c>
      <c r="J1398" t="str">
        <f t="shared" si="65"/>
        <v xml:space="preserve"> Palu</v>
      </c>
    </row>
    <row r="1399" spans="1:10" x14ac:dyDescent="0.25">
      <c r="A1399" s="11" t="s">
        <v>780</v>
      </c>
      <c r="B1399" s="11" t="str">
        <f t="shared" si="63"/>
        <v>US-2014</v>
      </c>
      <c r="C1399" s="11" t="s">
        <v>77</v>
      </c>
      <c r="D1399" s="12">
        <v>41737</v>
      </c>
      <c r="E1399" s="11" t="s">
        <v>8</v>
      </c>
      <c r="F1399" s="11" t="s">
        <v>14</v>
      </c>
      <c r="G1399" s="11" t="s">
        <v>15</v>
      </c>
      <c r="H1399" s="13">
        <v>2321460</v>
      </c>
      <c r="I1399" t="str">
        <f t="shared" si="64"/>
        <v xml:space="preserve"> US-TIM-FUR</v>
      </c>
      <c r="J1399" t="str">
        <f t="shared" si="65"/>
        <v xml:space="preserve"> Ambon</v>
      </c>
    </row>
    <row r="1400" spans="1:10" x14ac:dyDescent="0.25">
      <c r="A1400" s="11" t="s">
        <v>780</v>
      </c>
      <c r="B1400" s="11" t="str">
        <f t="shared" si="63"/>
        <v>US-2014</v>
      </c>
      <c r="C1400" s="11" t="s">
        <v>78</v>
      </c>
      <c r="D1400" s="12">
        <v>41737</v>
      </c>
      <c r="E1400" s="11" t="s">
        <v>8</v>
      </c>
      <c r="F1400" s="11" t="s">
        <v>14</v>
      </c>
      <c r="G1400" s="11" t="s">
        <v>4</v>
      </c>
      <c r="H1400" s="13">
        <v>1751759.9999999998</v>
      </c>
      <c r="I1400" t="str">
        <f t="shared" si="64"/>
        <v xml:space="preserve"> US-TIM-TEC</v>
      </c>
      <c r="J1400" t="str">
        <f t="shared" si="65"/>
        <v xml:space="preserve"> Sukabumi</v>
      </c>
    </row>
    <row r="1401" spans="1:10" x14ac:dyDescent="0.25">
      <c r="A1401" s="11" t="s">
        <v>781</v>
      </c>
      <c r="B1401" s="11" t="str">
        <f t="shared" si="63"/>
        <v>CA-2016</v>
      </c>
      <c r="C1401" s="11" t="s">
        <v>79</v>
      </c>
      <c r="D1401" s="12">
        <v>42619</v>
      </c>
      <c r="E1401" s="11" t="s">
        <v>10</v>
      </c>
      <c r="F1401" s="11" t="s">
        <v>14</v>
      </c>
      <c r="G1401" s="11" t="s">
        <v>16</v>
      </c>
      <c r="H1401" s="13">
        <v>1132200</v>
      </c>
      <c r="I1401" t="str">
        <f t="shared" si="64"/>
        <v xml:space="preserve"> CA-TIM-PER</v>
      </c>
      <c r="J1401" t="str">
        <f t="shared" si="65"/>
        <v xml:space="preserve"> Kendari</v>
      </c>
    </row>
    <row r="1402" spans="1:10" x14ac:dyDescent="0.25">
      <c r="A1402" s="11" t="s">
        <v>781</v>
      </c>
      <c r="B1402" s="11" t="str">
        <f t="shared" si="63"/>
        <v>CA-2016</v>
      </c>
      <c r="C1402" s="11" t="s">
        <v>80</v>
      </c>
      <c r="D1402" s="12">
        <v>42619</v>
      </c>
      <c r="E1402" s="11" t="s">
        <v>10</v>
      </c>
      <c r="F1402" s="11" t="s">
        <v>14</v>
      </c>
      <c r="G1402" s="11" t="s">
        <v>15</v>
      </c>
      <c r="H1402" s="13">
        <v>599700</v>
      </c>
      <c r="I1402" t="str">
        <f t="shared" si="64"/>
        <v xml:space="preserve"> CA-TIM-FUR</v>
      </c>
      <c r="J1402" t="str">
        <f t="shared" si="65"/>
        <v xml:space="preserve"> Cirebon</v>
      </c>
    </row>
    <row r="1403" spans="1:10" x14ac:dyDescent="0.25">
      <c r="A1403" s="11" t="s">
        <v>782</v>
      </c>
      <c r="B1403" s="11" t="str">
        <f t="shared" si="63"/>
        <v>US-2016</v>
      </c>
      <c r="C1403" s="11" t="s">
        <v>82</v>
      </c>
      <c r="D1403" s="12">
        <v>42643</v>
      </c>
      <c r="E1403" s="11" t="s">
        <v>10</v>
      </c>
      <c r="F1403" s="11" t="s">
        <v>12</v>
      </c>
      <c r="G1403" s="11" t="s">
        <v>15</v>
      </c>
      <c r="H1403" s="13">
        <v>5897475</v>
      </c>
      <c r="I1403" t="str">
        <f t="shared" si="64"/>
        <v xml:space="preserve"> US-BAR-FUR</v>
      </c>
      <c r="J1403" t="str">
        <f t="shared" si="65"/>
        <v xml:space="preserve"> Dumai</v>
      </c>
    </row>
    <row r="1404" spans="1:10" x14ac:dyDescent="0.25">
      <c r="A1404" s="11" t="s">
        <v>783</v>
      </c>
      <c r="B1404" s="11" t="str">
        <f t="shared" si="63"/>
        <v>CA-2017</v>
      </c>
      <c r="C1404" s="11" t="s">
        <v>83</v>
      </c>
      <c r="D1404" s="12">
        <v>43050</v>
      </c>
      <c r="E1404" s="11" t="s">
        <v>8</v>
      </c>
      <c r="F1404" s="11" t="s">
        <v>13</v>
      </c>
      <c r="G1404" s="11" t="s">
        <v>16</v>
      </c>
      <c r="H1404" s="13">
        <v>355200.00000000006</v>
      </c>
      <c r="I1404" t="str">
        <f t="shared" si="64"/>
        <v xml:space="preserve"> CA-PUS-PER</v>
      </c>
      <c r="J1404" t="str">
        <f t="shared" si="65"/>
        <v xml:space="preserve"> Pekalongan</v>
      </c>
    </row>
    <row r="1405" spans="1:10" x14ac:dyDescent="0.25">
      <c r="A1405" s="11" t="s">
        <v>784</v>
      </c>
      <c r="B1405" s="11" t="str">
        <f t="shared" si="63"/>
        <v>CA-2016</v>
      </c>
      <c r="C1405" s="11" t="s">
        <v>85</v>
      </c>
      <c r="D1405" s="12">
        <v>42564</v>
      </c>
      <c r="E1405" s="11" t="s">
        <v>9</v>
      </c>
      <c r="F1405" s="11" t="s">
        <v>14</v>
      </c>
      <c r="G1405" s="11" t="s">
        <v>15</v>
      </c>
      <c r="H1405" s="13">
        <v>6120090</v>
      </c>
      <c r="I1405" t="str">
        <f t="shared" si="64"/>
        <v xml:space="preserve"> CA-TIM-FUR</v>
      </c>
      <c r="J1405" t="str">
        <f t="shared" si="65"/>
        <v xml:space="preserve"> Palangka Raya</v>
      </c>
    </row>
    <row r="1406" spans="1:10" x14ac:dyDescent="0.25">
      <c r="A1406" s="11" t="s">
        <v>784</v>
      </c>
      <c r="B1406" s="11" t="str">
        <f t="shared" si="63"/>
        <v>CA-2016</v>
      </c>
      <c r="C1406" s="11" t="s">
        <v>86</v>
      </c>
      <c r="D1406" s="12">
        <v>42564</v>
      </c>
      <c r="E1406" s="11" t="s">
        <v>9</v>
      </c>
      <c r="F1406" s="11" t="s">
        <v>14</v>
      </c>
      <c r="G1406" s="11" t="s">
        <v>15</v>
      </c>
      <c r="H1406" s="13">
        <v>2479200</v>
      </c>
      <c r="I1406" t="str">
        <f t="shared" si="64"/>
        <v xml:space="preserve"> CA-TIM-FUR</v>
      </c>
      <c r="J1406" t="str">
        <f t="shared" si="65"/>
        <v xml:space="preserve"> Binjai</v>
      </c>
    </row>
    <row r="1407" spans="1:10" x14ac:dyDescent="0.25">
      <c r="A1407" s="11" t="s">
        <v>785</v>
      </c>
      <c r="B1407" s="11" t="str">
        <f t="shared" si="63"/>
        <v>CA-2014</v>
      </c>
      <c r="C1407" s="11" t="s">
        <v>87</v>
      </c>
      <c r="D1407" s="12">
        <v>41825</v>
      </c>
      <c r="E1407" s="11" t="s">
        <v>10</v>
      </c>
      <c r="F1407" s="11" t="s">
        <v>14</v>
      </c>
      <c r="G1407" s="11" t="s">
        <v>16</v>
      </c>
      <c r="H1407" s="13">
        <v>5021520</v>
      </c>
      <c r="I1407" t="str">
        <f t="shared" si="64"/>
        <v xml:space="preserve"> CA-TIM-PER</v>
      </c>
      <c r="J1407" t="str">
        <f t="shared" si="65"/>
        <v xml:space="preserve"> Kediri</v>
      </c>
    </row>
    <row r="1408" spans="1:10" x14ac:dyDescent="0.25">
      <c r="A1408" s="11" t="s">
        <v>786</v>
      </c>
      <c r="B1408" s="11" t="str">
        <f t="shared" si="63"/>
        <v>CA-2017</v>
      </c>
      <c r="C1408" s="11" t="s">
        <v>88</v>
      </c>
      <c r="D1408" s="12">
        <v>42766</v>
      </c>
      <c r="E1408" s="11" t="s">
        <v>8</v>
      </c>
      <c r="F1408" s="11" t="s">
        <v>12</v>
      </c>
      <c r="G1408" s="11" t="s">
        <v>4</v>
      </c>
      <c r="H1408" s="13">
        <v>3599549.9999999995</v>
      </c>
      <c r="I1408" t="str">
        <f t="shared" si="64"/>
        <v xml:space="preserve"> CA-BAR-TEC</v>
      </c>
      <c r="J1408" t="str">
        <f t="shared" si="65"/>
        <v xml:space="preserve"> Sorong</v>
      </c>
    </row>
    <row r="1409" spans="1:10" x14ac:dyDescent="0.25">
      <c r="A1409" s="11" t="s">
        <v>786</v>
      </c>
      <c r="B1409" s="11" t="str">
        <f t="shared" si="63"/>
        <v>CA-2017</v>
      </c>
      <c r="C1409" s="11" t="s">
        <v>89</v>
      </c>
      <c r="D1409" s="12">
        <v>42766</v>
      </c>
      <c r="E1409" s="11" t="s">
        <v>8</v>
      </c>
      <c r="F1409" s="11" t="s">
        <v>12</v>
      </c>
      <c r="G1409" s="11" t="s">
        <v>15</v>
      </c>
      <c r="H1409" s="13">
        <v>566100</v>
      </c>
      <c r="I1409" t="str">
        <f t="shared" si="64"/>
        <v xml:space="preserve"> CA-BAR-FUR</v>
      </c>
      <c r="J1409" t="str">
        <f t="shared" si="65"/>
        <v xml:space="preserve"> Tegal</v>
      </c>
    </row>
    <row r="1410" spans="1:10" x14ac:dyDescent="0.25">
      <c r="A1410" s="11" t="s">
        <v>787</v>
      </c>
      <c r="B1410" s="11" t="str">
        <f t="shared" si="63"/>
        <v>CA-2015</v>
      </c>
      <c r="C1410" s="11" t="s">
        <v>90</v>
      </c>
      <c r="D1410" s="12">
        <v>42271</v>
      </c>
      <c r="E1410" s="11" t="s">
        <v>9</v>
      </c>
      <c r="F1410" s="11" t="s">
        <v>13</v>
      </c>
      <c r="G1410" s="11" t="s">
        <v>4</v>
      </c>
      <c r="H1410" s="13">
        <v>14195160</v>
      </c>
      <c r="I1410" t="str">
        <f t="shared" si="64"/>
        <v xml:space="preserve"> CA-PUS-TEC</v>
      </c>
      <c r="J1410" t="str">
        <f t="shared" si="65"/>
        <v xml:space="preserve"> Pematangsiant</v>
      </c>
    </row>
    <row r="1411" spans="1:10" x14ac:dyDescent="0.25">
      <c r="A1411" s="11" t="s">
        <v>787</v>
      </c>
      <c r="B1411" s="11" t="str">
        <f t="shared" ref="B1411:B1474" si="66">MID(A1411,6,7)</f>
        <v>CA-2015</v>
      </c>
      <c r="C1411" s="11" t="s">
        <v>91</v>
      </c>
      <c r="D1411" s="12">
        <v>42271</v>
      </c>
      <c r="E1411" s="11" t="s">
        <v>9</v>
      </c>
      <c r="F1411" s="11" t="s">
        <v>13</v>
      </c>
      <c r="G1411" s="11" t="s">
        <v>4</v>
      </c>
      <c r="H1411" s="13">
        <v>2268000.0000000005</v>
      </c>
      <c r="I1411" t="str">
        <f t="shared" ref="I1411:I1474" si="67">UPPER(_xlfn.CONCAT(MID(A1411,5,3),"-",LEFT(F1411,3),"-",LEFT(G1411,3)))</f>
        <v xml:space="preserve"> CA-PUS-TEC</v>
      </c>
      <c r="J1411" t="str">
        <f t="shared" ref="J1411:J1474" si="68">MID(C1411,7,40)</f>
        <v xml:space="preserve"> Banjarbaru</v>
      </c>
    </row>
    <row r="1412" spans="1:10" x14ac:dyDescent="0.25">
      <c r="A1412" s="11" t="s">
        <v>787</v>
      </c>
      <c r="B1412" s="11" t="str">
        <f t="shared" si="66"/>
        <v>CA-2015</v>
      </c>
      <c r="C1412" s="11" t="s">
        <v>93</v>
      </c>
      <c r="D1412" s="12">
        <v>42271</v>
      </c>
      <c r="E1412" s="11" t="s">
        <v>9</v>
      </c>
      <c r="F1412" s="11" t="s">
        <v>13</v>
      </c>
      <c r="G1412" s="11" t="s">
        <v>15</v>
      </c>
      <c r="H1412" s="13">
        <v>73920.000000000015</v>
      </c>
      <c r="I1412" t="str">
        <f t="shared" si="67"/>
        <v xml:space="preserve"> CA-PUS-FUR</v>
      </c>
      <c r="J1412" t="str">
        <f t="shared" si="68"/>
        <v xml:space="preserve"> Banda Aceh</v>
      </c>
    </row>
    <row r="1413" spans="1:10" x14ac:dyDescent="0.25">
      <c r="A1413" s="11" t="s">
        <v>788</v>
      </c>
      <c r="B1413" s="11" t="str">
        <f t="shared" si="66"/>
        <v>CA-2015</v>
      </c>
      <c r="C1413" s="11" t="s">
        <v>94</v>
      </c>
      <c r="D1413" s="12">
        <v>42277</v>
      </c>
      <c r="E1413" s="11" t="s">
        <v>9</v>
      </c>
      <c r="F1413" s="11" t="s">
        <v>12</v>
      </c>
      <c r="G1413" s="11" t="s">
        <v>16</v>
      </c>
      <c r="H1413" s="13">
        <v>1294080</v>
      </c>
      <c r="I1413" t="str">
        <f t="shared" si="67"/>
        <v xml:space="preserve"> CA-BAR-PER</v>
      </c>
      <c r="J1413" t="str">
        <f t="shared" si="68"/>
        <v xml:space="preserve"> Tarakan</v>
      </c>
    </row>
    <row r="1414" spans="1:10" x14ac:dyDescent="0.25">
      <c r="A1414" s="11" t="s">
        <v>788</v>
      </c>
      <c r="B1414" s="11" t="str">
        <f t="shared" si="66"/>
        <v>CA-2015</v>
      </c>
      <c r="C1414" s="11" t="s">
        <v>95</v>
      </c>
      <c r="D1414" s="12">
        <v>42277</v>
      </c>
      <c r="E1414" s="11" t="s">
        <v>9</v>
      </c>
      <c r="F1414" s="11" t="s">
        <v>12</v>
      </c>
      <c r="G1414" s="11" t="s">
        <v>16</v>
      </c>
      <c r="H1414" s="13">
        <v>1088820.0000000002</v>
      </c>
      <c r="I1414" t="str">
        <f t="shared" si="67"/>
        <v xml:space="preserve"> CA-BAR-PER</v>
      </c>
      <c r="J1414" t="str">
        <f t="shared" si="68"/>
        <v xml:space="preserve"> Probolinggo</v>
      </c>
    </row>
    <row r="1415" spans="1:10" x14ac:dyDescent="0.25">
      <c r="A1415" s="11" t="s">
        <v>788</v>
      </c>
      <c r="B1415" s="11" t="str">
        <f t="shared" si="66"/>
        <v>CA-2015</v>
      </c>
      <c r="C1415" s="11" t="s">
        <v>96</v>
      </c>
      <c r="D1415" s="12">
        <v>42277</v>
      </c>
      <c r="E1415" s="11" t="s">
        <v>9</v>
      </c>
      <c r="F1415" s="11" t="s">
        <v>12</v>
      </c>
      <c r="G1415" s="11" t="s">
        <v>16</v>
      </c>
      <c r="H1415" s="13">
        <v>910080.00000000012</v>
      </c>
      <c r="I1415" t="str">
        <f t="shared" si="67"/>
        <v xml:space="preserve"> CA-BAR-PER</v>
      </c>
      <c r="J1415" t="str">
        <f t="shared" si="68"/>
        <v xml:space="preserve"> Singkawang</v>
      </c>
    </row>
    <row r="1416" spans="1:10" x14ac:dyDescent="0.25">
      <c r="A1416" s="11" t="s">
        <v>788</v>
      </c>
      <c r="B1416" s="11" t="str">
        <f t="shared" si="66"/>
        <v>CA-2015</v>
      </c>
      <c r="C1416" s="11" t="s">
        <v>98</v>
      </c>
      <c r="D1416" s="12">
        <v>42277</v>
      </c>
      <c r="E1416" s="11" t="s">
        <v>9</v>
      </c>
      <c r="F1416" s="11" t="s">
        <v>12</v>
      </c>
      <c r="G1416" s="11" t="s">
        <v>16</v>
      </c>
      <c r="H1416" s="13">
        <v>1155465</v>
      </c>
      <c r="I1416" t="str">
        <f t="shared" si="67"/>
        <v xml:space="preserve"> CA-BAR-PER</v>
      </c>
      <c r="J1416" t="str">
        <f t="shared" si="68"/>
        <v xml:space="preserve"> Lubuklinggau</v>
      </c>
    </row>
    <row r="1417" spans="1:10" x14ac:dyDescent="0.25">
      <c r="A1417" s="11" t="s">
        <v>788</v>
      </c>
      <c r="B1417" s="11" t="str">
        <f t="shared" si="66"/>
        <v>CA-2015</v>
      </c>
      <c r="C1417" s="11" t="s">
        <v>100</v>
      </c>
      <c r="D1417" s="12">
        <v>42277</v>
      </c>
      <c r="E1417" s="11" t="s">
        <v>9</v>
      </c>
      <c r="F1417" s="11" t="s">
        <v>12</v>
      </c>
      <c r="G1417" s="11" t="s">
        <v>16</v>
      </c>
      <c r="H1417" s="13">
        <v>1798560.0000000002</v>
      </c>
      <c r="I1417" t="str">
        <f t="shared" si="67"/>
        <v xml:space="preserve"> CA-BAR-PER</v>
      </c>
      <c r="J1417" t="str">
        <f t="shared" si="68"/>
        <v xml:space="preserve"> Tanjungpinang</v>
      </c>
    </row>
    <row r="1418" spans="1:10" x14ac:dyDescent="0.25">
      <c r="A1418" s="11" t="s">
        <v>788</v>
      </c>
      <c r="B1418" s="11" t="str">
        <f t="shared" si="66"/>
        <v>CA-2015</v>
      </c>
      <c r="C1418" s="11" t="s">
        <v>101</v>
      </c>
      <c r="D1418" s="12">
        <v>42277</v>
      </c>
      <c r="E1418" s="11" t="s">
        <v>9</v>
      </c>
      <c r="F1418" s="11" t="s">
        <v>12</v>
      </c>
      <c r="G1418" s="11" t="s">
        <v>4</v>
      </c>
      <c r="H1418" s="13">
        <v>3959400.0000000005</v>
      </c>
      <c r="I1418" t="str">
        <f t="shared" si="67"/>
        <v xml:space="preserve"> CA-BAR-TEC</v>
      </c>
      <c r="J1418" t="str">
        <f t="shared" si="68"/>
        <v xml:space="preserve"> Bitung</v>
      </c>
    </row>
    <row r="1419" spans="1:10" x14ac:dyDescent="0.25">
      <c r="A1419" s="11" t="s">
        <v>788</v>
      </c>
      <c r="B1419" s="11" t="str">
        <f t="shared" si="66"/>
        <v>CA-2015</v>
      </c>
      <c r="C1419" s="11" t="s">
        <v>103</v>
      </c>
      <c r="D1419" s="12">
        <v>42277</v>
      </c>
      <c r="E1419" s="11" t="s">
        <v>9</v>
      </c>
      <c r="F1419" s="11" t="s">
        <v>12</v>
      </c>
      <c r="G1419" s="11" t="s">
        <v>16</v>
      </c>
      <c r="H1419" s="13">
        <v>5454720</v>
      </c>
      <c r="I1419" t="str">
        <f t="shared" si="67"/>
        <v xml:space="preserve"> CA-BAR-PER</v>
      </c>
      <c r="J1419" t="str">
        <f t="shared" si="68"/>
        <v xml:space="preserve"> Padang Sidemp</v>
      </c>
    </row>
    <row r="1420" spans="1:10" x14ac:dyDescent="0.25">
      <c r="A1420" s="11" t="s">
        <v>789</v>
      </c>
      <c r="B1420" s="11" t="str">
        <f t="shared" si="66"/>
        <v>US-2015</v>
      </c>
      <c r="C1420" s="11" t="s">
        <v>105</v>
      </c>
      <c r="D1420" s="12">
        <v>42312</v>
      </c>
      <c r="E1420" s="11" t="s">
        <v>9</v>
      </c>
      <c r="F1420" s="11" t="s">
        <v>12</v>
      </c>
      <c r="G1420" s="11" t="s">
        <v>16</v>
      </c>
      <c r="H1420" s="13">
        <v>145920.00000000003</v>
      </c>
      <c r="I1420" t="str">
        <f t="shared" si="67"/>
        <v xml:space="preserve"> US-BAR-PER</v>
      </c>
      <c r="J1420" t="str">
        <f t="shared" si="68"/>
        <v xml:space="preserve"> Pangkalpinang</v>
      </c>
    </row>
    <row r="1421" spans="1:10" x14ac:dyDescent="0.25">
      <c r="A1421" s="11" t="s">
        <v>789</v>
      </c>
      <c r="B1421" s="11" t="str">
        <f t="shared" si="66"/>
        <v>US-2015</v>
      </c>
      <c r="C1421" s="11" t="s">
        <v>107</v>
      </c>
      <c r="D1421" s="12">
        <v>42312</v>
      </c>
      <c r="E1421" s="11" t="s">
        <v>9</v>
      </c>
      <c r="F1421" s="11" t="s">
        <v>12</v>
      </c>
      <c r="G1421" s="11" t="s">
        <v>16</v>
      </c>
      <c r="H1421" s="13">
        <v>221250</v>
      </c>
      <c r="I1421" t="str">
        <f t="shared" si="67"/>
        <v xml:space="preserve"> US-BAR-PER</v>
      </c>
      <c r="J1421" t="str">
        <f t="shared" si="68"/>
        <v xml:space="preserve"> Batu</v>
      </c>
    </row>
    <row r="1422" spans="1:10" x14ac:dyDescent="0.25">
      <c r="A1422" s="11" t="s">
        <v>789</v>
      </c>
      <c r="B1422" s="11" t="str">
        <f t="shared" si="66"/>
        <v>US-2015</v>
      </c>
      <c r="C1422" s="11" t="s">
        <v>109</v>
      </c>
      <c r="D1422" s="12">
        <v>42312</v>
      </c>
      <c r="E1422" s="11" t="s">
        <v>9</v>
      </c>
      <c r="F1422" s="11" t="s">
        <v>12</v>
      </c>
      <c r="G1422" s="11" t="s">
        <v>16</v>
      </c>
      <c r="H1422" s="13">
        <v>447000.00000000006</v>
      </c>
      <c r="I1422" t="str">
        <f t="shared" si="67"/>
        <v xml:space="preserve"> US-BAR-PER</v>
      </c>
      <c r="J1422" t="str">
        <f t="shared" si="68"/>
        <v xml:space="preserve"> Pasuruan</v>
      </c>
    </row>
    <row r="1423" spans="1:10" x14ac:dyDescent="0.25">
      <c r="A1423" s="11" t="s">
        <v>789</v>
      </c>
      <c r="B1423" s="11" t="str">
        <f t="shared" si="66"/>
        <v>US-2015</v>
      </c>
      <c r="C1423" s="11" t="s">
        <v>110</v>
      </c>
      <c r="D1423" s="12">
        <v>42312</v>
      </c>
      <c r="E1423" s="11" t="s">
        <v>9</v>
      </c>
      <c r="F1423" s="11" t="s">
        <v>12</v>
      </c>
      <c r="G1423" s="11" t="s">
        <v>16</v>
      </c>
      <c r="H1423" s="13">
        <v>6411300</v>
      </c>
      <c r="I1423" t="str">
        <f t="shared" si="67"/>
        <v xml:space="preserve"> US-BAR-PER</v>
      </c>
      <c r="J1423" t="str">
        <f t="shared" si="68"/>
        <v xml:space="preserve"> Ternate</v>
      </c>
    </row>
    <row r="1424" spans="1:10" x14ac:dyDescent="0.25">
      <c r="A1424" s="11" t="s">
        <v>790</v>
      </c>
      <c r="B1424" s="11" t="str">
        <f t="shared" si="66"/>
        <v>CA-2017</v>
      </c>
      <c r="C1424" s="11" t="s">
        <v>111</v>
      </c>
      <c r="D1424" s="12">
        <v>43069</v>
      </c>
      <c r="E1424" s="11" t="s">
        <v>10</v>
      </c>
      <c r="F1424" s="11" t="s">
        <v>14</v>
      </c>
      <c r="G1424" s="11" t="s">
        <v>4</v>
      </c>
      <c r="H1424" s="13">
        <v>3311280</v>
      </c>
      <c r="I1424" t="str">
        <f t="shared" si="67"/>
        <v xml:space="preserve"> CA-TIM-TEC</v>
      </c>
      <c r="J1424" t="str">
        <f t="shared" si="68"/>
        <v xml:space="preserve"> Banjar</v>
      </c>
    </row>
    <row r="1425" spans="1:10" x14ac:dyDescent="0.25">
      <c r="A1425" s="11" t="s">
        <v>791</v>
      </c>
      <c r="B1425" s="11" t="str">
        <f t="shared" si="66"/>
        <v>CA-2014</v>
      </c>
      <c r="C1425" s="11" t="s">
        <v>113</v>
      </c>
      <c r="D1425" s="12">
        <v>41994</v>
      </c>
      <c r="E1425" s="11" t="s">
        <v>10</v>
      </c>
      <c r="F1425" s="11" t="s">
        <v>11</v>
      </c>
      <c r="G1425" s="11" t="s">
        <v>16</v>
      </c>
      <c r="H1425" s="13">
        <v>2291400</v>
      </c>
      <c r="I1425" t="str">
        <f t="shared" si="67"/>
        <v xml:space="preserve"> CA-SEL-PER</v>
      </c>
      <c r="J1425" t="str">
        <f t="shared" si="68"/>
        <v xml:space="preserve"> Gorontalo</v>
      </c>
    </row>
    <row r="1426" spans="1:10" x14ac:dyDescent="0.25">
      <c r="A1426" s="11" t="s">
        <v>791</v>
      </c>
      <c r="B1426" s="11" t="str">
        <f t="shared" si="66"/>
        <v>CA-2014</v>
      </c>
      <c r="C1426" s="11" t="s">
        <v>114</v>
      </c>
      <c r="D1426" s="12">
        <v>41994</v>
      </c>
      <c r="E1426" s="11" t="s">
        <v>10</v>
      </c>
      <c r="F1426" s="11" t="s">
        <v>11</v>
      </c>
      <c r="G1426" s="11" t="s">
        <v>16</v>
      </c>
      <c r="H1426" s="13">
        <v>109050</v>
      </c>
      <c r="I1426" t="str">
        <f t="shared" si="67"/>
        <v xml:space="preserve"> CA-SEL-PER</v>
      </c>
      <c r="J1426" t="str">
        <f t="shared" si="68"/>
        <v xml:space="preserve"> Madiun</v>
      </c>
    </row>
    <row r="1427" spans="1:10" x14ac:dyDescent="0.25">
      <c r="A1427" s="11" t="s">
        <v>791</v>
      </c>
      <c r="B1427" s="11" t="str">
        <f t="shared" si="66"/>
        <v>CA-2014</v>
      </c>
      <c r="C1427" s="11" t="s">
        <v>115</v>
      </c>
      <c r="D1427" s="12">
        <v>41994</v>
      </c>
      <c r="E1427" s="11" t="s">
        <v>10</v>
      </c>
      <c r="F1427" s="11" t="s">
        <v>11</v>
      </c>
      <c r="G1427" s="11" t="s">
        <v>15</v>
      </c>
      <c r="H1427" s="13">
        <v>27297900.000000004</v>
      </c>
      <c r="I1427" t="str">
        <f t="shared" si="67"/>
        <v xml:space="preserve"> CA-SEL-FUR</v>
      </c>
      <c r="J1427" t="str">
        <f t="shared" si="68"/>
        <v xml:space="preserve"> Prabumulih</v>
      </c>
    </row>
    <row r="1428" spans="1:10" x14ac:dyDescent="0.25">
      <c r="A1428" s="11" t="s">
        <v>792</v>
      </c>
      <c r="B1428" s="11" t="str">
        <f t="shared" si="66"/>
        <v>US-2016</v>
      </c>
      <c r="C1428" s="11" t="s">
        <v>117</v>
      </c>
      <c r="D1428" s="12">
        <v>42734</v>
      </c>
      <c r="E1428" s="11" t="s">
        <v>10</v>
      </c>
      <c r="F1428" s="11" t="s">
        <v>12</v>
      </c>
      <c r="G1428" s="11" t="s">
        <v>16</v>
      </c>
      <c r="H1428" s="13">
        <v>508500</v>
      </c>
      <c r="I1428" t="str">
        <f t="shared" si="67"/>
        <v xml:space="preserve"> US-BAR-PER</v>
      </c>
      <c r="J1428" t="str">
        <f t="shared" si="68"/>
        <v xml:space="preserve"> Salatiga</v>
      </c>
    </row>
    <row r="1429" spans="1:10" x14ac:dyDescent="0.25">
      <c r="A1429" s="11" t="s">
        <v>793</v>
      </c>
      <c r="B1429" s="11" t="str">
        <f t="shared" si="66"/>
        <v>CA-2017</v>
      </c>
      <c r="C1429" s="11" t="s">
        <v>119</v>
      </c>
      <c r="D1429" s="12">
        <v>42913</v>
      </c>
      <c r="E1429" s="11" t="s">
        <v>10</v>
      </c>
      <c r="F1429" s="11" t="s">
        <v>14</v>
      </c>
      <c r="G1429" s="11" t="s">
        <v>16</v>
      </c>
      <c r="H1429" s="13">
        <v>466560.00000000012</v>
      </c>
      <c r="I1429" t="str">
        <f t="shared" si="67"/>
        <v xml:space="preserve"> CA-TIM-PER</v>
      </c>
      <c r="J1429" t="str">
        <f t="shared" si="68"/>
        <v xml:space="preserve"> Lhokseumawe</v>
      </c>
    </row>
    <row r="1430" spans="1:10" x14ac:dyDescent="0.25">
      <c r="A1430" s="11" t="s">
        <v>793</v>
      </c>
      <c r="B1430" s="11" t="str">
        <f t="shared" si="66"/>
        <v>CA-2017</v>
      </c>
      <c r="C1430" s="11" t="s">
        <v>120</v>
      </c>
      <c r="D1430" s="12">
        <v>42913</v>
      </c>
      <c r="E1430" s="11" t="s">
        <v>10</v>
      </c>
      <c r="F1430" s="11" t="s">
        <v>14</v>
      </c>
      <c r="G1430" s="11" t="s">
        <v>16</v>
      </c>
      <c r="H1430" s="13">
        <v>78720</v>
      </c>
      <c r="I1430" t="str">
        <f t="shared" si="67"/>
        <v xml:space="preserve"> CA-TIM-PER</v>
      </c>
      <c r="J1430" t="str">
        <f t="shared" si="68"/>
        <v xml:space="preserve"> Langsa</v>
      </c>
    </row>
    <row r="1431" spans="1:10" x14ac:dyDescent="0.25">
      <c r="A1431" s="11" t="s">
        <v>794</v>
      </c>
      <c r="B1431" s="11" t="str">
        <f t="shared" si="66"/>
        <v>CA-2015</v>
      </c>
      <c r="C1431" s="11" t="s">
        <v>122</v>
      </c>
      <c r="D1431" s="12">
        <v>42292</v>
      </c>
      <c r="E1431" s="11" t="s">
        <v>10</v>
      </c>
      <c r="F1431" s="11" t="s">
        <v>13</v>
      </c>
      <c r="G1431" s="11" t="s">
        <v>4</v>
      </c>
      <c r="H1431" s="13">
        <v>3958200</v>
      </c>
      <c r="I1431" t="str">
        <f t="shared" si="67"/>
        <v xml:space="preserve"> CA-PUS-TEC</v>
      </c>
      <c r="J1431" t="str">
        <f t="shared" si="68"/>
        <v xml:space="preserve"> Palopo</v>
      </c>
    </row>
    <row r="1432" spans="1:10" x14ac:dyDescent="0.25">
      <c r="A1432" s="11" t="s">
        <v>794</v>
      </c>
      <c r="B1432" s="11" t="str">
        <f t="shared" si="66"/>
        <v>CA-2015</v>
      </c>
      <c r="C1432" s="11" t="s">
        <v>123</v>
      </c>
      <c r="D1432" s="12">
        <v>42292</v>
      </c>
      <c r="E1432" s="11" t="s">
        <v>10</v>
      </c>
      <c r="F1432" s="11" t="s">
        <v>13</v>
      </c>
      <c r="G1432" s="11" t="s">
        <v>15</v>
      </c>
      <c r="H1432" s="13">
        <v>36801450</v>
      </c>
      <c r="I1432" t="str">
        <f t="shared" si="67"/>
        <v xml:space="preserve"> CA-PUS-FUR</v>
      </c>
      <c r="J1432" t="str">
        <f t="shared" si="68"/>
        <v xml:space="preserve"> Bontang</v>
      </c>
    </row>
    <row r="1433" spans="1:10" x14ac:dyDescent="0.25">
      <c r="A1433" s="11" t="s">
        <v>795</v>
      </c>
      <c r="B1433" s="11" t="str">
        <f t="shared" si="66"/>
        <v>CA-2017</v>
      </c>
      <c r="C1433" s="11" t="s">
        <v>125</v>
      </c>
      <c r="D1433" s="12">
        <v>42840</v>
      </c>
      <c r="E1433" s="11" t="s">
        <v>10</v>
      </c>
      <c r="F1433" s="11" t="s">
        <v>14</v>
      </c>
      <c r="G1433" s="11" t="s">
        <v>16</v>
      </c>
      <c r="H1433" s="13">
        <v>445500.00000000006</v>
      </c>
      <c r="I1433" t="str">
        <f t="shared" si="67"/>
        <v xml:space="preserve"> CA-TIM-PER</v>
      </c>
      <c r="J1433" t="str">
        <f t="shared" si="68"/>
        <v xml:space="preserve"> Tanjungbalai</v>
      </c>
    </row>
    <row r="1434" spans="1:10" x14ac:dyDescent="0.25">
      <c r="A1434" s="11" t="s">
        <v>795</v>
      </c>
      <c r="B1434" s="11" t="str">
        <f t="shared" si="66"/>
        <v>CA-2017</v>
      </c>
      <c r="C1434" s="11" t="s">
        <v>127</v>
      </c>
      <c r="D1434" s="12">
        <v>42840</v>
      </c>
      <c r="E1434" s="11" t="s">
        <v>10</v>
      </c>
      <c r="F1434" s="11" t="s">
        <v>14</v>
      </c>
      <c r="G1434" s="11" t="s">
        <v>16</v>
      </c>
      <c r="H1434" s="13">
        <v>599400</v>
      </c>
      <c r="I1434" t="str">
        <f t="shared" si="67"/>
        <v xml:space="preserve"> CA-TIM-PER</v>
      </c>
      <c r="J1434" t="str">
        <f t="shared" si="68"/>
        <v xml:space="preserve"> Tebing Tinggi</v>
      </c>
    </row>
    <row r="1435" spans="1:10" x14ac:dyDescent="0.25">
      <c r="A1435" s="11" t="s">
        <v>796</v>
      </c>
      <c r="B1435" s="11" t="str">
        <f t="shared" si="66"/>
        <v>CA-2017</v>
      </c>
      <c r="C1435" s="11" t="s">
        <v>129</v>
      </c>
      <c r="D1435" s="12">
        <v>43093</v>
      </c>
      <c r="E1435" s="11" t="s">
        <v>10</v>
      </c>
      <c r="F1435" s="11" t="s">
        <v>12</v>
      </c>
      <c r="G1435" s="11" t="s">
        <v>16</v>
      </c>
      <c r="H1435" s="13">
        <v>550080.00000000012</v>
      </c>
      <c r="I1435" t="str">
        <f t="shared" si="67"/>
        <v xml:space="preserve"> CA-BAR-PER</v>
      </c>
      <c r="J1435" t="str">
        <f t="shared" si="68"/>
        <v xml:space="preserve"> Metro</v>
      </c>
    </row>
    <row r="1436" spans="1:10" x14ac:dyDescent="0.25">
      <c r="A1436" s="11" t="s">
        <v>797</v>
      </c>
      <c r="B1436" s="11" t="str">
        <f t="shared" si="66"/>
        <v>CA-2017</v>
      </c>
      <c r="C1436" s="11" t="s">
        <v>131</v>
      </c>
      <c r="D1436" s="12">
        <v>42955</v>
      </c>
      <c r="E1436" s="11" t="s">
        <v>9</v>
      </c>
      <c r="F1436" s="11" t="s">
        <v>11</v>
      </c>
      <c r="G1436" s="11" t="s">
        <v>16</v>
      </c>
      <c r="H1436" s="13">
        <v>206400</v>
      </c>
      <c r="I1436" t="str">
        <f t="shared" si="67"/>
        <v xml:space="preserve"> CA-SEL-PER</v>
      </c>
      <c r="J1436" t="str">
        <f t="shared" si="68"/>
        <v xml:space="preserve"> Baubau</v>
      </c>
    </row>
    <row r="1437" spans="1:10" x14ac:dyDescent="0.25">
      <c r="A1437" s="11" t="s">
        <v>798</v>
      </c>
      <c r="B1437" s="11" t="str">
        <f t="shared" si="66"/>
        <v>CA-2015</v>
      </c>
      <c r="C1437" s="11" t="s">
        <v>132</v>
      </c>
      <c r="D1437" s="12">
        <v>42283</v>
      </c>
      <c r="E1437" s="11" t="s">
        <v>9</v>
      </c>
      <c r="F1437" s="11" t="s">
        <v>12</v>
      </c>
      <c r="G1437" s="11" t="s">
        <v>16</v>
      </c>
      <c r="H1437" s="13">
        <v>2091360</v>
      </c>
      <c r="I1437" t="str">
        <f t="shared" si="67"/>
        <v xml:space="preserve"> CA-BAR-PER</v>
      </c>
      <c r="J1437" t="str">
        <f t="shared" si="68"/>
        <v xml:space="preserve"> Bima</v>
      </c>
    </row>
    <row r="1438" spans="1:10" x14ac:dyDescent="0.25">
      <c r="A1438" s="11" t="s">
        <v>799</v>
      </c>
      <c r="B1438" s="11" t="str">
        <f t="shared" si="66"/>
        <v>CA-2016</v>
      </c>
      <c r="C1438" s="11" t="s">
        <v>134</v>
      </c>
      <c r="D1438" s="12">
        <v>42518</v>
      </c>
      <c r="E1438" s="11" t="s">
        <v>10</v>
      </c>
      <c r="F1438" s="11" t="s">
        <v>13</v>
      </c>
      <c r="G1438" s="11" t="s">
        <v>4</v>
      </c>
      <c r="H1438" s="13">
        <v>29698920</v>
      </c>
      <c r="I1438" t="str">
        <f t="shared" si="67"/>
        <v xml:space="preserve"> CA-PUS-TEC</v>
      </c>
      <c r="J1438" t="str">
        <f t="shared" si="68"/>
        <v xml:space="preserve"> Parepare</v>
      </c>
    </row>
    <row r="1439" spans="1:10" x14ac:dyDescent="0.25">
      <c r="A1439" s="11" t="s">
        <v>800</v>
      </c>
      <c r="B1439" s="11" t="str">
        <f t="shared" si="66"/>
        <v>CA-2017</v>
      </c>
      <c r="C1439" s="11" t="s">
        <v>136</v>
      </c>
      <c r="D1439" s="12">
        <v>42902</v>
      </c>
      <c r="E1439" s="11" t="s">
        <v>8</v>
      </c>
      <c r="F1439" s="11" t="s">
        <v>13</v>
      </c>
      <c r="G1439" s="11" t="s">
        <v>16</v>
      </c>
      <c r="H1439" s="13">
        <v>2471040</v>
      </c>
      <c r="I1439" t="str">
        <f t="shared" si="67"/>
        <v xml:space="preserve"> CA-PUS-PER</v>
      </c>
      <c r="J1439" t="str">
        <f t="shared" si="68"/>
        <v xml:space="preserve"> Blitar</v>
      </c>
    </row>
    <row r="1440" spans="1:10" x14ac:dyDescent="0.25">
      <c r="A1440" s="11" t="s">
        <v>800</v>
      </c>
      <c r="B1440" s="11" t="str">
        <f t="shared" si="66"/>
        <v>CA-2017</v>
      </c>
      <c r="C1440" s="11" t="s">
        <v>137</v>
      </c>
      <c r="D1440" s="12">
        <v>42902</v>
      </c>
      <c r="E1440" s="11" t="s">
        <v>8</v>
      </c>
      <c r="F1440" s="11" t="s">
        <v>13</v>
      </c>
      <c r="G1440" s="11" t="s">
        <v>15</v>
      </c>
      <c r="H1440" s="13">
        <v>7054529.9999999991</v>
      </c>
      <c r="I1440" t="str">
        <f t="shared" si="67"/>
        <v xml:space="preserve"> CA-PUS-FUR</v>
      </c>
      <c r="J1440" t="str">
        <f t="shared" si="68"/>
        <v xml:space="preserve"> Pagar Alam</v>
      </c>
    </row>
    <row r="1441" spans="1:10" x14ac:dyDescent="0.25">
      <c r="A1441" s="11" t="s">
        <v>800</v>
      </c>
      <c r="B1441" s="11" t="str">
        <f t="shared" si="66"/>
        <v>CA-2017</v>
      </c>
      <c r="C1441" s="11" t="s">
        <v>138</v>
      </c>
      <c r="D1441" s="12">
        <v>42902</v>
      </c>
      <c r="E1441" s="11" t="s">
        <v>8</v>
      </c>
      <c r="F1441" s="11" t="s">
        <v>13</v>
      </c>
      <c r="G1441" s="11" t="s">
        <v>4</v>
      </c>
      <c r="H1441" s="13">
        <v>719760</v>
      </c>
      <c r="I1441" t="str">
        <f t="shared" si="67"/>
        <v xml:space="preserve"> CA-PUS-TEC</v>
      </c>
      <c r="J1441" t="str">
        <f t="shared" si="68"/>
        <v xml:space="preserve"> Payakumbuh</v>
      </c>
    </row>
    <row r="1442" spans="1:10" x14ac:dyDescent="0.25">
      <c r="A1442" s="11" t="s">
        <v>801</v>
      </c>
      <c r="B1442" s="11" t="str">
        <f t="shared" si="66"/>
        <v>US-2014</v>
      </c>
      <c r="C1442" s="11" t="s">
        <v>140</v>
      </c>
      <c r="D1442" s="12">
        <v>41753</v>
      </c>
      <c r="E1442" s="11" t="s">
        <v>9</v>
      </c>
      <c r="F1442" s="11" t="s">
        <v>14</v>
      </c>
      <c r="G1442" s="11" t="s">
        <v>16</v>
      </c>
      <c r="H1442" s="13">
        <v>37530</v>
      </c>
      <c r="I1442" t="str">
        <f t="shared" si="67"/>
        <v xml:space="preserve"> US-TIM-PER</v>
      </c>
      <c r="J1442" t="str">
        <f t="shared" si="68"/>
        <v xml:space="preserve"> Gunungsitoli</v>
      </c>
    </row>
    <row r="1443" spans="1:10" x14ac:dyDescent="0.25">
      <c r="A1443" s="11" t="s">
        <v>802</v>
      </c>
      <c r="B1443" s="11" t="str">
        <f t="shared" si="66"/>
        <v>CA-2015</v>
      </c>
      <c r="C1443" s="11" t="s">
        <v>141</v>
      </c>
      <c r="D1443" s="12">
        <v>42131</v>
      </c>
      <c r="E1443" s="11" t="s">
        <v>9</v>
      </c>
      <c r="F1443" s="11" t="s">
        <v>12</v>
      </c>
      <c r="G1443" s="11" t="s">
        <v>4</v>
      </c>
      <c r="H1443" s="13">
        <v>1331280</v>
      </c>
      <c r="I1443" t="str">
        <f t="shared" si="67"/>
        <v xml:space="preserve"> CA-BAR-TEC</v>
      </c>
      <c r="J1443" t="str">
        <f t="shared" si="68"/>
        <v xml:space="preserve"> Mojokerto</v>
      </c>
    </row>
    <row r="1444" spans="1:10" x14ac:dyDescent="0.25">
      <c r="A1444" s="11" t="s">
        <v>803</v>
      </c>
      <c r="B1444" s="11" t="str">
        <f t="shared" si="66"/>
        <v>US-2015</v>
      </c>
      <c r="C1444" s="11" t="s">
        <v>142</v>
      </c>
      <c r="D1444" s="12">
        <v>42205</v>
      </c>
      <c r="E1444" s="11" t="s">
        <v>10</v>
      </c>
      <c r="F1444" s="11" t="s">
        <v>12</v>
      </c>
      <c r="G1444" s="11" t="s">
        <v>16</v>
      </c>
      <c r="H1444" s="13">
        <v>30375.000000000004</v>
      </c>
      <c r="I1444" t="str">
        <f t="shared" si="67"/>
        <v xml:space="preserve"> US-BAR-PER</v>
      </c>
      <c r="J1444" t="str">
        <f t="shared" si="68"/>
        <v xml:space="preserve"> Kotamobagu</v>
      </c>
    </row>
    <row r="1445" spans="1:10" x14ac:dyDescent="0.25">
      <c r="A1445" s="11" t="s">
        <v>804</v>
      </c>
      <c r="B1445" s="11" t="str">
        <f t="shared" si="66"/>
        <v>CA-2016</v>
      </c>
      <c r="C1445" s="11" t="s">
        <v>144</v>
      </c>
      <c r="D1445" s="12">
        <v>42703</v>
      </c>
      <c r="E1445" s="11" t="s">
        <v>9</v>
      </c>
      <c r="F1445" s="11" t="s">
        <v>11</v>
      </c>
      <c r="G1445" s="11" t="s">
        <v>16</v>
      </c>
      <c r="H1445" s="13">
        <v>1064700</v>
      </c>
      <c r="I1445" t="str">
        <f t="shared" si="67"/>
        <v xml:space="preserve"> CA-SEL-PER</v>
      </c>
      <c r="J1445" t="str">
        <f t="shared" si="68"/>
        <v xml:space="preserve"> Magelang</v>
      </c>
    </row>
    <row r="1446" spans="1:10" x14ac:dyDescent="0.25">
      <c r="A1446" s="11" t="s">
        <v>804</v>
      </c>
      <c r="B1446" s="11" t="str">
        <f t="shared" si="66"/>
        <v>CA-2016</v>
      </c>
      <c r="C1446" s="11" t="s">
        <v>146</v>
      </c>
      <c r="D1446" s="12">
        <v>42703</v>
      </c>
      <c r="E1446" s="11" t="s">
        <v>9</v>
      </c>
      <c r="F1446" s="11" t="s">
        <v>11</v>
      </c>
      <c r="G1446" s="11" t="s">
        <v>16</v>
      </c>
      <c r="H1446" s="13">
        <v>1375200</v>
      </c>
      <c r="I1446" t="str">
        <f t="shared" si="67"/>
        <v xml:space="preserve"> CA-SEL-PER</v>
      </c>
      <c r="J1446" t="str">
        <f t="shared" si="68"/>
        <v xml:space="preserve"> Bukittinggi</v>
      </c>
    </row>
    <row r="1447" spans="1:10" x14ac:dyDescent="0.25">
      <c r="A1447" s="11" t="s">
        <v>804</v>
      </c>
      <c r="B1447" s="11" t="str">
        <f t="shared" si="66"/>
        <v>CA-2016</v>
      </c>
      <c r="C1447" s="11" t="s">
        <v>148</v>
      </c>
      <c r="D1447" s="12">
        <v>42703</v>
      </c>
      <c r="E1447" s="11" t="s">
        <v>9</v>
      </c>
      <c r="F1447" s="11" t="s">
        <v>11</v>
      </c>
      <c r="G1447" s="11" t="s">
        <v>16</v>
      </c>
      <c r="H1447" s="13">
        <v>506250</v>
      </c>
      <c r="I1447" t="str">
        <f t="shared" si="67"/>
        <v xml:space="preserve"> CA-SEL-PER</v>
      </c>
      <c r="J1447" t="str">
        <f t="shared" si="68"/>
        <v xml:space="preserve"> Tidore Kepula</v>
      </c>
    </row>
    <row r="1448" spans="1:10" x14ac:dyDescent="0.25">
      <c r="A1448" s="11" t="s">
        <v>804</v>
      </c>
      <c r="B1448" s="11" t="str">
        <f t="shared" si="66"/>
        <v>CA-2016</v>
      </c>
      <c r="C1448" s="11" t="s">
        <v>150</v>
      </c>
      <c r="D1448" s="12">
        <v>42703</v>
      </c>
      <c r="E1448" s="11" t="s">
        <v>9</v>
      </c>
      <c r="F1448" s="11" t="s">
        <v>11</v>
      </c>
      <c r="G1448" s="11" t="s">
        <v>4</v>
      </c>
      <c r="H1448" s="13">
        <v>45600000</v>
      </c>
      <c r="I1448" t="str">
        <f t="shared" si="67"/>
        <v xml:space="preserve"> CA-SEL-TEC</v>
      </c>
      <c r="J1448" t="str">
        <f t="shared" si="68"/>
        <v xml:space="preserve"> Tomohon</v>
      </c>
    </row>
    <row r="1449" spans="1:10" x14ac:dyDescent="0.25">
      <c r="A1449" s="11" t="s">
        <v>805</v>
      </c>
      <c r="B1449" s="11" t="str">
        <f t="shared" si="66"/>
        <v>CA-2017</v>
      </c>
      <c r="C1449" s="11" t="s">
        <v>152</v>
      </c>
      <c r="D1449" s="12">
        <v>42905</v>
      </c>
      <c r="E1449" s="11" t="s">
        <v>8</v>
      </c>
      <c r="F1449" s="11" t="s">
        <v>11</v>
      </c>
      <c r="G1449" s="11" t="s">
        <v>16</v>
      </c>
      <c r="H1449" s="13">
        <v>1367999.9999999998</v>
      </c>
      <c r="I1449" t="str">
        <f t="shared" si="67"/>
        <v xml:space="preserve"> CA-SEL-PER</v>
      </c>
      <c r="J1449" t="str">
        <f t="shared" si="68"/>
        <v xml:space="preserve"> Sungaipenuh</v>
      </c>
    </row>
    <row r="1450" spans="1:10" x14ac:dyDescent="0.25">
      <c r="A1450" s="11" t="s">
        <v>805</v>
      </c>
      <c r="B1450" s="11" t="str">
        <f t="shared" si="66"/>
        <v>CA-2017</v>
      </c>
      <c r="C1450" s="11" t="s">
        <v>153</v>
      </c>
      <c r="D1450" s="12">
        <v>42905</v>
      </c>
      <c r="E1450" s="11" t="s">
        <v>8</v>
      </c>
      <c r="F1450" s="11" t="s">
        <v>11</v>
      </c>
      <c r="G1450" s="11" t="s">
        <v>15</v>
      </c>
      <c r="H1450" s="13">
        <v>6794099.9999999991</v>
      </c>
      <c r="I1450" t="str">
        <f t="shared" si="67"/>
        <v xml:space="preserve"> CA-SEL-FUR</v>
      </c>
      <c r="J1450" t="str">
        <f t="shared" si="68"/>
        <v xml:space="preserve"> Pariaman</v>
      </c>
    </row>
    <row r="1451" spans="1:10" x14ac:dyDescent="0.25">
      <c r="A1451" s="11" t="s">
        <v>806</v>
      </c>
      <c r="B1451" s="11" t="str">
        <f t="shared" si="66"/>
        <v>CA-2015</v>
      </c>
      <c r="C1451" s="11" t="s">
        <v>154</v>
      </c>
      <c r="D1451" s="12">
        <v>42237</v>
      </c>
      <c r="E1451" s="11" t="s">
        <v>9</v>
      </c>
      <c r="F1451" s="11" t="s">
        <v>14</v>
      </c>
      <c r="G1451" s="11" t="s">
        <v>16</v>
      </c>
      <c r="H1451" s="13">
        <v>782999.99999999988</v>
      </c>
      <c r="I1451" t="str">
        <f t="shared" si="67"/>
        <v xml:space="preserve"> CA-TIM-PER</v>
      </c>
      <c r="J1451" t="str">
        <f t="shared" si="68"/>
        <v xml:space="preserve"> Subulussalam</v>
      </c>
    </row>
    <row r="1452" spans="1:10" x14ac:dyDescent="0.25">
      <c r="A1452" s="11" t="s">
        <v>807</v>
      </c>
      <c r="B1452" s="11" t="str">
        <f t="shared" si="66"/>
        <v>CA-2016</v>
      </c>
      <c r="C1452" s="11" t="s">
        <v>156</v>
      </c>
      <c r="D1452" s="12">
        <v>42644</v>
      </c>
      <c r="E1452" s="11" t="s">
        <v>9</v>
      </c>
      <c r="F1452" s="11" t="s">
        <v>13</v>
      </c>
      <c r="G1452" s="11" t="s">
        <v>16</v>
      </c>
      <c r="H1452" s="13">
        <v>239040.00000000003</v>
      </c>
      <c r="I1452" t="str">
        <f t="shared" si="67"/>
        <v xml:space="preserve"> CA-PUS-PER</v>
      </c>
      <c r="J1452" t="str">
        <f t="shared" si="68"/>
        <v xml:space="preserve"> Sibolga</v>
      </c>
    </row>
    <row r="1453" spans="1:10" x14ac:dyDescent="0.25">
      <c r="A1453" s="11" t="s">
        <v>808</v>
      </c>
      <c r="B1453" s="11" t="str">
        <f t="shared" si="66"/>
        <v>CA-2014</v>
      </c>
      <c r="C1453" s="11" t="s">
        <v>158</v>
      </c>
      <c r="D1453" s="12">
        <v>41763</v>
      </c>
      <c r="E1453" s="11" t="s">
        <v>10</v>
      </c>
      <c r="F1453" s="11" t="s">
        <v>14</v>
      </c>
      <c r="G1453" s="11" t="s">
        <v>15</v>
      </c>
      <c r="H1453" s="13">
        <v>411900</v>
      </c>
      <c r="I1453" t="str">
        <f t="shared" si="67"/>
        <v xml:space="preserve"> CA-TIM-FUR</v>
      </c>
      <c r="J1453" t="str">
        <f t="shared" si="68"/>
        <v xml:space="preserve"> Tual</v>
      </c>
    </row>
    <row r="1454" spans="1:10" x14ac:dyDescent="0.25">
      <c r="A1454" s="11" t="s">
        <v>809</v>
      </c>
      <c r="B1454" s="11" t="str">
        <f t="shared" si="66"/>
        <v>CA-2015</v>
      </c>
      <c r="C1454" s="11" t="s">
        <v>159</v>
      </c>
      <c r="D1454" s="12">
        <v>42346</v>
      </c>
      <c r="E1454" s="11" t="s">
        <v>10</v>
      </c>
      <c r="F1454" s="11" t="s">
        <v>12</v>
      </c>
      <c r="G1454" s="11" t="s">
        <v>16</v>
      </c>
      <c r="H1454" s="13">
        <v>831360.00000000012</v>
      </c>
      <c r="I1454" t="str">
        <f t="shared" si="67"/>
        <v xml:space="preserve"> CA-BAR-PER</v>
      </c>
      <c r="J1454" t="str">
        <f t="shared" si="68"/>
        <v xml:space="preserve"> Solok</v>
      </c>
    </row>
    <row r="1455" spans="1:10" x14ac:dyDescent="0.25">
      <c r="A1455" s="11" t="s">
        <v>810</v>
      </c>
      <c r="B1455" s="11" t="str">
        <f t="shared" si="66"/>
        <v>US-2016</v>
      </c>
      <c r="C1455" s="11" t="s">
        <v>160</v>
      </c>
      <c r="D1455" s="12">
        <v>42444</v>
      </c>
      <c r="E1455" s="11" t="s">
        <v>10</v>
      </c>
      <c r="F1455" s="11" t="s">
        <v>14</v>
      </c>
      <c r="G1455" s="11" t="s">
        <v>15</v>
      </c>
      <c r="H1455" s="13">
        <v>3660089.9999999995</v>
      </c>
      <c r="I1455" t="str">
        <f t="shared" si="67"/>
        <v xml:space="preserve"> US-TIM-FUR</v>
      </c>
      <c r="J1455" t="str">
        <f t="shared" si="68"/>
        <v xml:space="preserve"> Sawahlunto</v>
      </c>
    </row>
    <row r="1456" spans="1:10" x14ac:dyDescent="0.25">
      <c r="A1456" s="11" t="s">
        <v>811</v>
      </c>
      <c r="B1456" s="11" t="str">
        <f t="shared" si="66"/>
        <v>CA-2016</v>
      </c>
      <c r="C1456" s="11" t="s">
        <v>162</v>
      </c>
      <c r="D1456" s="12">
        <v>42610</v>
      </c>
      <c r="E1456" s="11" t="s">
        <v>9</v>
      </c>
      <c r="F1456" s="11" t="s">
        <v>13</v>
      </c>
      <c r="G1456" s="11" t="s">
        <v>4</v>
      </c>
      <c r="H1456" s="13">
        <v>2399760</v>
      </c>
      <c r="I1456" t="str">
        <f t="shared" si="67"/>
        <v xml:space="preserve"> CA-PUS-TEC</v>
      </c>
      <c r="J1456" t="str">
        <f t="shared" si="68"/>
        <v xml:space="preserve"> Padang Panjan</v>
      </c>
    </row>
    <row r="1457" spans="1:10" x14ac:dyDescent="0.25">
      <c r="A1457" s="11" t="s">
        <v>811</v>
      </c>
      <c r="B1457" s="11" t="str">
        <f t="shared" si="66"/>
        <v>CA-2016</v>
      </c>
      <c r="C1457" s="11" t="s">
        <v>163</v>
      </c>
      <c r="D1457" s="12">
        <v>42610</v>
      </c>
      <c r="E1457" s="11" t="s">
        <v>9</v>
      </c>
      <c r="F1457" s="11" t="s">
        <v>13</v>
      </c>
      <c r="G1457" s="11" t="s">
        <v>15</v>
      </c>
      <c r="H1457" s="13">
        <v>15370739.999999998</v>
      </c>
      <c r="I1457" t="str">
        <f t="shared" si="67"/>
        <v xml:space="preserve"> CA-PUS-FUR</v>
      </c>
      <c r="J1457" t="str">
        <f t="shared" si="68"/>
        <v xml:space="preserve"> Sabang</v>
      </c>
    </row>
    <row r="1458" spans="1:10" x14ac:dyDescent="0.25">
      <c r="A1458" s="11" t="s">
        <v>812</v>
      </c>
      <c r="B1458" s="11" t="str">
        <f t="shared" si="66"/>
        <v>US-2016</v>
      </c>
      <c r="C1458" s="11" t="s">
        <v>24</v>
      </c>
      <c r="D1458" s="12">
        <v>42723</v>
      </c>
      <c r="E1458" s="11" t="s">
        <v>9</v>
      </c>
      <c r="F1458" s="11" t="s">
        <v>14</v>
      </c>
      <c r="G1458" s="11" t="s">
        <v>16</v>
      </c>
      <c r="H1458" s="13">
        <v>55200</v>
      </c>
      <c r="I1458" t="str">
        <f t="shared" si="67"/>
        <v xml:space="preserve"> US-TIM-PER</v>
      </c>
      <c r="J1458" t="str">
        <f t="shared" si="68"/>
        <v xml:space="preserve"> Bekasi</v>
      </c>
    </row>
    <row r="1459" spans="1:10" x14ac:dyDescent="0.25">
      <c r="A1459" s="11" t="s">
        <v>813</v>
      </c>
      <c r="B1459" s="11" t="str">
        <f t="shared" si="66"/>
        <v>CA-2014</v>
      </c>
      <c r="C1459" s="11" t="s">
        <v>165</v>
      </c>
      <c r="D1459" s="12">
        <v>41865</v>
      </c>
      <c r="E1459" s="11" t="s">
        <v>10</v>
      </c>
      <c r="F1459" s="11" t="s">
        <v>12</v>
      </c>
      <c r="G1459" s="11" t="s">
        <v>15</v>
      </c>
      <c r="H1459" s="13">
        <v>1820640</v>
      </c>
      <c r="I1459" t="str">
        <f t="shared" si="67"/>
        <v xml:space="preserve"> CA-BAR-FUR</v>
      </c>
      <c r="J1459" t="str">
        <f t="shared" si="68"/>
        <v xml:space="preserve"> Bandung</v>
      </c>
    </row>
    <row r="1460" spans="1:10" x14ac:dyDescent="0.25">
      <c r="A1460" s="11" t="s">
        <v>813</v>
      </c>
      <c r="B1460" s="11" t="str">
        <f t="shared" si="66"/>
        <v>CA-2014</v>
      </c>
      <c r="C1460" s="11" t="s">
        <v>167</v>
      </c>
      <c r="D1460" s="12">
        <v>41865</v>
      </c>
      <c r="E1460" s="11" t="s">
        <v>10</v>
      </c>
      <c r="F1460" s="11" t="s">
        <v>12</v>
      </c>
      <c r="G1460" s="11" t="s">
        <v>4</v>
      </c>
      <c r="H1460" s="13">
        <v>1439640.0000000002</v>
      </c>
      <c r="I1460" t="str">
        <f t="shared" si="67"/>
        <v xml:space="preserve"> CA-BAR-TEC</v>
      </c>
      <c r="J1460" t="str">
        <f t="shared" si="68"/>
        <v xml:space="preserve"> Medan</v>
      </c>
    </row>
    <row r="1461" spans="1:10" x14ac:dyDescent="0.25">
      <c r="A1461" s="11" t="s">
        <v>814</v>
      </c>
      <c r="B1461" s="11" t="str">
        <f t="shared" si="66"/>
        <v>CA-2015</v>
      </c>
      <c r="C1461" s="11" t="s">
        <v>27</v>
      </c>
      <c r="D1461" s="12">
        <v>42140</v>
      </c>
      <c r="E1461" s="11" t="s">
        <v>8</v>
      </c>
      <c r="F1461" s="11" t="s">
        <v>11</v>
      </c>
      <c r="G1461" s="11" t="s">
        <v>4</v>
      </c>
      <c r="H1461" s="13">
        <v>3839520</v>
      </c>
      <c r="I1461" t="str">
        <f t="shared" si="67"/>
        <v xml:space="preserve"> CA-SEL-TEC</v>
      </c>
      <c r="J1461" t="str">
        <f t="shared" si="68"/>
        <v xml:space="preserve"> Jakarta Barat</v>
      </c>
    </row>
    <row r="1462" spans="1:10" x14ac:dyDescent="0.25">
      <c r="A1462" s="11" t="s">
        <v>815</v>
      </c>
      <c r="B1462" s="11" t="str">
        <f t="shared" si="66"/>
        <v>CA-2017</v>
      </c>
      <c r="C1462" s="11" t="s">
        <v>29</v>
      </c>
      <c r="D1462" s="12">
        <v>43082</v>
      </c>
      <c r="E1462" s="11" t="s">
        <v>9</v>
      </c>
      <c r="F1462" s="11" t="s">
        <v>13</v>
      </c>
      <c r="G1462" s="11" t="s">
        <v>15</v>
      </c>
      <c r="H1462" s="13">
        <v>13094100</v>
      </c>
      <c r="I1462" t="str">
        <f t="shared" si="67"/>
        <v xml:space="preserve"> CA-PUS-FUR</v>
      </c>
      <c r="J1462" t="str">
        <f t="shared" si="68"/>
        <v xml:space="preserve"> Jakarta Selat</v>
      </c>
    </row>
    <row r="1463" spans="1:10" x14ac:dyDescent="0.25">
      <c r="A1463" s="11" t="s">
        <v>815</v>
      </c>
      <c r="B1463" s="11" t="str">
        <f t="shared" si="66"/>
        <v>CA-2017</v>
      </c>
      <c r="C1463" s="11" t="s">
        <v>170</v>
      </c>
      <c r="D1463" s="12">
        <v>43082</v>
      </c>
      <c r="E1463" s="11" t="s">
        <v>9</v>
      </c>
      <c r="F1463" s="11" t="s">
        <v>13</v>
      </c>
      <c r="G1463" s="11" t="s">
        <v>16</v>
      </c>
      <c r="H1463" s="13">
        <v>623100</v>
      </c>
      <c r="I1463" t="str">
        <f t="shared" si="67"/>
        <v xml:space="preserve"> CA-PUS-PER</v>
      </c>
      <c r="J1463" t="str">
        <f t="shared" si="68"/>
        <v xml:space="preserve"> Depok</v>
      </c>
    </row>
    <row r="1464" spans="1:10" x14ac:dyDescent="0.25">
      <c r="A1464" s="11" t="s">
        <v>815</v>
      </c>
      <c r="B1464" s="11" t="str">
        <f t="shared" si="66"/>
        <v>CA-2017</v>
      </c>
      <c r="C1464" s="11" t="s">
        <v>31</v>
      </c>
      <c r="D1464" s="12">
        <v>43082</v>
      </c>
      <c r="E1464" s="11" t="s">
        <v>9</v>
      </c>
      <c r="F1464" s="11" t="s">
        <v>13</v>
      </c>
      <c r="G1464" s="11" t="s">
        <v>16</v>
      </c>
      <c r="H1464" s="13">
        <v>194400</v>
      </c>
      <c r="I1464" t="str">
        <f t="shared" si="67"/>
        <v xml:space="preserve"> CA-PUS-PER</v>
      </c>
      <c r="J1464" t="str">
        <f t="shared" si="68"/>
        <v xml:space="preserve"> Tangerang</v>
      </c>
    </row>
    <row r="1465" spans="1:10" x14ac:dyDescent="0.25">
      <c r="A1465" s="11" t="s">
        <v>816</v>
      </c>
      <c r="B1465" s="11" t="str">
        <f t="shared" si="66"/>
        <v>US-2015</v>
      </c>
      <c r="C1465" s="11" t="s">
        <v>33</v>
      </c>
      <c r="D1465" s="12">
        <v>42274</v>
      </c>
      <c r="E1465" s="11" t="s">
        <v>9</v>
      </c>
      <c r="F1465" s="11" t="s">
        <v>14</v>
      </c>
      <c r="G1465" s="11" t="s">
        <v>16</v>
      </c>
      <c r="H1465" s="13">
        <v>102720.00000000001</v>
      </c>
      <c r="I1465" t="str">
        <f t="shared" si="67"/>
        <v xml:space="preserve"> US-TIM-PER</v>
      </c>
      <c r="J1465" t="str">
        <f t="shared" si="68"/>
        <v xml:space="preserve"> Jakarta Utara</v>
      </c>
    </row>
    <row r="1466" spans="1:10" x14ac:dyDescent="0.25">
      <c r="A1466" s="11" t="s">
        <v>817</v>
      </c>
      <c r="B1466" s="11" t="str">
        <f t="shared" si="66"/>
        <v>CA-2017</v>
      </c>
      <c r="C1466" s="11" t="s">
        <v>35</v>
      </c>
      <c r="D1466" s="12">
        <v>42931</v>
      </c>
      <c r="E1466" s="11" t="s">
        <v>9</v>
      </c>
      <c r="F1466" s="11" t="s">
        <v>12</v>
      </c>
      <c r="G1466" s="11" t="s">
        <v>16</v>
      </c>
      <c r="H1466" s="13">
        <v>130050</v>
      </c>
      <c r="I1466" t="str">
        <f t="shared" si="67"/>
        <v xml:space="preserve"> CA-BAR-PER</v>
      </c>
      <c r="J1466" t="str">
        <f t="shared" si="68"/>
        <v xml:space="preserve"> Palembang</v>
      </c>
    </row>
    <row r="1467" spans="1:10" x14ac:dyDescent="0.25">
      <c r="A1467" s="11" t="s">
        <v>818</v>
      </c>
      <c r="B1467" s="11" t="str">
        <f t="shared" si="66"/>
        <v>US-2015</v>
      </c>
      <c r="C1467" s="11" t="s">
        <v>37</v>
      </c>
      <c r="D1467" s="12">
        <v>42340</v>
      </c>
      <c r="E1467" s="11" t="s">
        <v>10</v>
      </c>
      <c r="F1467" s="11" t="s">
        <v>13</v>
      </c>
      <c r="G1467" s="11" t="s">
        <v>15</v>
      </c>
      <c r="H1467" s="13">
        <v>100320</v>
      </c>
      <c r="I1467" t="str">
        <f t="shared" si="67"/>
        <v xml:space="preserve"> US-PUS-FUR</v>
      </c>
      <c r="J1467" t="str">
        <f t="shared" si="68"/>
        <v xml:space="preserve"> Semarang</v>
      </c>
    </row>
    <row r="1468" spans="1:10" x14ac:dyDescent="0.25">
      <c r="A1468" s="11" t="s">
        <v>819</v>
      </c>
      <c r="B1468" s="11" t="str">
        <f t="shared" si="66"/>
        <v>CA-2016</v>
      </c>
      <c r="C1468" s="11" t="s">
        <v>173</v>
      </c>
      <c r="D1468" s="12">
        <v>42699</v>
      </c>
      <c r="E1468" s="11" t="s">
        <v>8</v>
      </c>
      <c r="F1468" s="11" t="s">
        <v>14</v>
      </c>
      <c r="G1468" s="11" t="s">
        <v>16</v>
      </c>
      <c r="H1468" s="13">
        <v>259200.00000000003</v>
      </c>
      <c r="I1468" t="str">
        <f t="shared" si="67"/>
        <v xml:space="preserve"> CA-TIM-PER</v>
      </c>
      <c r="J1468" t="str">
        <f t="shared" si="68"/>
        <v xml:space="preserve"> Makassar</v>
      </c>
    </row>
    <row r="1469" spans="1:10" x14ac:dyDescent="0.25">
      <c r="A1469" s="11" t="s">
        <v>819</v>
      </c>
      <c r="B1469" s="11" t="str">
        <f t="shared" si="66"/>
        <v>CA-2016</v>
      </c>
      <c r="C1469" s="11" t="s">
        <v>39</v>
      </c>
      <c r="D1469" s="12">
        <v>42699</v>
      </c>
      <c r="E1469" s="11" t="s">
        <v>8</v>
      </c>
      <c r="F1469" s="11" t="s">
        <v>14</v>
      </c>
      <c r="G1469" s="11" t="s">
        <v>16</v>
      </c>
      <c r="H1469" s="13">
        <v>265680</v>
      </c>
      <c r="I1469" t="str">
        <f t="shared" si="67"/>
        <v xml:space="preserve"> CA-TIM-PER</v>
      </c>
      <c r="J1469" t="str">
        <f t="shared" si="68"/>
        <v xml:space="preserve"> Tangerang Sel</v>
      </c>
    </row>
    <row r="1470" spans="1:10" x14ac:dyDescent="0.25">
      <c r="A1470" s="11" t="s">
        <v>820</v>
      </c>
      <c r="B1470" s="11" t="str">
        <f t="shared" si="66"/>
        <v>US-2017</v>
      </c>
      <c r="C1470" s="11" t="s">
        <v>41</v>
      </c>
      <c r="D1470" s="12">
        <v>42818</v>
      </c>
      <c r="E1470" s="11" t="s">
        <v>8</v>
      </c>
      <c r="F1470" s="11" t="s">
        <v>14</v>
      </c>
      <c r="G1470" s="11" t="s">
        <v>16</v>
      </c>
      <c r="H1470" s="13">
        <v>433650</v>
      </c>
      <c r="I1470" t="str">
        <f t="shared" si="67"/>
        <v xml:space="preserve"> US-TIM-PER</v>
      </c>
      <c r="J1470" t="str">
        <f t="shared" si="68"/>
        <v xml:space="preserve"> Batam</v>
      </c>
    </row>
    <row r="1471" spans="1:10" x14ac:dyDescent="0.25">
      <c r="A1471" s="11" t="s">
        <v>821</v>
      </c>
      <c r="B1471" s="11" t="str">
        <f t="shared" si="66"/>
        <v>CA-2016</v>
      </c>
      <c r="C1471" s="11" t="s">
        <v>43</v>
      </c>
      <c r="D1471" s="12">
        <v>42691</v>
      </c>
      <c r="E1471" s="11" t="s">
        <v>10</v>
      </c>
      <c r="F1471" s="11" t="s">
        <v>11</v>
      </c>
      <c r="G1471" s="11" t="s">
        <v>16</v>
      </c>
      <c r="H1471" s="13">
        <v>782040</v>
      </c>
      <c r="I1471" t="str">
        <f t="shared" si="67"/>
        <v xml:space="preserve"> CA-SEL-PER</v>
      </c>
      <c r="J1471" t="str">
        <f t="shared" si="68"/>
        <v xml:space="preserve"> Bandar Lampun</v>
      </c>
    </row>
    <row r="1472" spans="1:10" x14ac:dyDescent="0.25">
      <c r="A1472" s="11" t="s">
        <v>822</v>
      </c>
      <c r="B1472" s="11" t="str">
        <f t="shared" si="66"/>
        <v>CA-2017</v>
      </c>
      <c r="C1472" s="11" t="s">
        <v>44</v>
      </c>
      <c r="D1472" s="12">
        <v>43059</v>
      </c>
      <c r="E1472" s="11" t="s">
        <v>10</v>
      </c>
      <c r="F1472" s="11" t="s">
        <v>12</v>
      </c>
      <c r="G1472" s="11" t="s">
        <v>4</v>
      </c>
      <c r="H1472" s="13">
        <v>479520.00000000006</v>
      </c>
      <c r="I1472" t="str">
        <f t="shared" si="67"/>
        <v xml:space="preserve"> CA-BAR-TEC</v>
      </c>
      <c r="J1472" t="str">
        <f t="shared" si="68"/>
        <v xml:space="preserve"> Jakarta Pusat</v>
      </c>
    </row>
    <row r="1473" spans="1:10" x14ac:dyDescent="0.25">
      <c r="A1473" s="11" t="s">
        <v>823</v>
      </c>
      <c r="B1473" s="11" t="str">
        <f t="shared" si="66"/>
        <v>US-2016</v>
      </c>
      <c r="C1473" s="11" t="s">
        <v>46</v>
      </c>
      <c r="D1473" s="12">
        <v>42712</v>
      </c>
      <c r="E1473" s="11" t="s">
        <v>10</v>
      </c>
      <c r="F1473" s="11" t="s">
        <v>12</v>
      </c>
      <c r="G1473" s="11" t="s">
        <v>16</v>
      </c>
      <c r="H1473" s="13">
        <v>388800</v>
      </c>
      <c r="I1473" t="str">
        <f t="shared" si="67"/>
        <v xml:space="preserve"> US-BAR-PER</v>
      </c>
      <c r="J1473" t="str">
        <f t="shared" si="68"/>
        <v xml:space="preserve"> Bogor</v>
      </c>
    </row>
    <row r="1474" spans="1:10" x14ac:dyDescent="0.25">
      <c r="A1474" s="11" t="s">
        <v>823</v>
      </c>
      <c r="B1474" s="11" t="str">
        <f t="shared" si="66"/>
        <v>US-2016</v>
      </c>
      <c r="C1474" s="11" t="s">
        <v>47</v>
      </c>
      <c r="D1474" s="12">
        <v>42712</v>
      </c>
      <c r="E1474" s="11" t="s">
        <v>10</v>
      </c>
      <c r="F1474" s="11" t="s">
        <v>12</v>
      </c>
      <c r="G1474" s="11" t="s">
        <v>16</v>
      </c>
      <c r="H1474" s="13">
        <v>606900</v>
      </c>
      <c r="I1474" t="str">
        <f t="shared" si="67"/>
        <v xml:space="preserve"> US-BAR-PER</v>
      </c>
      <c r="J1474" t="str">
        <f t="shared" si="68"/>
        <v xml:space="preserve"> Pekanbaru</v>
      </c>
    </row>
    <row r="1475" spans="1:10" x14ac:dyDescent="0.25">
      <c r="A1475" s="11" t="s">
        <v>823</v>
      </c>
      <c r="B1475" s="11" t="str">
        <f t="shared" ref="B1475:B1538" si="69">MID(A1475,6,7)</f>
        <v>US-2016</v>
      </c>
      <c r="C1475" s="11" t="s">
        <v>21</v>
      </c>
      <c r="D1475" s="12">
        <v>42712</v>
      </c>
      <c r="E1475" s="11" t="s">
        <v>10</v>
      </c>
      <c r="F1475" s="11" t="s">
        <v>12</v>
      </c>
      <c r="G1475" s="11" t="s">
        <v>16</v>
      </c>
      <c r="H1475" s="13">
        <v>508049.99999999994</v>
      </c>
      <c r="I1475" t="str">
        <f t="shared" ref="I1475:I1538" si="70">UPPER(_xlfn.CONCAT(MID(A1475,5,3),"-",LEFT(F1475,3),"-",LEFT(G1475,3)))</f>
        <v xml:space="preserve"> US-BAR-PER</v>
      </c>
      <c r="J1475" t="str">
        <f t="shared" ref="J1475:J1538" si="71">MID(C1475,7,40)</f>
        <v xml:space="preserve"> Padang</v>
      </c>
    </row>
    <row r="1476" spans="1:10" x14ac:dyDescent="0.25">
      <c r="A1476" s="11" t="s">
        <v>824</v>
      </c>
      <c r="B1476" s="11" t="str">
        <f t="shared" si="69"/>
        <v>CA-2017</v>
      </c>
      <c r="C1476" s="11" t="s">
        <v>48</v>
      </c>
      <c r="D1476" s="12">
        <v>42975</v>
      </c>
      <c r="E1476" s="11" t="s">
        <v>10</v>
      </c>
      <c r="F1476" s="11" t="s">
        <v>11</v>
      </c>
      <c r="G1476" s="11" t="s">
        <v>16</v>
      </c>
      <c r="H1476" s="13">
        <v>145920.00000000003</v>
      </c>
      <c r="I1476" t="str">
        <f t="shared" si="70"/>
        <v xml:space="preserve"> CA-SEL-PER</v>
      </c>
      <c r="J1476" t="str">
        <f t="shared" si="71"/>
        <v xml:space="preserve"> Malang</v>
      </c>
    </row>
    <row r="1477" spans="1:10" x14ac:dyDescent="0.25">
      <c r="A1477" s="11" t="s">
        <v>824</v>
      </c>
      <c r="B1477" s="11" t="str">
        <f t="shared" si="69"/>
        <v>CA-2017</v>
      </c>
      <c r="C1477" s="11" t="s">
        <v>49</v>
      </c>
      <c r="D1477" s="12">
        <v>42975</v>
      </c>
      <c r="E1477" s="11" t="s">
        <v>10</v>
      </c>
      <c r="F1477" s="11" t="s">
        <v>11</v>
      </c>
      <c r="G1477" s="11" t="s">
        <v>16</v>
      </c>
      <c r="H1477" s="13">
        <v>51360.000000000007</v>
      </c>
      <c r="I1477" t="str">
        <f t="shared" si="70"/>
        <v xml:space="preserve"> CA-SEL-PER</v>
      </c>
      <c r="J1477" t="str">
        <f t="shared" si="71"/>
        <v xml:space="preserve"> Samarinda</v>
      </c>
    </row>
    <row r="1478" spans="1:10" x14ac:dyDescent="0.25">
      <c r="A1478" s="11" t="s">
        <v>825</v>
      </c>
      <c r="B1478" s="11" t="str">
        <f t="shared" si="69"/>
        <v>US-2016</v>
      </c>
      <c r="C1478" s="11" t="s">
        <v>50</v>
      </c>
      <c r="D1478" s="12">
        <v>42661</v>
      </c>
      <c r="E1478" s="11" t="s">
        <v>9</v>
      </c>
      <c r="F1478" s="11" t="s">
        <v>12</v>
      </c>
      <c r="G1478" s="11" t="s">
        <v>4</v>
      </c>
      <c r="H1478" s="13">
        <v>2655000</v>
      </c>
      <c r="I1478" t="str">
        <f t="shared" si="70"/>
        <v xml:space="preserve"> US-BAR-TEC</v>
      </c>
      <c r="J1478" t="str">
        <f t="shared" si="71"/>
        <v xml:space="preserve"> Denpasar</v>
      </c>
    </row>
    <row r="1479" spans="1:10" x14ac:dyDescent="0.25">
      <c r="A1479" s="11" t="s">
        <v>826</v>
      </c>
      <c r="B1479" s="11" t="str">
        <f t="shared" si="69"/>
        <v>CA-2014</v>
      </c>
      <c r="C1479" s="11" t="s">
        <v>51</v>
      </c>
      <c r="D1479" s="12">
        <v>41976</v>
      </c>
      <c r="E1479" s="11" t="s">
        <v>10</v>
      </c>
      <c r="F1479" s="11" t="s">
        <v>14</v>
      </c>
      <c r="G1479" s="11" t="s">
        <v>16</v>
      </c>
      <c r="H1479" s="13">
        <v>56400</v>
      </c>
      <c r="I1479" t="str">
        <f t="shared" si="70"/>
        <v xml:space="preserve"> CA-TIM-PER</v>
      </c>
      <c r="J1479" t="str">
        <f t="shared" si="71"/>
        <v xml:space="preserve"> Tasikmalaya</v>
      </c>
    </row>
    <row r="1480" spans="1:10" x14ac:dyDescent="0.25">
      <c r="A1480" s="11" t="s">
        <v>827</v>
      </c>
      <c r="B1480" s="11" t="str">
        <f t="shared" si="69"/>
        <v>CA-2015</v>
      </c>
      <c r="C1480" s="11" t="s">
        <v>53</v>
      </c>
      <c r="D1480" s="12">
        <v>42315</v>
      </c>
      <c r="E1480" s="11" t="s">
        <v>8</v>
      </c>
      <c r="F1480" s="11" t="s">
        <v>12</v>
      </c>
      <c r="G1480" s="11" t="s">
        <v>4</v>
      </c>
      <c r="H1480" s="13">
        <v>18192720</v>
      </c>
      <c r="I1480" t="str">
        <f t="shared" si="70"/>
        <v xml:space="preserve"> CA-BAR-TEC</v>
      </c>
      <c r="J1480" t="str">
        <f t="shared" si="71"/>
        <v xml:space="preserve"> Serang</v>
      </c>
    </row>
    <row r="1481" spans="1:10" x14ac:dyDescent="0.25">
      <c r="A1481" s="11" t="s">
        <v>827</v>
      </c>
      <c r="B1481" s="11" t="str">
        <f t="shared" si="69"/>
        <v>CA-2015</v>
      </c>
      <c r="C1481" s="11" t="s">
        <v>55</v>
      </c>
      <c r="D1481" s="12">
        <v>42315</v>
      </c>
      <c r="E1481" s="11" t="s">
        <v>8</v>
      </c>
      <c r="F1481" s="11" t="s">
        <v>12</v>
      </c>
      <c r="G1481" s="11" t="s">
        <v>4</v>
      </c>
      <c r="H1481" s="13">
        <v>1349550</v>
      </c>
      <c r="I1481" t="str">
        <f t="shared" si="70"/>
        <v xml:space="preserve"> CA-BAR-TEC</v>
      </c>
      <c r="J1481" t="str">
        <f t="shared" si="71"/>
        <v xml:space="preserve"> Balikpapan</v>
      </c>
    </row>
    <row r="1482" spans="1:10" x14ac:dyDescent="0.25">
      <c r="A1482" s="11" t="s">
        <v>827</v>
      </c>
      <c r="B1482" s="11" t="str">
        <f t="shared" si="69"/>
        <v>CA-2015</v>
      </c>
      <c r="C1482" s="11" t="s">
        <v>56</v>
      </c>
      <c r="D1482" s="12">
        <v>42315</v>
      </c>
      <c r="E1482" s="11" t="s">
        <v>8</v>
      </c>
      <c r="F1482" s="11" t="s">
        <v>12</v>
      </c>
      <c r="G1482" s="11" t="s">
        <v>15</v>
      </c>
      <c r="H1482" s="13">
        <v>638999.99999999988</v>
      </c>
      <c r="I1482" t="str">
        <f t="shared" si="70"/>
        <v xml:space="preserve"> CA-BAR-FUR</v>
      </c>
      <c r="J1482" t="str">
        <f t="shared" si="71"/>
        <v xml:space="preserve"> Pontianak</v>
      </c>
    </row>
    <row r="1483" spans="1:10" x14ac:dyDescent="0.25">
      <c r="A1483" s="11" t="s">
        <v>828</v>
      </c>
      <c r="B1483" s="11" t="str">
        <f t="shared" si="69"/>
        <v>CA-2014</v>
      </c>
      <c r="C1483" s="11" t="s">
        <v>58</v>
      </c>
      <c r="D1483" s="12">
        <v>41979</v>
      </c>
      <c r="E1483" s="11" t="s">
        <v>10</v>
      </c>
      <c r="F1483" s="11" t="s">
        <v>14</v>
      </c>
      <c r="G1483" s="11" t="s">
        <v>16</v>
      </c>
      <c r="H1483" s="13">
        <v>75600</v>
      </c>
      <c r="I1483" t="str">
        <f t="shared" si="70"/>
        <v xml:space="preserve"> CA-TIM-PER</v>
      </c>
      <c r="J1483" t="str">
        <f t="shared" si="71"/>
        <v xml:space="preserve"> Banjarmasin</v>
      </c>
    </row>
    <row r="1484" spans="1:10" x14ac:dyDescent="0.25">
      <c r="A1484" s="11" t="s">
        <v>829</v>
      </c>
      <c r="B1484" s="11" t="str">
        <f t="shared" si="69"/>
        <v>CA-2017</v>
      </c>
      <c r="C1484" s="11" t="s">
        <v>59</v>
      </c>
      <c r="D1484" s="12">
        <v>42860</v>
      </c>
      <c r="E1484" s="11" t="s">
        <v>9</v>
      </c>
      <c r="F1484" s="11" t="s">
        <v>14</v>
      </c>
      <c r="G1484" s="11" t="s">
        <v>16</v>
      </c>
      <c r="H1484" s="13">
        <v>944400</v>
      </c>
      <c r="I1484" t="str">
        <f t="shared" si="70"/>
        <v xml:space="preserve"> CA-TIM-PER</v>
      </c>
      <c r="J1484" t="str">
        <f t="shared" si="71"/>
        <v xml:space="preserve"> Jambi</v>
      </c>
    </row>
    <row r="1485" spans="1:10" x14ac:dyDescent="0.25">
      <c r="A1485" s="11" t="s">
        <v>830</v>
      </c>
      <c r="B1485" s="11" t="str">
        <f t="shared" si="69"/>
        <v>CA-2017</v>
      </c>
      <c r="C1485" s="11" t="s">
        <v>60</v>
      </c>
      <c r="D1485" s="12">
        <v>43067</v>
      </c>
      <c r="E1485" s="11" t="s">
        <v>9</v>
      </c>
      <c r="F1485" s="11" t="s">
        <v>14</v>
      </c>
      <c r="G1485" s="11" t="s">
        <v>16</v>
      </c>
      <c r="H1485" s="13">
        <v>88200</v>
      </c>
      <c r="I1485" t="str">
        <f t="shared" si="70"/>
        <v xml:space="preserve"> CA-TIM-PER</v>
      </c>
      <c r="J1485" t="str">
        <f t="shared" si="71"/>
        <v xml:space="preserve"> Cimahi</v>
      </c>
    </row>
    <row r="1486" spans="1:10" x14ac:dyDescent="0.25">
      <c r="A1486" s="11" t="s">
        <v>830</v>
      </c>
      <c r="B1486" s="11" t="str">
        <f t="shared" si="69"/>
        <v>CA-2017</v>
      </c>
      <c r="C1486" s="11" t="s">
        <v>61</v>
      </c>
      <c r="D1486" s="12">
        <v>43067</v>
      </c>
      <c r="E1486" s="11" t="s">
        <v>9</v>
      </c>
      <c r="F1486" s="11" t="s">
        <v>14</v>
      </c>
      <c r="G1486" s="11" t="s">
        <v>15</v>
      </c>
      <c r="H1486" s="13">
        <v>14659380</v>
      </c>
      <c r="I1486" t="str">
        <f t="shared" si="70"/>
        <v xml:space="preserve"> CA-TIM-FUR</v>
      </c>
      <c r="J1486" t="str">
        <f t="shared" si="71"/>
        <v xml:space="preserve"> Surakarta</v>
      </c>
    </row>
    <row r="1487" spans="1:10" x14ac:dyDescent="0.25">
      <c r="A1487" s="11" t="s">
        <v>831</v>
      </c>
      <c r="B1487" s="11" t="str">
        <f t="shared" si="69"/>
        <v>CA-2017</v>
      </c>
      <c r="C1487" s="11" t="s">
        <v>63</v>
      </c>
      <c r="D1487" s="12">
        <v>43042</v>
      </c>
      <c r="E1487" s="11" t="s">
        <v>9</v>
      </c>
      <c r="F1487" s="11" t="s">
        <v>12</v>
      </c>
      <c r="G1487" s="11" t="s">
        <v>15</v>
      </c>
      <c r="H1487" s="13">
        <v>144600</v>
      </c>
      <c r="I1487" t="str">
        <f t="shared" si="70"/>
        <v xml:space="preserve"> CA-BAR-FUR</v>
      </c>
      <c r="J1487" t="str">
        <f t="shared" si="71"/>
        <v xml:space="preserve"> Manado</v>
      </c>
    </row>
    <row r="1488" spans="1:10" x14ac:dyDescent="0.25">
      <c r="A1488" s="11" t="s">
        <v>832</v>
      </c>
      <c r="B1488" s="11" t="str">
        <f t="shared" si="69"/>
        <v>CA-2014</v>
      </c>
      <c r="C1488" s="11" t="s">
        <v>65</v>
      </c>
      <c r="D1488" s="12">
        <v>41992</v>
      </c>
      <c r="E1488" s="11" t="s">
        <v>10</v>
      </c>
      <c r="F1488" s="11" t="s">
        <v>11</v>
      </c>
      <c r="G1488" s="11" t="s">
        <v>16</v>
      </c>
      <c r="H1488" s="13">
        <v>600750</v>
      </c>
      <c r="I1488" t="str">
        <f t="shared" si="70"/>
        <v xml:space="preserve"> CA-SEL-PER</v>
      </c>
      <c r="J1488" t="str">
        <f t="shared" si="71"/>
        <v xml:space="preserve"> Kupang</v>
      </c>
    </row>
    <row r="1489" spans="1:10" x14ac:dyDescent="0.25">
      <c r="A1489" s="11" t="s">
        <v>833</v>
      </c>
      <c r="B1489" s="11" t="str">
        <f t="shared" si="69"/>
        <v>CA-2017</v>
      </c>
      <c r="C1489" s="11" t="s">
        <v>67</v>
      </c>
      <c r="D1489" s="12">
        <v>42986</v>
      </c>
      <c r="E1489" s="11" t="s">
        <v>10</v>
      </c>
      <c r="F1489" s="11" t="s">
        <v>13</v>
      </c>
      <c r="G1489" s="11" t="s">
        <v>16</v>
      </c>
      <c r="H1489" s="13">
        <v>152880.00000000003</v>
      </c>
      <c r="I1489" t="str">
        <f t="shared" si="70"/>
        <v xml:space="preserve"> CA-PUS-PER</v>
      </c>
      <c r="J1489" t="str">
        <f t="shared" si="71"/>
        <v xml:space="preserve"> Cilegon</v>
      </c>
    </row>
    <row r="1490" spans="1:10" x14ac:dyDescent="0.25">
      <c r="A1490" s="11" t="s">
        <v>833</v>
      </c>
      <c r="B1490" s="11" t="str">
        <f t="shared" si="69"/>
        <v>CA-2017</v>
      </c>
      <c r="C1490" s="11" t="s">
        <v>69</v>
      </c>
      <c r="D1490" s="12">
        <v>42986</v>
      </c>
      <c r="E1490" s="11" t="s">
        <v>10</v>
      </c>
      <c r="F1490" s="11" t="s">
        <v>13</v>
      </c>
      <c r="G1490" s="11" t="s">
        <v>16</v>
      </c>
      <c r="H1490" s="13">
        <v>251760.00000000003</v>
      </c>
      <c r="I1490" t="str">
        <f t="shared" si="70"/>
        <v xml:space="preserve"> CA-PUS-PER</v>
      </c>
      <c r="J1490" t="str">
        <f t="shared" si="71"/>
        <v xml:space="preserve"> Mataram</v>
      </c>
    </row>
    <row r="1491" spans="1:10" x14ac:dyDescent="0.25">
      <c r="A1491" s="11" t="s">
        <v>833</v>
      </c>
      <c r="B1491" s="11" t="str">
        <f t="shared" si="69"/>
        <v>CA-2017</v>
      </c>
      <c r="C1491" s="11" t="s">
        <v>70</v>
      </c>
      <c r="D1491" s="12">
        <v>42986</v>
      </c>
      <c r="E1491" s="11" t="s">
        <v>10</v>
      </c>
      <c r="F1491" s="11" t="s">
        <v>13</v>
      </c>
      <c r="G1491" s="11" t="s">
        <v>16</v>
      </c>
      <c r="H1491" s="13">
        <v>196800.00000000003</v>
      </c>
      <c r="I1491" t="str">
        <f t="shared" si="70"/>
        <v xml:space="preserve"> CA-PUS-PER</v>
      </c>
      <c r="J1491" t="str">
        <f t="shared" si="71"/>
        <v xml:space="preserve"> Jayapura</v>
      </c>
    </row>
    <row r="1492" spans="1:10" x14ac:dyDescent="0.25">
      <c r="A1492" s="11" t="s">
        <v>834</v>
      </c>
      <c r="B1492" s="11" t="str">
        <f t="shared" si="69"/>
        <v>CA-2016</v>
      </c>
      <c r="C1492" s="11" t="s">
        <v>72</v>
      </c>
      <c r="D1492" s="12">
        <v>42663</v>
      </c>
      <c r="E1492" s="11" t="s">
        <v>8</v>
      </c>
      <c r="F1492" s="11" t="s">
        <v>12</v>
      </c>
      <c r="G1492" s="11" t="s">
        <v>16</v>
      </c>
      <c r="H1492" s="13">
        <v>272400</v>
      </c>
      <c r="I1492" t="str">
        <f t="shared" si="70"/>
        <v xml:space="preserve"> CA-BAR-PER</v>
      </c>
      <c r="J1492" t="str">
        <f t="shared" si="71"/>
        <v xml:space="preserve"> Bengkulu</v>
      </c>
    </row>
    <row r="1493" spans="1:10" x14ac:dyDescent="0.25">
      <c r="A1493" s="11" t="s">
        <v>835</v>
      </c>
      <c r="B1493" s="11" t="str">
        <f t="shared" si="69"/>
        <v>CA-2017</v>
      </c>
      <c r="C1493" s="11" t="s">
        <v>74</v>
      </c>
      <c r="D1493" s="12">
        <v>43057</v>
      </c>
      <c r="E1493" s="11" t="s">
        <v>10</v>
      </c>
      <c r="F1493" s="11" t="s">
        <v>13</v>
      </c>
      <c r="G1493" s="11" t="s">
        <v>16</v>
      </c>
      <c r="H1493" s="13">
        <v>240840</v>
      </c>
      <c r="I1493" t="str">
        <f t="shared" si="70"/>
        <v xml:space="preserve"> CA-PUS-PER</v>
      </c>
      <c r="J1493" t="str">
        <f t="shared" si="71"/>
        <v xml:space="preserve"> Yogyakarta</v>
      </c>
    </row>
    <row r="1494" spans="1:10" x14ac:dyDescent="0.25">
      <c r="A1494" s="11" t="s">
        <v>835</v>
      </c>
      <c r="B1494" s="11" t="str">
        <f t="shared" si="69"/>
        <v>CA-2017</v>
      </c>
      <c r="C1494" s="11" t="s">
        <v>75</v>
      </c>
      <c r="D1494" s="12">
        <v>43057</v>
      </c>
      <c r="E1494" s="11" t="s">
        <v>10</v>
      </c>
      <c r="F1494" s="11" t="s">
        <v>13</v>
      </c>
      <c r="G1494" s="11" t="s">
        <v>16</v>
      </c>
      <c r="H1494" s="13">
        <v>3345840</v>
      </c>
      <c r="I1494" t="str">
        <f t="shared" si="70"/>
        <v xml:space="preserve"> CA-PUS-PER</v>
      </c>
      <c r="J1494" t="str">
        <f t="shared" si="71"/>
        <v xml:space="preserve"> Palu</v>
      </c>
    </row>
    <row r="1495" spans="1:10" x14ac:dyDescent="0.25">
      <c r="A1495" s="11" t="s">
        <v>835</v>
      </c>
      <c r="B1495" s="11" t="str">
        <f t="shared" si="69"/>
        <v>CA-2017</v>
      </c>
      <c r="C1495" s="11" t="s">
        <v>77</v>
      </c>
      <c r="D1495" s="12">
        <v>43057</v>
      </c>
      <c r="E1495" s="11" t="s">
        <v>10</v>
      </c>
      <c r="F1495" s="11" t="s">
        <v>13</v>
      </c>
      <c r="G1495" s="11" t="s">
        <v>16</v>
      </c>
      <c r="H1495" s="13">
        <v>8100720</v>
      </c>
      <c r="I1495" t="str">
        <f t="shared" si="70"/>
        <v xml:space="preserve"> CA-PUS-PER</v>
      </c>
      <c r="J1495" t="str">
        <f t="shared" si="71"/>
        <v xml:space="preserve"> Ambon</v>
      </c>
    </row>
    <row r="1496" spans="1:10" x14ac:dyDescent="0.25">
      <c r="A1496" s="11" t="s">
        <v>836</v>
      </c>
      <c r="B1496" s="11" t="str">
        <f t="shared" si="69"/>
        <v>CA-2016</v>
      </c>
      <c r="C1496" s="11" t="s">
        <v>78</v>
      </c>
      <c r="D1496" s="12">
        <v>42705</v>
      </c>
      <c r="E1496" s="11" t="s">
        <v>8</v>
      </c>
      <c r="F1496" s="11" t="s">
        <v>12</v>
      </c>
      <c r="G1496" s="11" t="s">
        <v>4</v>
      </c>
      <c r="H1496" s="13">
        <v>502800.00000000006</v>
      </c>
      <c r="I1496" t="str">
        <f t="shared" si="70"/>
        <v xml:space="preserve"> CA-BAR-TEC</v>
      </c>
      <c r="J1496" t="str">
        <f t="shared" si="71"/>
        <v xml:space="preserve"> Sukabumi</v>
      </c>
    </row>
    <row r="1497" spans="1:10" x14ac:dyDescent="0.25">
      <c r="A1497" s="11" t="s">
        <v>836</v>
      </c>
      <c r="B1497" s="11" t="str">
        <f t="shared" si="69"/>
        <v>CA-2016</v>
      </c>
      <c r="C1497" s="11" t="s">
        <v>79</v>
      </c>
      <c r="D1497" s="12">
        <v>42705</v>
      </c>
      <c r="E1497" s="11" t="s">
        <v>8</v>
      </c>
      <c r="F1497" s="11" t="s">
        <v>12</v>
      </c>
      <c r="G1497" s="11" t="s">
        <v>15</v>
      </c>
      <c r="H1497" s="13">
        <v>149100</v>
      </c>
      <c r="I1497" t="str">
        <f t="shared" si="70"/>
        <v xml:space="preserve"> CA-BAR-FUR</v>
      </c>
      <c r="J1497" t="str">
        <f t="shared" si="71"/>
        <v xml:space="preserve"> Kendari</v>
      </c>
    </row>
    <row r="1498" spans="1:10" x14ac:dyDescent="0.25">
      <c r="A1498" s="11" t="s">
        <v>837</v>
      </c>
      <c r="B1498" s="11" t="str">
        <f t="shared" si="69"/>
        <v>CA-2015</v>
      </c>
      <c r="C1498" s="11" t="s">
        <v>80</v>
      </c>
      <c r="D1498" s="12">
        <v>42223</v>
      </c>
      <c r="E1498" s="11" t="s">
        <v>8</v>
      </c>
      <c r="F1498" s="11" t="s">
        <v>12</v>
      </c>
      <c r="G1498" s="11" t="s">
        <v>16</v>
      </c>
      <c r="H1498" s="13">
        <v>100800</v>
      </c>
      <c r="I1498" t="str">
        <f t="shared" si="70"/>
        <v xml:space="preserve"> CA-BAR-PER</v>
      </c>
      <c r="J1498" t="str">
        <f t="shared" si="71"/>
        <v xml:space="preserve"> Cirebon</v>
      </c>
    </row>
    <row r="1499" spans="1:10" x14ac:dyDescent="0.25">
      <c r="A1499" s="11" t="s">
        <v>837</v>
      </c>
      <c r="B1499" s="11" t="str">
        <f t="shared" si="69"/>
        <v>CA-2015</v>
      </c>
      <c r="C1499" s="11" t="s">
        <v>82</v>
      </c>
      <c r="D1499" s="12">
        <v>42223</v>
      </c>
      <c r="E1499" s="11" t="s">
        <v>8</v>
      </c>
      <c r="F1499" s="11" t="s">
        <v>12</v>
      </c>
      <c r="G1499" s="11" t="s">
        <v>15</v>
      </c>
      <c r="H1499" s="13">
        <v>15074640.000000002</v>
      </c>
      <c r="I1499" t="str">
        <f t="shared" si="70"/>
        <v xml:space="preserve"> CA-BAR-FUR</v>
      </c>
      <c r="J1499" t="str">
        <f t="shared" si="71"/>
        <v xml:space="preserve"> Dumai</v>
      </c>
    </row>
    <row r="1500" spans="1:10" x14ac:dyDescent="0.25">
      <c r="A1500" s="11" t="s">
        <v>838</v>
      </c>
      <c r="B1500" s="11" t="str">
        <f t="shared" si="69"/>
        <v>CA-2017</v>
      </c>
      <c r="C1500" s="11" t="s">
        <v>83</v>
      </c>
      <c r="D1500" s="12">
        <v>43098</v>
      </c>
      <c r="E1500" s="11" t="s">
        <v>10</v>
      </c>
      <c r="F1500" s="11" t="s">
        <v>14</v>
      </c>
      <c r="G1500" s="11" t="s">
        <v>16</v>
      </c>
      <c r="H1500" s="13">
        <v>268200.00000000006</v>
      </c>
      <c r="I1500" t="str">
        <f t="shared" si="70"/>
        <v xml:space="preserve"> CA-TIM-PER</v>
      </c>
      <c r="J1500" t="str">
        <f t="shared" si="71"/>
        <v xml:space="preserve"> Pekalongan</v>
      </c>
    </row>
    <row r="1501" spans="1:10" x14ac:dyDescent="0.25">
      <c r="A1501" s="11" t="s">
        <v>839</v>
      </c>
      <c r="B1501" s="11" t="str">
        <f t="shared" si="69"/>
        <v>CA-2016</v>
      </c>
      <c r="C1501" s="11" t="s">
        <v>85</v>
      </c>
      <c r="D1501" s="12">
        <v>42636</v>
      </c>
      <c r="E1501" s="11" t="s">
        <v>10</v>
      </c>
      <c r="F1501" s="11" t="s">
        <v>11</v>
      </c>
      <c r="G1501" s="11" t="s">
        <v>4</v>
      </c>
      <c r="H1501" s="13">
        <v>5940000</v>
      </c>
      <c r="I1501" t="str">
        <f t="shared" si="70"/>
        <v xml:space="preserve"> CA-SEL-TEC</v>
      </c>
      <c r="J1501" t="str">
        <f t="shared" si="71"/>
        <v xml:space="preserve"> Palangka Raya</v>
      </c>
    </row>
    <row r="1502" spans="1:10" x14ac:dyDescent="0.25">
      <c r="A1502" s="11" t="s">
        <v>840</v>
      </c>
      <c r="B1502" s="11" t="str">
        <f t="shared" si="69"/>
        <v>CA-2017</v>
      </c>
      <c r="C1502" s="11" t="s">
        <v>86</v>
      </c>
      <c r="D1502" s="12">
        <v>43079</v>
      </c>
      <c r="E1502" s="11" t="s">
        <v>8</v>
      </c>
      <c r="F1502" s="11" t="s">
        <v>13</v>
      </c>
      <c r="G1502" s="11" t="s">
        <v>16</v>
      </c>
      <c r="H1502" s="13">
        <v>517500</v>
      </c>
      <c r="I1502" t="str">
        <f t="shared" si="70"/>
        <v xml:space="preserve"> CA-PUS-PER</v>
      </c>
      <c r="J1502" t="str">
        <f t="shared" si="71"/>
        <v xml:space="preserve"> Binjai</v>
      </c>
    </row>
    <row r="1503" spans="1:10" x14ac:dyDescent="0.25">
      <c r="A1503" s="11" t="s">
        <v>841</v>
      </c>
      <c r="B1503" s="11" t="str">
        <f t="shared" si="69"/>
        <v>CA-2017</v>
      </c>
      <c r="C1503" s="11" t="s">
        <v>87</v>
      </c>
      <c r="D1503" s="12">
        <v>42993</v>
      </c>
      <c r="E1503" s="11" t="s">
        <v>10</v>
      </c>
      <c r="F1503" s="11" t="s">
        <v>12</v>
      </c>
      <c r="G1503" s="11" t="s">
        <v>15</v>
      </c>
      <c r="H1503" s="13">
        <v>125399.99999999999</v>
      </c>
      <c r="I1503" t="str">
        <f t="shared" si="70"/>
        <v xml:space="preserve"> CA-BAR-FUR</v>
      </c>
      <c r="J1503" t="str">
        <f t="shared" si="71"/>
        <v xml:space="preserve"> Kediri</v>
      </c>
    </row>
    <row r="1504" spans="1:10" x14ac:dyDescent="0.25">
      <c r="A1504" s="11" t="s">
        <v>842</v>
      </c>
      <c r="B1504" s="11" t="str">
        <f t="shared" si="69"/>
        <v>CA-2017</v>
      </c>
      <c r="C1504" s="11" t="s">
        <v>88</v>
      </c>
      <c r="D1504" s="12">
        <v>42917</v>
      </c>
      <c r="E1504" s="11" t="s">
        <v>9</v>
      </c>
      <c r="F1504" s="11" t="s">
        <v>12</v>
      </c>
      <c r="G1504" s="11" t="s">
        <v>16</v>
      </c>
      <c r="H1504" s="13">
        <v>5784000</v>
      </c>
      <c r="I1504" t="str">
        <f t="shared" si="70"/>
        <v xml:space="preserve"> CA-BAR-PER</v>
      </c>
      <c r="J1504" t="str">
        <f t="shared" si="71"/>
        <v xml:space="preserve"> Sorong</v>
      </c>
    </row>
    <row r="1505" spans="1:10" x14ac:dyDescent="0.25">
      <c r="A1505" s="11" t="s">
        <v>842</v>
      </c>
      <c r="B1505" s="11" t="str">
        <f t="shared" si="69"/>
        <v>CA-2017</v>
      </c>
      <c r="C1505" s="11" t="s">
        <v>89</v>
      </c>
      <c r="D1505" s="12">
        <v>42917</v>
      </c>
      <c r="E1505" s="11" t="s">
        <v>9</v>
      </c>
      <c r="F1505" s="11" t="s">
        <v>12</v>
      </c>
      <c r="G1505" s="11" t="s">
        <v>16</v>
      </c>
      <c r="H1505" s="13">
        <v>537300</v>
      </c>
      <c r="I1505" t="str">
        <f t="shared" si="70"/>
        <v xml:space="preserve"> CA-BAR-PER</v>
      </c>
      <c r="J1505" t="str">
        <f t="shared" si="71"/>
        <v xml:space="preserve"> Tegal</v>
      </c>
    </row>
    <row r="1506" spans="1:10" x14ac:dyDescent="0.25">
      <c r="A1506" s="11" t="s">
        <v>843</v>
      </c>
      <c r="B1506" s="11" t="str">
        <f t="shared" si="69"/>
        <v>CA-2017</v>
      </c>
      <c r="C1506" s="11" t="s">
        <v>90</v>
      </c>
      <c r="D1506" s="12">
        <v>42969</v>
      </c>
      <c r="E1506" s="11" t="s">
        <v>10</v>
      </c>
      <c r="F1506" s="11" t="s">
        <v>13</v>
      </c>
      <c r="G1506" s="11" t="s">
        <v>16</v>
      </c>
      <c r="H1506" s="13">
        <v>3000960.0000000005</v>
      </c>
      <c r="I1506" t="str">
        <f t="shared" si="70"/>
        <v xml:space="preserve"> CA-PUS-PER</v>
      </c>
      <c r="J1506" t="str">
        <f t="shared" si="71"/>
        <v xml:space="preserve"> Pematangsiant</v>
      </c>
    </row>
    <row r="1507" spans="1:10" x14ac:dyDescent="0.25">
      <c r="A1507" s="11" t="s">
        <v>843</v>
      </c>
      <c r="B1507" s="11" t="str">
        <f t="shared" si="69"/>
        <v>CA-2017</v>
      </c>
      <c r="C1507" s="11" t="s">
        <v>91</v>
      </c>
      <c r="D1507" s="12">
        <v>42969</v>
      </c>
      <c r="E1507" s="11" t="s">
        <v>10</v>
      </c>
      <c r="F1507" s="11" t="s">
        <v>13</v>
      </c>
      <c r="G1507" s="11" t="s">
        <v>16</v>
      </c>
      <c r="H1507" s="13">
        <v>320699.99999999994</v>
      </c>
      <c r="I1507" t="str">
        <f t="shared" si="70"/>
        <v xml:space="preserve"> CA-PUS-PER</v>
      </c>
      <c r="J1507" t="str">
        <f t="shared" si="71"/>
        <v xml:space="preserve"> Banjarbaru</v>
      </c>
    </row>
    <row r="1508" spans="1:10" x14ac:dyDescent="0.25">
      <c r="A1508" s="11" t="s">
        <v>843</v>
      </c>
      <c r="B1508" s="11" t="str">
        <f t="shared" si="69"/>
        <v>CA-2017</v>
      </c>
      <c r="C1508" s="11" t="s">
        <v>93</v>
      </c>
      <c r="D1508" s="12">
        <v>42969</v>
      </c>
      <c r="E1508" s="11" t="s">
        <v>10</v>
      </c>
      <c r="F1508" s="11" t="s">
        <v>13</v>
      </c>
      <c r="G1508" s="11" t="s">
        <v>16</v>
      </c>
      <c r="H1508" s="13">
        <v>101159.99999999997</v>
      </c>
      <c r="I1508" t="str">
        <f t="shared" si="70"/>
        <v xml:space="preserve"> CA-PUS-PER</v>
      </c>
      <c r="J1508" t="str">
        <f t="shared" si="71"/>
        <v xml:space="preserve"> Banda Aceh</v>
      </c>
    </row>
    <row r="1509" spans="1:10" x14ac:dyDescent="0.25">
      <c r="A1509" s="11" t="s">
        <v>844</v>
      </c>
      <c r="B1509" s="11" t="str">
        <f t="shared" si="69"/>
        <v>US-2017</v>
      </c>
      <c r="C1509" s="11" t="s">
        <v>94</v>
      </c>
      <c r="D1509" s="12">
        <v>43086</v>
      </c>
      <c r="E1509" s="11" t="s">
        <v>10</v>
      </c>
      <c r="F1509" s="11" t="s">
        <v>14</v>
      </c>
      <c r="G1509" s="11" t="s">
        <v>15</v>
      </c>
      <c r="H1509" s="13">
        <v>955290</v>
      </c>
      <c r="I1509" t="str">
        <f t="shared" si="70"/>
        <v xml:space="preserve"> US-TIM-FUR</v>
      </c>
      <c r="J1509" t="str">
        <f t="shared" si="71"/>
        <v xml:space="preserve"> Tarakan</v>
      </c>
    </row>
    <row r="1510" spans="1:10" x14ac:dyDescent="0.25">
      <c r="A1510" s="11" t="s">
        <v>845</v>
      </c>
      <c r="B1510" s="11" t="str">
        <f t="shared" si="69"/>
        <v>CA-2017</v>
      </c>
      <c r="C1510" s="11" t="s">
        <v>95</v>
      </c>
      <c r="D1510" s="12">
        <v>43083</v>
      </c>
      <c r="E1510" s="11" t="s">
        <v>10</v>
      </c>
      <c r="F1510" s="11" t="s">
        <v>12</v>
      </c>
      <c r="G1510" s="11" t="s">
        <v>15</v>
      </c>
      <c r="H1510" s="13">
        <v>25044000</v>
      </c>
      <c r="I1510" t="str">
        <f t="shared" si="70"/>
        <v xml:space="preserve"> CA-BAR-FUR</v>
      </c>
      <c r="J1510" t="str">
        <f t="shared" si="71"/>
        <v xml:space="preserve"> Probolinggo</v>
      </c>
    </row>
    <row r="1511" spans="1:10" x14ac:dyDescent="0.25">
      <c r="A1511" s="11" t="s">
        <v>846</v>
      </c>
      <c r="B1511" s="11" t="str">
        <f t="shared" si="69"/>
        <v>CA-2014</v>
      </c>
      <c r="C1511" s="11" t="s">
        <v>96</v>
      </c>
      <c r="D1511" s="12">
        <v>41676</v>
      </c>
      <c r="E1511" s="11" t="s">
        <v>10</v>
      </c>
      <c r="F1511" s="11" t="s">
        <v>12</v>
      </c>
      <c r="G1511" s="11" t="s">
        <v>16</v>
      </c>
      <c r="H1511" s="13">
        <v>1257600</v>
      </c>
      <c r="I1511" t="str">
        <f t="shared" si="70"/>
        <v xml:space="preserve"> CA-BAR-PER</v>
      </c>
      <c r="J1511" t="str">
        <f t="shared" si="71"/>
        <v xml:space="preserve"> Singkawang</v>
      </c>
    </row>
    <row r="1512" spans="1:10" x14ac:dyDescent="0.25">
      <c r="A1512" s="11" t="s">
        <v>846</v>
      </c>
      <c r="B1512" s="11" t="str">
        <f t="shared" si="69"/>
        <v>CA-2014</v>
      </c>
      <c r="C1512" s="11" t="s">
        <v>98</v>
      </c>
      <c r="D1512" s="12">
        <v>41676</v>
      </c>
      <c r="E1512" s="11" t="s">
        <v>10</v>
      </c>
      <c r="F1512" s="11" t="s">
        <v>12</v>
      </c>
      <c r="G1512" s="11" t="s">
        <v>16</v>
      </c>
      <c r="H1512" s="13">
        <v>199080.00000000003</v>
      </c>
      <c r="I1512" t="str">
        <f t="shared" si="70"/>
        <v xml:space="preserve"> CA-BAR-PER</v>
      </c>
      <c r="J1512" t="str">
        <f t="shared" si="71"/>
        <v xml:space="preserve"> Lubuklinggau</v>
      </c>
    </row>
    <row r="1513" spans="1:10" x14ac:dyDescent="0.25">
      <c r="A1513" s="11" t="s">
        <v>847</v>
      </c>
      <c r="B1513" s="11" t="str">
        <f t="shared" si="69"/>
        <v>CA-2017</v>
      </c>
      <c r="C1513" s="11" t="s">
        <v>100</v>
      </c>
      <c r="D1513" s="12">
        <v>42780</v>
      </c>
      <c r="E1513" s="11" t="s">
        <v>9</v>
      </c>
      <c r="F1513" s="11" t="s">
        <v>12</v>
      </c>
      <c r="G1513" s="11" t="s">
        <v>16</v>
      </c>
      <c r="H1513" s="13">
        <v>320040</v>
      </c>
      <c r="I1513" t="str">
        <f t="shared" si="70"/>
        <v xml:space="preserve"> CA-BAR-PER</v>
      </c>
      <c r="J1513" t="str">
        <f t="shared" si="71"/>
        <v xml:space="preserve"> Tanjungpinang</v>
      </c>
    </row>
    <row r="1514" spans="1:10" x14ac:dyDescent="0.25">
      <c r="A1514" s="11" t="s">
        <v>848</v>
      </c>
      <c r="B1514" s="11" t="str">
        <f t="shared" si="69"/>
        <v>CA-2017</v>
      </c>
      <c r="C1514" s="11" t="s">
        <v>101</v>
      </c>
      <c r="D1514" s="12">
        <v>42846</v>
      </c>
      <c r="E1514" s="11" t="s">
        <v>8</v>
      </c>
      <c r="F1514" s="11" t="s">
        <v>13</v>
      </c>
      <c r="G1514" s="11" t="s">
        <v>16</v>
      </c>
      <c r="H1514" s="13">
        <v>247800.00000000006</v>
      </c>
      <c r="I1514" t="str">
        <f t="shared" si="70"/>
        <v xml:space="preserve"> CA-PUS-PER</v>
      </c>
      <c r="J1514" t="str">
        <f t="shared" si="71"/>
        <v xml:space="preserve"> Bitung</v>
      </c>
    </row>
    <row r="1515" spans="1:10" x14ac:dyDescent="0.25">
      <c r="A1515" s="11" t="s">
        <v>849</v>
      </c>
      <c r="B1515" s="11" t="str">
        <f t="shared" si="69"/>
        <v>CA-2015</v>
      </c>
      <c r="C1515" s="11" t="s">
        <v>103</v>
      </c>
      <c r="D1515" s="12">
        <v>42349</v>
      </c>
      <c r="E1515" s="11" t="s">
        <v>10</v>
      </c>
      <c r="F1515" s="11" t="s">
        <v>12</v>
      </c>
      <c r="G1515" s="11" t="s">
        <v>15</v>
      </c>
      <c r="H1515" s="13">
        <v>3091679.9999999995</v>
      </c>
      <c r="I1515" t="str">
        <f t="shared" si="70"/>
        <v xml:space="preserve"> CA-BAR-FUR</v>
      </c>
      <c r="J1515" t="str">
        <f t="shared" si="71"/>
        <v xml:space="preserve"> Padang Sidemp</v>
      </c>
    </row>
    <row r="1516" spans="1:10" x14ac:dyDescent="0.25">
      <c r="A1516" s="11" t="s">
        <v>849</v>
      </c>
      <c r="B1516" s="11" t="str">
        <f t="shared" si="69"/>
        <v>CA-2015</v>
      </c>
      <c r="C1516" s="11" t="s">
        <v>105</v>
      </c>
      <c r="D1516" s="12">
        <v>42349</v>
      </c>
      <c r="E1516" s="11" t="s">
        <v>10</v>
      </c>
      <c r="F1516" s="11" t="s">
        <v>12</v>
      </c>
      <c r="G1516" s="11" t="s">
        <v>16</v>
      </c>
      <c r="H1516" s="13">
        <v>298800</v>
      </c>
      <c r="I1516" t="str">
        <f t="shared" si="70"/>
        <v xml:space="preserve"> CA-BAR-PER</v>
      </c>
      <c r="J1516" t="str">
        <f t="shared" si="71"/>
        <v xml:space="preserve"> Pangkalpinang</v>
      </c>
    </row>
    <row r="1517" spans="1:10" x14ac:dyDescent="0.25">
      <c r="A1517" s="11" t="s">
        <v>849</v>
      </c>
      <c r="B1517" s="11" t="str">
        <f t="shared" si="69"/>
        <v>CA-2015</v>
      </c>
      <c r="C1517" s="11" t="s">
        <v>107</v>
      </c>
      <c r="D1517" s="12">
        <v>42349</v>
      </c>
      <c r="E1517" s="11" t="s">
        <v>10</v>
      </c>
      <c r="F1517" s="11" t="s">
        <v>12</v>
      </c>
      <c r="G1517" s="11" t="s">
        <v>16</v>
      </c>
      <c r="H1517" s="13">
        <v>2974080.0000000005</v>
      </c>
      <c r="I1517" t="str">
        <f t="shared" si="70"/>
        <v xml:space="preserve"> CA-BAR-PER</v>
      </c>
      <c r="J1517" t="str">
        <f t="shared" si="71"/>
        <v xml:space="preserve"> Batu</v>
      </c>
    </row>
    <row r="1518" spans="1:10" x14ac:dyDescent="0.25">
      <c r="A1518" s="11" t="s">
        <v>849</v>
      </c>
      <c r="B1518" s="11" t="str">
        <f t="shared" si="69"/>
        <v>CA-2015</v>
      </c>
      <c r="C1518" s="11" t="s">
        <v>109</v>
      </c>
      <c r="D1518" s="12">
        <v>42349</v>
      </c>
      <c r="E1518" s="11" t="s">
        <v>10</v>
      </c>
      <c r="F1518" s="11" t="s">
        <v>12</v>
      </c>
      <c r="G1518" s="11" t="s">
        <v>16</v>
      </c>
      <c r="H1518" s="13">
        <v>3706560</v>
      </c>
      <c r="I1518" t="str">
        <f t="shared" si="70"/>
        <v xml:space="preserve"> CA-BAR-PER</v>
      </c>
      <c r="J1518" t="str">
        <f t="shared" si="71"/>
        <v xml:space="preserve"> Pasuruan</v>
      </c>
    </row>
    <row r="1519" spans="1:10" x14ac:dyDescent="0.25">
      <c r="A1519" s="11" t="s">
        <v>849</v>
      </c>
      <c r="B1519" s="11" t="str">
        <f t="shared" si="69"/>
        <v>CA-2015</v>
      </c>
      <c r="C1519" s="11" t="s">
        <v>110</v>
      </c>
      <c r="D1519" s="12">
        <v>42349</v>
      </c>
      <c r="E1519" s="11" t="s">
        <v>10</v>
      </c>
      <c r="F1519" s="11" t="s">
        <v>12</v>
      </c>
      <c r="G1519" s="11" t="s">
        <v>16</v>
      </c>
      <c r="H1519" s="13">
        <v>1294560</v>
      </c>
      <c r="I1519" t="str">
        <f t="shared" si="70"/>
        <v xml:space="preserve"> CA-BAR-PER</v>
      </c>
      <c r="J1519" t="str">
        <f t="shared" si="71"/>
        <v xml:space="preserve"> Ternate</v>
      </c>
    </row>
    <row r="1520" spans="1:10" x14ac:dyDescent="0.25">
      <c r="A1520" s="11" t="s">
        <v>850</v>
      </c>
      <c r="B1520" s="11" t="str">
        <f t="shared" si="69"/>
        <v>CA-2016</v>
      </c>
      <c r="C1520" s="11" t="s">
        <v>111</v>
      </c>
      <c r="D1520" s="12">
        <v>42578</v>
      </c>
      <c r="E1520" s="11" t="s">
        <v>10</v>
      </c>
      <c r="F1520" s="11" t="s">
        <v>14</v>
      </c>
      <c r="G1520" s="11" t="s">
        <v>16</v>
      </c>
      <c r="H1520" s="13">
        <v>62400</v>
      </c>
      <c r="I1520" t="str">
        <f t="shared" si="70"/>
        <v xml:space="preserve"> CA-TIM-PER</v>
      </c>
      <c r="J1520" t="str">
        <f t="shared" si="71"/>
        <v xml:space="preserve"> Banjar</v>
      </c>
    </row>
    <row r="1521" spans="1:10" x14ac:dyDescent="0.25">
      <c r="A1521" s="11" t="s">
        <v>850</v>
      </c>
      <c r="B1521" s="11" t="str">
        <f t="shared" si="69"/>
        <v>CA-2016</v>
      </c>
      <c r="C1521" s="11" t="s">
        <v>113</v>
      </c>
      <c r="D1521" s="12">
        <v>42578</v>
      </c>
      <c r="E1521" s="11" t="s">
        <v>10</v>
      </c>
      <c r="F1521" s="11" t="s">
        <v>14</v>
      </c>
      <c r="G1521" s="11" t="s">
        <v>15</v>
      </c>
      <c r="H1521" s="13">
        <v>174720.00000000003</v>
      </c>
      <c r="I1521" t="str">
        <f t="shared" si="70"/>
        <v xml:space="preserve"> CA-TIM-FUR</v>
      </c>
      <c r="J1521" t="str">
        <f t="shared" si="71"/>
        <v xml:space="preserve"> Gorontalo</v>
      </c>
    </row>
    <row r="1522" spans="1:10" x14ac:dyDescent="0.25">
      <c r="A1522" s="11" t="s">
        <v>851</v>
      </c>
      <c r="B1522" s="11" t="str">
        <f t="shared" si="69"/>
        <v>CA-2015</v>
      </c>
      <c r="C1522" s="11" t="s">
        <v>114</v>
      </c>
      <c r="D1522" s="12">
        <v>42318</v>
      </c>
      <c r="E1522" s="11" t="s">
        <v>9</v>
      </c>
      <c r="F1522" s="11" t="s">
        <v>14</v>
      </c>
      <c r="G1522" s="11" t="s">
        <v>16</v>
      </c>
      <c r="H1522" s="13">
        <v>392700</v>
      </c>
      <c r="I1522" t="str">
        <f t="shared" si="70"/>
        <v xml:space="preserve"> CA-TIM-PER</v>
      </c>
      <c r="J1522" t="str">
        <f t="shared" si="71"/>
        <v xml:space="preserve"> Madiun</v>
      </c>
    </row>
    <row r="1523" spans="1:10" x14ac:dyDescent="0.25">
      <c r="A1523" s="11" t="s">
        <v>851</v>
      </c>
      <c r="B1523" s="11" t="str">
        <f t="shared" si="69"/>
        <v>CA-2015</v>
      </c>
      <c r="C1523" s="11" t="s">
        <v>115</v>
      </c>
      <c r="D1523" s="12">
        <v>42318</v>
      </c>
      <c r="E1523" s="11" t="s">
        <v>9</v>
      </c>
      <c r="F1523" s="11" t="s">
        <v>14</v>
      </c>
      <c r="G1523" s="11" t="s">
        <v>16</v>
      </c>
      <c r="H1523" s="13">
        <v>109500</v>
      </c>
      <c r="I1523" t="str">
        <f t="shared" si="70"/>
        <v xml:space="preserve"> CA-TIM-PER</v>
      </c>
      <c r="J1523" t="str">
        <f t="shared" si="71"/>
        <v xml:space="preserve"> Prabumulih</v>
      </c>
    </row>
    <row r="1524" spans="1:10" x14ac:dyDescent="0.25">
      <c r="A1524" s="11" t="s">
        <v>852</v>
      </c>
      <c r="B1524" s="11" t="str">
        <f t="shared" si="69"/>
        <v>CA-2015</v>
      </c>
      <c r="C1524" s="11" t="s">
        <v>117</v>
      </c>
      <c r="D1524" s="12">
        <v>42094</v>
      </c>
      <c r="E1524" s="11" t="s">
        <v>9</v>
      </c>
      <c r="F1524" s="11" t="s">
        <v>11</v>
      </c>
      <c r="G1524" s="11" t="s">
        <v>16</v>
      </c>
      <c r="H1524" s="13">
        <v>1115280</v>
      </c>
      <c r="I1524" t="str">
        <f t="shared" si="70"/>
        <v xml:space="preserve"> CA-SEL-PER</v>
      </c>
      <c r="J1524" t="str">
        <f t="shared" si="71"/>
        <v xml:space="preserve"> Salatiga</v>
      </c>
    </row>
    <row r="1525" spans="1:10" x14ac:dyDescent="0.25">
      <c r="A1525" s="11" t="s">
        <v>853</v>
      </c>
      <c r="B1525" s="11" t="str">
        <f t="shared" si="69"/>
        <v>CA-2017</v>
      </c>
      <c r="C1525" s="11" t="s">
        <v>119</v>
      </c>
      <c r="D1525" s="12">
        <v>42983</v>
      </c>
      <c r="E1525" s="11" t="s">
        <v>10</v>
      </c>
      <c r="F1525" s="11" t="s">
        <v>12</v>
      </c>
      <c r="G1525" s="11" t="s">
        <v>16</v>
      </c>
      <c r="H1525" s="13">
        <v>161160</v>
      </c>
      <c r="I1525" t="str">
        <f t="shared" si="70"/>
        <v xml:space="preserve"> CA-BAR-PER</v>
      </c>
      <c r="J1525" t="str">
        <f t="shared" si="71"/>
        <v xml:space="preserve"> Lhokseumawe</v>
      </c>
    </row>
    <row r="1526" spans="1:10" x14ac:dyDescent="0.25">
      <c r="A1526" s="11" t="s">
        <v>853</v>
      </c>
      <c r="B1526" s="11" t="str">
        <f t="shared" si="69"/>
        <v>CA-2017</v>
      </c>
      <c r="C1526" s="11" t="s">
        <v>120</v>
      </c>
      <c r="D1526" s="12">
        <v>42983</v>
      </c>
      <c r="E1526" s="11" t="s">
        <v>10</v>
      </c>
      <c r="F1526" s="11" t="s">
        <v>12</v>
      </c>
      <c r="G1526" s="11" t="s">
        <v>16</v>
      </c>
      <c r="H1526" s="13">
        <v>125640.00000000001</v>
      </c>
      <c r="I1526" t="str">
        <f t="shared" si="70"/>
        <v xml:space="preserve"> CA-BAR-PER</v>
      </c>
      <c r="J1526" t="str">
        <f t="shared" si="71"/>
        <v xml:space="preserve"> Langsa</v>
      </c>
    </row>
    <row r="1527" spans="1:10" x14ac:dyDescent="0.25">
      <c r="A1527" s="11" t="s">
        <v>854</v>
      </c>
      <c r="B1527" s="11" t="str">
        <f t="shared" si="69"/>
        <v>CA-2016</v>
      </c>
      <c r="C1527" s="11" t="s">
        <v>122</v>
      </c>
      <c r="D1527" s="12">
        <v>42712</v>
      </c>
      <c r="E1527" s="11" t="s">
        <v>9</v>
      </c>
      <c r="F1527" s="11" t="s">
        <v>14</v>
      </c>
      <c r="G1527" s="11" t="s">
        <v>16</v>
      </c>
      <c r="H1527" s="13">
        <v>3193200</v>
      </c>
      <c r="I1527" t="str">
        <f t="shared" si="70"/>
        <v xml:space="preserve"> CA-TIM-PER</v>
      </c>
      <c r="J1527" t="str">
        <f t="shared" si="71"/>
        <v xml:space="preserve"> Palopo</v>
      </c>
    </row>
    <row r="1528" spans="1:10" x14ac:dyDescent="0.25">
      <c r="A1528" s="11" t="s">
        <v>855</v>
      </c>
      <c r="B1528" s="11" t="str">
        <f t="shared" si="69"/>
        <v>CA-2017</v>
      </c>
      <c r="C1528" s="11" t="s">
        <v>123</v>
      </c>
      <c r="D1528" s="12">
        <v>42780</v>
      </c>
      <c r="E1528" s="11" t="s">
        <v>8</v>
      </c>
      <c r="F1528" s="11" t="s">
        <v>12</v>
      </c>
      <c r="G1528" s="11" t="s">
        <v>15</v>
      </c>
      <c r="H1528" s="13">
        <v>3059744.9999999995</v>
      </c>
      <c r="I1528" t="str">
        <f t="shared" si="70"/>
        <v xml:space="preserve"> CA-BAR-FUR</v>
      </c>
      <c r="J1528" t="str">
        <f t="shared" si="71"/>
        <v xml:space="preserve"> Bontang</v>
      </c>
    </row>
    <row r="1529" spans="1:10" x14ac:dyDescent="0.25">
      <c r="A1529" s="11" t="s">
        <v>856</v>
      </c>
      <c r="B1529" s="11" t="str">
        <f t="shared" si="69"/>
        <v>CA-2016</v>
      </c>
      <c r="C1529" s="11" t="s">
        <v>125</v>
      </c>
      <c r="D1529" s="12">
        <v>42676</v>
      </c>
      <c r="E1529" s="11" t="s">
        <v>9</v>
      </c>
      <c r="F1529" s="11" t="s">
        <v>14</v>
      </c>
      <c r="G1529" s="11" t="s">
        <v>16</v>
      </c>
      <c r="H1529" s="13">
        <v>611100</v>
      </c>
      <c r="I1529" t="str">
        <f t="shared" si="70"/>
        <v xml:space="preserve"> CA-TIM-PER</v>
      </c>
      <c r="J1529" t="str">
        <f t="shared" si="71"/>
        <v xml:space="preserve"> Tanjungbalai</v>
      </c>
    </row>
    <row r="1530" spans="1:10" x14ac:dyDescent="0.25">
      <c r="A1530" s="11" t="s">
        <v>856</v>
      </c>
      <c r="B1530" s="11" t="str">
        <f t="shared" si="69"/>
        <v>CA-2016</v>
      </c>
      <c r="C1530" s="11" t="s">
        <v>127</v>
      </c>
      <c r="D1530" s="12">
        <v>42676</v>
      </c>
      <c r="E1530" s="11" t="s">
        <v>9</v>
      </c>
      <c r="F1530" s="11" t="s">
        <v>14</v>
      </c>
      <c r="G1530" s="11" t="s">
        <v>16</v>
      </c>
      <c r="H1530" s="13">
        <v>175050</v>
      </c>
      <c r="I1530" t="str">
        <f t="shared" si="70"/>
        <v xml:space="preserve"> CA-TIM-PER</v>
      </c>
      <c r="J1530" t="str">
        <f t="shared" si="71"/>
        <v xml:space="preserve"> Tebing Tinggi</v>
      </c>
    </row>
    <row r="1531" spans="1:10" x14ac:dyDescent="0.25">
      <c r="A1531" s="11" t="s">
        <v>857</v>
      </c>
      <c r="B1531" s="11" t="str">
        <f t="shared" si="69"/>
        <v>CA-2017</v>
      </c>
      <c r="C1531" s="11" t="s">
        <v>129</v>
      </c>
      <c r="D1531" s="12">
        <v>42995</v>
      </c>
      <c r="E1531" s="11" t="s">
        <v>10</v>
      </c>
      <c r="F1531" s="11" t="s">
        <v>14</v>
      </c>
      <c r="G1531" s="11" t="s">
        <v>4</v>
      </c>
      <c r="H1531" s="13">
        <v>599850</v>
      </c>
      <c r="I1531" t="str">
        <f t="shared" si="70"/>
        <v xml:space="preserve"> CA-TIM-TEC</v>
      </c>
      <c r="J1531" t="str">
        <f t="shared" si="71"/>
        <v xml:space="preserve"> Metro</v>
      </c>
    </row>
    <row r="1532" spans="1:10" x14ac:dyDescent="0.25">
      <c r="A1532" s="11" t="s">
        <v>857</v>
      </c>
      <c r="B1532" s="11" t="str">
        <f t="shared" si="69"/>
        <v>CA-2017</v>
      </c>
      <c r="C1532" s="11" t="s">
        <v>131</v>
      </c>
      <c r="D1532" s="12">
        <v>42995</v>
      </c>
      <c r="E1532" s="11" t="s">
        <v>10</v>
      </c>
      <c r="F1532" s="11" t="s">
        <v>14</v>
      </c>
      <c r="G1532" s="11" t="s">
        <v>16</v>
      </c>
      <c r="H1532" s="13">
        <v>244200.00000000003</v>
      </c>
      <c r="I1532" t="str">
        <f t="shared" si="70"/>
        <v xml:space="preserve"> CA-TIM-PER</v>
      </c>
      <c r="J1532" t="str">
        <f t="shared" si="71"/>
        <v xml:space="preserve"> Baubau</v>
      </c>
    </row>
    <row r="1533" spans="1:10" x14ac:dyDescent="0.25">
      <c r="A1533" s="11" t="s">
        <v>857</v>
      </c>
      <c r="B1533" s="11" t="str">
        <f t="shared" si="69"/>
        <v>CA-2017</v>
      </c>
      <c r="C1533" s="11" t="s">
        <v>132</v>
      </c>
      <c r="D1533" s="12">
        <v>42995</v>
      </c>
      <c r="E1533" s="11" t="s">
        <v>10</v>
      </c>
      <c r="F1533" s="11" t="s">
        <v>14</v>
      </c>
      <c r="G1533" s="11" t="s">
        <v>15</v>
      </c>
      <c r="H1533" s="13">
        <v>11744100</v>
      </c>
      <c r="I1533" t="str">
        <f t="shared" si="70"/>
        <v xml:space="preserve"> CA-TIM-FUR</v>
      </c>
      <c r="J1533" t="str">
        <f t="shared" si="71"/>
        <v xml:space="preserve"> Bima</v>
      </c>
    </row>
    <row r="1534" spans="1:10" x14ac:dyDescent="0.25">
      <c r="A1534" s="11" t="s">
        <v>857</v>
      </c>
      <c r="B1534" s="11" t="str">
        <f t="shared" si="69"/>
        <v>CA-2017</v>
      </c>
      <c r="C1534" s="11" t="s">
        <v>134</v>
      </c>
      <c r="D1534" s="12">
        <v>42995</v>
      </c>
      <c r="E1534" s="11" t="s">
        <v>10</v>
      </c>
      <c r="F1534" s="11" t="s">
        <v>14</v>
      </c>
      <c r="G1534" s="11" t="s">
        <v>16</v>
      </c>
      <c r="H1534" s="13">
        <v>3637200.0000000005</v>
      </c>
      <c r="I1534" t="str">
        <f t="shared" si="70"/>
        <v xml:space="preserve"> CA-TIM-PER</v>
      </c>
      <c r="J1534" t="str">
        <f t="shared" si="71"/>
        <v xml:space="preserve"> Parepare</v>
      </c>
    </row>
    <row r="1535" spans="1:10" x14ac:dyDescent="0.25">
      <c r="A1535" s="11" t="s">
        <v>858</v>
      </c>
      <c r="B1535" s="11" t="str">
        <f t="shared" si="69"/>
        <v>CA-2014</v>
      </c>
      <c r="C1535" s="11" t="s">
        <v>136</v>
      </c>
      <c r="D1535" s="12">
        <v>41714</v>
      </c>
      <c r="E1535" s="11" t="s">
        <v>10</v>
      </c>
      <c r="F1535" s="11" t="s">
        <v>14</v>
      </c>
      <c r="G1535" s="11" t="s">
        <v>15</v>
      </c>
      <c r="H1535" s="13">
        <v>124800</v>
      </c>
      <c r="I1535" t="str">
        <f t="shared" si="70"/>
        <v xml:space="preserve"> CA-TIM-FUR</v>
      </c>
      <c r="J1535" t="str">
        <f t="shared" si="71"/>
        <v xml:space="preserve"> Blitar</v>
      </c>
    </row>
    <row r="1536" spans="1:10" x14ac:dyDescent="0.25">
      <c r="A1536" s="11" t="s">
        <v>858</v>
      </c>
      <c r="B1536" s="11" t="str">
        <f t="shared" si="69"/>
        <v>CA-2014</v>
      </c>
      <c r="C1536" s="11" t="s">
        <v>137</v>
      </c>
      <c r="D1536" s="12">
        <v>41714</v>
      </c>
      <c r="E1536" s="11" t="s">
        <v>10</v>
      </c>
      <c r="F1536" s="11" t="s">
        <v>14</v>
      </c>
      <c r="G1536" s="11" t="s">
        <v>16</v>
      </c>
      <c r="H1536" s="13">
        <v>156960.00000000003</v>
      </c>
      <c r="I1536" t="str">
        <f t="shared" si="70"/>
        <v xml:space="preserve"> CA-TIM-PER</v>
      </c>
      <c r="J1536" t="str">
        <f t="shared" si="71"/>
        <v xml:space="preserve"> Pagar Alam</v>
      </c>
    </row>
    <row r="1537" spans="1:10" x14ac:dyDescent="0.25">
      <c r="A1537" s="11" t="s">
        <v>859</v>
      </c>
      <c r="B1537" s="11" t="str">
        <f t="shared" si="69"/>
        <v>CA-2014</v>
      </c>
      <c r="C1537" s="11" t="s">
        <v>138</v>
      </c>
      <c r="D1537" s="12">
        <v>41678</v>
      </c>
      <c r="E1537" s="11" t="s">
        <v>8</v>
      </c>
      <c r="F1537" s="11" t="s">
        <v>12</v>
      </c>
      <c r="G1537" s="11" t="s">
        <v>16</v>
      </c>
      <c r="H1537" s="13">
        <v>1243440</v>
      </c>
      <c r="I1537" t="str">
        <f t="shared" si="70"/>
        <v xml:space="preserve"> CA-BAR-PER</v>
      </c>
      <c r="J1537" t="str">
        <f t="shared" si="71"/>
        <v xml:space="preserve"> Payakumbuh</v>
      </c>
    </row>
    <row r="1538" spans="1:10" x14ac:dyDescent="0.25">
      <c r="A1538" s="11" t="s">
        <v>859</v>
      </c>
      <c r="B1538" s="11" t="str">
        <f t="shared" si="69"/>
        <v>CA-2014</v>
      </c>
      <c r="C1538" s="11" t="s">
        <v>140</v>
      </c>
      <c r="D1538" s="12">
        <v>41678</v>
      </c>
      <c r="E1538" s="11" t="s">
        <v>8</v>
      </c>
      <c r="F1538" s="11" t="s">
        <v>12</v>
      </c>
      <c r="G1538" s="11" t="s">
        <v>16</v>
      </c>
      <c r="H1538" s="13">
        <v>513600.00000000006</v>
      </c>
      <c r="I1538" t="str">
        <f t="shared" si="70"/>
        <v xml:space="preserve"> CA-BAR-PER</v>
      </c>
      <c r="J1538" t="str">
        <f t="shared" si="71"/>
        <v xml:space="preserve"> Gunungsitoli</v>
      </c>
    </row>
    <row r="1539" spans="1:10" x14ac:dyDescent="0.25">
      <c r="A1539" s="11" t="s">
        <v>860</v>
      </c>
      <c r="B1539" s="11" t="str">
        <f t="shared" ref="B1539:B1602" si="72">MID(A1539,6,7)</f>
        <v>CA-2014</v>
      </c>
      <c r="C1539" s="11" t="s">
        <v>141</v>
      </c>
      <c r="D1539" s="12">
        <v>42008</v>
      </c>
      <c r="E1539" s="11" t="s">
        <v>9</v>
      </c>
      <c r="F1539" s="11" t="s">
        <v>14</v>
      </c>
      <c r="G1539" s="11" t="s">
        <v>15</v>
      </c>
      <c r="H1539" s="13">
        <v>23602320</v>
      </c>
      <c r="I1539" t="str">
        <f t="shared" ref="I1539:I1602" si="73">UPPER(_xlfn.CONCAT(MID(A1539,5,3),"-",LEFT(F1539,3),"-",LEFT(G1539,3)))</f>
        <v xml:space="preserve"> CA-TIM-FUR</v>
      </c>
      <c r="J1539" t="str">
        <f t="shared" ref="J1539:J1602" si="74">MID(C1539,7,40)</f>
        <v xml:space="preserve"> Mojokerto</v>
      </c>
    </row>
    <row r="1540" spans="1:10" x14ac:dyDescent="0.25">
      <c r="A1540" s="11" t="s">
        <v>861</v>
      </c>
      <c r="B1540" s="11" t="str">
        <f t="shared" si="72"/>
        <v>CA-2015</v>
      </c>
      <c r="C1540" s="11" t="s">
        <v>142</v>
      </c>
      <c r="D1540" s="12">
        <v>42335</v>
      </c>
      <c r="E1540" s="11" t="s">
        <v>9</v>
      </c>
      <c r="F1540" s="11" t="s">
        <v>13</v>
      </c>
      <c r="G1540" s="11" t="s">
        <v>16</v>
      </c>
      <c r="H1540" s="13">
        <v>5032800</v>
      </c>
      <c r="I1540" t="str">
        <f t="shared" si="73"/>
        <v xml:space="preserve"> CA-PUS-PER</v>
      </c>
      <c r="J1540" t="str">
        <f t="shared" si="74"/>
        <v xml:space="preserve"> Kotamobagu</v>
      </c>
    </row>
    <row r="1541" spans="1:10" x14ac:dyDescent="0.25">
      <c r="A1541" s="11" t="s">
        <v>861</v>
      </c>
      <c r="B1541" s="11" t="str">
        <f t="shared" si="72"/>
        <v>CA-2015</v>
      </c>
      <c r="C1541" s="11" t="s">
        <v>144</v>
      </c>
      <c r="D1541" s="12">
        <v>42335</v>
      </c>
      <c r="E1541" s="11" t="s">
        <v>9</v>
      </c>
      <c r="F1541" s="11" t="s">
        <v>13</v>
      </c>
      <c r="G1541" s="11" t="s">
        <v>16</v>
      </c>
      <c r="H1541" s="13">
        <v>358679.99999999994</v>
      </c>
      <c r="I1541" t="str">
        <f t="shared" si="73"/>
        <v xml:space="preserve"> CA-PUS-PER</v>
      </c>
      <c r="J1541" t="str">
        <f t="shared" si="74"/>
        <v xml:space="preserve"> Magelang</v>
      </c>
    </row>
    <row r="1542" spans="1:10" x14ac:dyDescent="0.25">
      <c r="A1542" s="11" t="s">
        <v>861</v>
      </c>
      <c r="B1542" s="11" t="str">
        <f t="shared" si="72"/>
        <v>CA-2015</v>
      </c>
      <c r="C1542" s="11" t="s">
        <v>146</v>
      </c>
      <c r="D1542" s="12">
        <v>42335</v>
      </c>
      <c r="E1542" s="11" t="s">
        <v>9</v>
      </c>
      <c r="F1542" s="11" t="s">
        <v>13</v>
      </c>
      <c r="G1542" s="11" t="s">
        <v>16</v>
      </c>
      <c r="H1542" s="13">
        <v>405840</v>
      </c>
      <c r="I1542" t="str">
        <f t="shared" si="73"/>
        <v xml:space="preserve"> CA-PUS-PER</v>
      </c>
      <c r="J1542" t="str">
        <f t="shared" si="74"/>
        <v xml:space="preserve"> Bukittinggi</v>
      </c>
    </row>
    <row r="1543" spans="1:10" x14ac:dyDescent="0.25">
      <c r="A1543" s="11" t="s">
        <v>862</v>
      </c>
      <c r="B1543" s="11" t="str">
        <f t="shared" si="72"/>
        <v>CA-2014</v>
      </c>
      <c r="C1543" s="11" t="s">
        <v>148</v>
      </c>
      <c r="D1543" s="12">
        <v>41828</v>
      </c>
      <c r="E1543" s="11" t="s">
        <v>10</v>
      </c>
      <c r="F1543" s="11" t="s">
        <v>14</v>
      </c>
      <c r="G1543" s="11" t="s">
        <v>4</v>
      </c>
      <c r="H1543" s="13">
        <v>8399880.0000000019</v>
      </c>
      <c r="I1543" t="str">
        <f t="shared" si="73"/>
        <v xml:space="preserve"> CA-TIM-TEC</v>
      </c>
      <c r="J1543" t="str">
        <f t="shared" si="74"/>
        <v xml:space="preserve"> Tidore Kepula</v>
      </c>
    </row>
    <row r="1544" spans="1:10" x14ac:dyDescent="0.25">
      <c r="A1544" s="11" t="s">
        <v>863</v>
      </c>
      <c r="B1544" s="11" t="str">
        <f t="shared" si="72"/>
        <v>US-2017</v>
      </c>
      <c r="C1544" s="11" t="s">
        <v>150</v>
      </c>
      <c r="D1544" s="12">
        <v>43057</v>
      </c>
      <c r="E1544" s="11" t="s">
        <v>8</v>
      </c>
      <c r="F1544" s="11" t="s">
        <v>13</v>
      </c>
      <c r="G1544" s="11" t="s">
        <v>16</v>
      </c>
      <c r="H1544" s="13">
        <v>139859.99999999997</v>
      </c>
      <c r="I1544" t="str">
        <f t="shared" si="73"/>
        <v xml:space="preserve"> US-PUS-PER</v>
      </c>
      <c r="J1544" t="str">
        <f t="shared" si="74"/>
        <v xml:space="preserve"> Tomohon</v>
      </c>
    </row>
    <row r="1545" spans="1:10" x14ac:dyDescent="0.25">
      <c r="A1545" s="11" t="s">
        <v>864</v>
      </c>
      <c r="B1545" s="11" t="str">
        <f t="shared" si="72"/>
        <v>CA-2016</v>
      </c>
      <c r="C1545" s="11" t="s">
        <v>152</v>
      </c>
      <c r="D1545" s="12">
        <v>42543</v>
      </c>
      <c r="E1545" s="11" t="s">
        <v>10</v>
      </c>
      <c r="F1545" s="11" t="s">
        <v>12</v>
      </c>
      <c r="G1545" s="11" t="s">
        <v>16</v>
      </c>
      <c r="H1545" s="13">
        <v>1679400</v>
      </c>
      <c r="I1545" t="str">
        <f t="shared" si="73"/>
        <v xml:space="preserve"> CA-BAR-PER</v>
      </c>
      <c r="J1545" t="str">
        <f t="shared" si="74"/>
        <v xml:space="preserve"> Sungaipenuh</v>
      </c>
    </row>
    <row r="1546" spans="1:10" x14ac:dyDescent="0.25">
      <c r="A1546" s="11" t="s">
        <v>865</v>
      </c>
      <c r="B1546" s="11" t="str">
        <f t="shared" si="72"/>
        <v>CA-2014</v>
      </c>
      <c r="C1546" s="11" t="s">
        <v>153</v>
      </c>
      <c r="D1546" s="12">
        <v>41764</v>
      </c>
      <c r="E1546" s="11" t="s">
        <v>8</v>
      </c>
      <c r="F1546" s="11" t="s">
        <v>13</v>
      </c>
      <c r="G1546" s="11" t="s">
        <v>16</v>
      </c>
      <c r="H1546" s="13">
        <v>323400.00000000006</v>
      </c>
      <c r="I1546" t="str">
        <f t="shared" si="73"/>
        <v xml:space="preserve"> CA-PUS-PER</v>
      </c>
      <c r="J1546" t="str">
        <f t="shared" si="74"/>
        <v xml:space="preserve"> Pariaman</v>
      </c>
    </row>
    <row r="1547" spans="1:10" x14ac:dyDescent="0.25">
      <c r="A1547" s="11" t="s">
        <v>866</v>
      </c>
      <c r="B1547" s="11" t="str">
        <f t="shared" si="72"/>
        <v>CA-2017</v>
      </c>
      <c r="C1547" s="11" t="s">
        <v>154</v>
      </c>
      <c r="D1547" s="12">
        <v>43029</v>
      </c>
      <c r="E1547" s="11" t="s">
        <v>10</v>
      </c>
      <c r="F1547" s="11" t="s">
        <v>11</v>
      </c>
      <c r="G1547" s="11" t="s">
        <v>16</v>
      </c>
      <c r="H1547" s="13">
        <v>1871250</v>
      </c>
      <c r="I1547" t="str">
        <f t="shared" si="73"/>
        <v xml:space="preserve"> CA-SEL-PER</v>
      </c>
      <c r="J1547" t="str">
        <f t="shared" si="74"/>
        <v xml:space="preserve"> Subulussalam</v>
      </c>
    </row>
    <row r="1548" spans="1:10" x14ac:dyDescent="0.25">
      <c r="A1548" s="11" t="s">
        <v>867</v>
      </c>
      <c r="B1548" s="11" t="str">
        <f t="shared" si="72"/>
        <v>CA-2015</v>
      </c>
      <c r="C1548" s="11" t="s">
        <v>156</v>
      </c>
      <c r="D1548" s="12">
        <v>42048</v>
      </c>
      <c r="E1548" s="11" t="s">
        <v>9</v>
      </c>
      <c r="F1548" s="11" t="s">
        <v>12</v>
      </c>
      <c r="G1548" s="11" t="s">
        <v>16</v>
      </c>
      <c r="H1548" s="13">
        <v>79200</v>
      </c>
      <c r="I1548" t="str">
        <f t="shared" si="73"/>
        <v xml:space="preserve"> CA-BAR-PER</v>
      </c>
      <c r="J1548" t="str">
        <f t="shared" si="74"/>
        <v xml:space="preserve"> Sibolga</v>
      </c>
    </row>
    <row r="1549" spans="1:10" x14ac:dyDescent="0.25">
      <c r="A1549" s="11" t="s">
        <v>868</v>
      </c>
      <c r="B1549" s="11" t="str">
        <f t="shared" si="72"/>
        <v>CA-2017</v>
      </c>
      <c r="C1549" s="11" t="s">
        <v>158</v>
      </c>
      <c r="D1549" s="12">
        <v>42986</v>
      </c>
      <c r="E1549" s="11" t="s">
        <v>10</v>
      </c>
      <c r="F1549" s="11" t="s">
        <v>14</v>
      </c>
      <c r="G1549" s="11" t="s">
        <v>4</v>
      </c>
      <c r="H1549" s="13">
        <v>1379400</v>
      </c>
      <c r="I1549" t="str">
        <f t="shared" si="73"/>
        <v xml:space="preserve"> CA-TIM-TEC</v>
      </c>
      <c r="J1549" t="str">
        <f t="shared" si="74"/>
        <v xml:space="preserve"> Tual</v>
      </c>
    </row>
    <row r="1550" spans="1:10" x14ac:dyDescent="0.25">
      <c r="A1550" s="11" t="s">
        <v>869</v>
      </c>
      <c r="B1550" s="11" t="str">
        <f t="shared" si="72"/>
        <v>CA-2016</v>
      </c>
      <c r="C1550" s="11" t="s">
        <v>159</v>
      </c>
      <c r="D1550" s="12">
        <v>42505</v>
      </c>
      <c r="E1550" s="11" t="s">
        <v>10</v>
      </c>
      <c r="F1550" s="11" t="s">
        <v>14</v>
      </c>
      <c r="G1550" s="11" t="s">
        <v>16</v>
      </c>
      <c r="H1550" s="13">
        <v>140160</v>
      </c>
      <c r="I1550" t="str">
        <f t="shared" si="73"/>
        <v xml:space="preserve"> CA-TIM-PER</v>
      </c>
      <c r="J1550" t="str">
        <f t="shared" si="74"/>
        <v xml:space="preserve"> Solok</v>
      </c>
    </row>
    <row r="1551" spans="1:10" x14ac:dyDescent="0.25">
      <c r="A1551" s="11" t="s">
        <v>869</v>
      </c>
      <c r="B1551" s="11" t="str">
        <f t="shared" si="72"/>
        <v>CA-2016</v>
      </c>
      <c r="C1551" s="11" t="s">
        <v>160</v>
      </c>
      <c r="D1551" s="12">
        <v>42505</v>
      </c>
      <c r="E1551" s="11" t="s">
        <v>10</v>
      </c>
      <c r="F1551" s="11" t="s">
        <v>14</v>
      </c>
      <c r="G1551" s="11" t="s">
        <v>16</v>
      </c>
      <c r="H1551" s="13">
        <v>1190400</v>
      </c>
      <c r="I1551" t="str">
        <f t="shared" si="73"/>
        <v xml:space="preserve"> CA-TIM-PER</v>
      </c>
      <c r="J1551" t="str">
        <f t="shared" si="74"/>
        <v xml:space="preserve"> Sawahlunto</v>
      </c>
    </row>
    <row r="1552" spans="1:10" x14ac:dyDescent="0.25">
      <c r="A1552" s="11" t="s">
        <v>870</v>
      </c>
      <c r="B1552" s="11" t="str">
        <f t="shared" si="72"/>
        <v>CA-2015</v>
      </c>
      <c r="C1552" s="11" t="s">
        <v>162</v>
      </c>
      <c r="D1552" s="12">
        <v>42081</v>
      </c>
      <c r="E1552" s="11" t="s">
        <v>10</v>
      </c>
      <c r="F1552" s="11" t="s">
        <v>12</v>
      </c>
      <c r="G1552" s="11" t="s">
        <v>15</v>
      </c>
      <c r="H1552" s="13">
        <v>2579400</v>
      </c>
      <c r="I1552" t="str">
        <f t="shared" si="73"/>
        <v xml:space="preserve"> CA-BAR-FUR</v>
      </c>
      <c r="J1552" t="str">
        <f t="shared" si="74"/>
        <v xml:space="preserve"> Padang Panjan</v>
      </c>
    </row>
    <row r="1553" spans="1:10" x14ac:dyDescent="0.25">
      <c r="A1553" s="11" t="s">
        <v>871</v>
      </c>
      <c r="B1553" s="11" t="str">
        <f t="shared" si="72"/>
        <v>CA-2016</v>
      </c>
      <c r="C1553" s="11" t="s">
        <v>163</v>
      </c>
      <c r="D1553" s="12">
        <v>42473</v>
      </c>
      <c r="E1553" s="11" t="s">
        <v>9</v>
      </c>
      <c r="F1553" s="11" t="s">
        <v>12</v>
      </c>
      <c r="G1553" s="11" t="s">
        <v>16</v>
      </c>
      <c r="H1553" s="13">
        <v>530280</v>
      </c>
      <c r="I1553" t="str">
        <f t="shared" si="73"/>
        <v xml:space="preserve"> CA-BAR-PER</v>
      </c>
      <c r="J1553" t="str">
        <f t="shared" si="74"/>
        <v xml:space="preserve"> Sabang</v>
      </c>
    </row>
    <row r="1554" spans="1:10" x14ac:dyDescent="0.25">
      <c r="A1554" s="11" t="s">
        <v>872</v>
      </c>
      <c r="B1554" s="11" t="str">
        <f t="shared" si="72"/>
        <v>CA-2014</v>
      </c>
      <c r="C1554" s="11" t="s">
        <v>24</v>
      </c>
      <c r="D1554" s="12">
        <v>41738</v>
      </c>
      <c r="E1554" s="11" t="s">
        <v>8</v>
      </c>
      <c r="F1554" s="11" t="s">
        <v>12</v>
      </c>
      <c r="G1554" s="11" t="s">
        <v>16</v>
      </c>
      <c r="H1554" s="13">
        <v>283500</v>
      </c>
      <c r="I1554" t="str">
        <f t="shared" si="73"/>
        <v xml:space="preserve"> CA-BAR-PER</v>
      </c>
      <c r="J1554" t="str">
        <f t="shared" si="74"/>
        <v xml:space="preserve"> Bekasi</v>
      </c>
    </row>
    <row r="1555" spans="1:10" x14ac:dyDescent="0.25">
      <c r="A1555" s="11" t="s">
        <v>873</v>
      </c>
      <c r="B1555" s="11" t="str">
        <f t="shared" si="72"/>
        <v>CA-2017</v>
      </c>
      <c r="C1555" s="11" t="s">
        <v>165</v>
      </c>
      <c r="D1555" s="12">
        <v>42984</v>
      </c>
      <c r="E1555" s="11" t="s">
        <v>8</v>
      </c>
      <c r="F1555" s="11" t="s">
        <v>12</v>
      </c>
      <c r="G1555" s="11" t="s">
        <v>16</v>
      </c>
      <c r="H1555" s="13">
        <v>41700</v>
      </c>
      <c r="I1555" t="str">
        <f t="shared" si="73"/>
        <v xml:space="preserve"> CA-BAR-PER</v>
      </c>
      <c r="J1555" t="str">
        <f t="shared" si="74"/>
        <v xml:space="preserve"> Bandung</v>
      </c>
    </row>
    <row r="1556" spans="1:10" x14ac:dyDescent="0.25">
      <c r="A1556" s="11" t="s">
        <v>874</v>
      </c>
      <c r="B1556" s="11" t="str">
        <f t="shared" si="72"/>
        <v>US-2017</v>
      </c>
      <c r="C1556" s="11" t="s">
        <v>167</v>
      </c>
      <c r="D1556" s="12">
        <v>42916</v>
      </c>
      <c r="E1556" s="11" t="s">
        <v>10</v>
      </c>
      <c r="F1556" s="11" t="s">
        <v>14</v>
      </c>
      <c r="G1556" s="11" t="s">
        <v>15</v>
      </c>
      <c r="H1556" s="13">
        <v>15669449.999999998</v>
      </c>
      <c r="I1556" t="str">
        <f t="shared" si="73"/>
        <v xml:space="preserve"> US-TIM-FUR</v>
      </c>
      <c r="J1556" t="str">
        <f t="shared" si="74"/>
        <v xml:space="preserve"> Medan</v>
      </c>
    </row>
    <row r="1557" spans="1:10" x14ac:dyDescent="0.25">
      <c r="A1557" s="11" t="s">
        <v>875</v>
      </c>
      <c r="B1557" s="11" t="str">
        <f t="shared" si="72"/>
        <v>CA-2015</v>
      </c>
      <c r="C1557" s="11" t="s">
        <v>27</v>
      </c>
      <c r="D1557" s="12">
        <v>42317</v>
      </c>
      <c r="E1557" s="11" t="s">
        <v>10</v>
      </c>
      <c r="F1557" s="11" t="s">
        <v>14</v>
      </c>
      <c r="G1557" s="11" t="s">
        <v>16</v>
      </c>
      <c r="H1557" s="13">
        <v>170280.00000000003</v>
      </c>
      <c r="I1557" t="str">
        <f t="shared" si="73"/>
        <v xml:space="preserve"> CA-TIM-PER</v>
      </c>
      <c r="J1557" t="str">
        <f t="shared" si="74"/>
        <v xml:space="preserve"> Jakarta Barat</v>
      </c>
    </row>
    <row r="1558" spans="1:10" x14ac:dyDescent="0.25">
      <c r="A1558" s="11" t="s">
        <v>876</v>
      </c>
      <c r="B1558" s="11" t="str">
        <f t="shared" si="72"/>
        <v>CA-2014</v>
      </c>
      <c r="C1558" s="11" t="s">
        <v>29</v>
      </c>
      <c r="D1558" s="12">
        <v>41702</v>
      </c>
      <c r="E1558" s="11" t="s">
        <v>10</v>
      </c>
      <c r="F1558" s="11" t="s">
        <v>11</v>
      </c>
      <c r="G1558" s="11" t="s">
        <v>16</v>
      </c>
      <c r="H1558" s="13">
        <v>5323500.0000000009</v>
      </c>
      <c r="I1558" t="str">
        <f t="shared" si="73"/>
        <v xml:space="preserve"> CA-SEL-PER</v>
      </c>
      <c r="J1558" t="str">
        <f t="shared" si="74"/>
        <v xml:space="preserve"> Jakarta Selat</v>
      </c>
    </row>
    <row r="1559" spans="1:10" x14ac:dyDescent="0.25">
      <c r="A1559" s="11" t="s">
        <v>877</v>
      </c>
      <c r="B1559" s="11" t="str">
        <f t="shared" si="72"/>
        <v>CA-2015</v>
      </c>
      <c r="C1559" s="11" t="s">
        <v>170</v>
      </c>
      <c r="D1559" s="12">
        <v>42088</v>
      </c>
      <c r="E1559" s="11" t="s">
        <v>8</v>
      </c>
      <c r="F1559" s="11" t="s">
        <v>12</v>
      </c>
      <c r="G1559" s="11" t="s">
        <v>4</v>
      </c>
      <c r="H1559" s="13">
        <v>6803640</v>
      </c>
      <c r="I1559" t="str">
        <f t="shared" si="73"/>
        <v xml:space="preserve"> CA-BAR-TEC</v>
      </c>
      <c r="J1559" t="str">
        <f t="shared" si="74"/>
        <v xml:space="preserve"> Depok</v>
      </c>
    </row>
    <row r="1560" spans="1:10" x14ac:dyDescent="0.25">
      <c r="A1560" s="11" t="s">
        <v>878</v>
      </c>
      <c r="B1560" s="11" t="str">
        <f t="shared" si="72"/>
        <v>CA-2015</v>
      </c>
      <c r="C1560" s="11" t="s">
        <v>31</v>
      </c>
      <c r="D1560" s="12">
        <v>42338</v>
      </c>
      <c r="E1560" s="11" t="s">
        <v>10</v>
      </c>
      <c r="F1560" s="11" t="s">
        <v>13</v>
      </c>
      <c r="G1560" s="11" t="s">
        <v>4</v>
      </c>
      <c r="H1560" s="13">
        <v>322200</v>
      </c>
      <c r="I1560" t="str">
        <f t="shared" si="73"/>
        <v xml:space="preserve"> CA-PUS-TEC</v>
      </c>
      <c r="J1560" t="str">
        <f t="shared" si="74"/>
        <v xml:space="preserve"> Tangerang</v>
      </c>
    </row>
    <row r="1561" spans="1:10" x14ac:dyDescent="0.25">
      <c r="A1561" s="11" t="s">
        <v>878</v>
      </c>
      <c r="B1561" s="11" t="str">
        <f t="shared" si="72"/>
        <v>CA-2015</v>
      </c>
      <c r="C1561" s="11" t="s">
        <v>33</v>
      </c>
      <c r="D1561" s="12">
        <v>42338</v>
      </c>
      <c r="E1561" s="11" t="s">
        <v>10</v>
      </c>
      <c r="F1561" s="11" t="s">
        <v>13</v>
      </c>
      <c r="G1561" s="11" t="s">
        <v>16</v>
      </c>
      <c r="H1561" s="13">
        <v>131759.99999999997</v>
      </c>
      <c r="I1561" t="str">
        <f t="shared" si="73"/>
        <v xml:space="preserve"> CA-PUS-PER</v>
      </c>
      <c r="J1561" t="str">
        <f t="shared" si="74"/>
        <v xml:space="preserve"> Jakarta Utara</v>
      </c>
    </row>
    <row r="1562" spans="1:10" x14ac:dyDescent="0.25">
      <c r="A1562" s="11" t="s">
        <v>879</v>
      </c>
      <c r="B1562" s="11" t="str">
        <f t="shared" si="72"/>
        <v>US-2017</v>
      </c>
      <c r="C1562" s="11" t="s">
        <v>35</v>
      </c>
      <c r="D1562" s="12">
        <v>42897</v>
      </c>
      <c r="E1562" s="11" t="s">
        <v>10</v>
      </c>
      <c r="F1562" s="11" t="s">
        <v>12</v>
      </c>
      <c r="G1562" s="11" t="s">
        <v>16</v>
      </c>
      <c r="H1562" s="13">
        <v>1844550</v>
      </c>
      <c r="I1562" t="str">
        <f t="shared" si="73"/>
        <v xml:space="preserve"> US-BAR-PER</v>
      </c>
      <c r="J1562" t="str">
        <f t="shared" si="74"/>
        <v xml:space="preserve"> Palembang</v>
      </c>
    </row>
    <row r="1563" spans="1:10" x14ac:dyDescent="0.25">
      <c r="A1563" s="11" t="s">
        <v>880</v>
      </c>
      <c r="B1563" s="11" t="str">
        <f t="shared" si="72"/>
        <v>CA-2017</v>
      </c>
      <c r="C1563" s="11" t="s">
        <v>37</v>
      </c>
      <c r="D1563" s="12">
        <v>43069</v>
      </c>
      <c r="E1563" s="11" t="s">
        <v>9</v>
      </c>
      <c r="F1563" s="11" t="s">
        <v>11</v>
      </c>
      <c r="G1563" s="11" t="s">
        <v>16</v>
      </c>
      <c r="H1563" s="13">
        <v>192600</v>
      </c>
      <c r="I1563" t="str">
        <f t="shared" si="73"/>
        <v xml:space="preserve"> CA-SEL-PER</v>
      </c>
      <c r="J1563" t="str">
        <f t="shared" si="74"/>
        <v xml:space="preserve"> Semarang</v>
      </c>
    </row>
    <row r="1564" spans="1:10" x14ac:dyDescent="0.25">
      <c r="A1564" s="11" t="s">
        <v>881</v>
      </c>
      <c r="B1564" s="11" t="str">
        <f t="shared" si="72"/>
        <v>US-2014</v>
      </c>
      <c r="C1564" s="11" t="s">
        <v>173</v>
      </c>
      <c r="D1564" s="12">
        <v>41968</v>
      </c>
      <c r="E1564" s="11" t="s">
        <v>10</v>
      </c>
      <c r="F1564" s="11" t="s">
        <v>12</v>
      </c>
      <c r="G1564" s="11" t="s">
        <v>15</v>
      </c>
      <c r="H1564" s="13">
        <v>9058800</v>
      </c>
      <c r="I1564" t="str">
        <f t="shared" si="73"/>
        <v xml:space="preserve"> US-BAR-FUR</v>
      </c>
      <c r="J1564" t="str">
        <f t="shared" si="74"/>
        <v xml:space="preserve"> Makassar</v>
      </c>
    </row>
    <row r="1565" spans="1:10" x14ac:dyDescent="0.25">
      <c r="A1565" s="11" t="s">
        <v>881</v>
      </c>
      <c r="B1565" s="11" t="str">
        <f t="shared" si="72"/>
        <v>US-2014</v>
      </c>
      <c r="C1565" s="11" t="s">
        <v>39</v>
      </c>
      <c r="D1565" s="12">
        <v>41968</v>
      </c>
      <c r="E1565" s="11" t="s">
        <v>10</v>
      </c>
      <c r="F1565" s="11" t="s">
        <v>12</v>
      </c>
      <c r="G1565" s="11" t="s">
        <v>16</v>
      </c>
      <c r="H1565" s="13">
        <v>327600</v>
      </c>
      <c r="I1565" t="str">
        <f t="shared" si="73"/>
        <v xml:space="preserve"> US-BAR-PER</v>
      </c>
      <c r="J1565" t="str">
        <f t="shared" si="74"/>
        <v xml:space="preserve"> Tangerang Sel</v>
      </c>
    </row>
    <row r="1566" spans="1:10" x14ac:dyDescent="0.25">
      <c r="A1566" s="11" t="s">
        <v>881</v>
      </c>
      <c r="B1566" s="11" t="str">
        <f t="shared" si="72"/>
        <v>US-2014</v>
      </c>
      <c r="C1566" s="11" t="s">
        <v>41</v>
      </c>
      <c r="D1566" s="12">
        <v>41968</v>
      </c>
      <c r="E1566" s="11" t="s">
        <v>10</v>
      </c>
      <c r="F1566" s="11" t="s">
        <v>12</v>
      </c>
      <c r="G1566" s="11" t="s">
        <v>4</v>
      </c>
      <c r="H1566" s="13">
        <v>449850</v>
      </c>
      <c r="I1566" t="str">
        <f t="shared" si="73"/>
        <v xml:space="preserve"> US-BAR-TEC</v>
      </c>
      <c r="J1566" t="str">
        <f t="shared" si="74"/>
        <v xml:space="preserve"> Batam</v>
      </c>
    </row>
    <row r="1567" spans="1:10" x14ac:dyDescent="0.25">
      <c r="A1567" s="11" t="s">
        <v>881</v>
      </c>
      <c r="B1567" s="11" t="str">
        <f t="shared" si="72"/>
        <v>US-2014</v>
      </c>
      <c r="C1567" s="11" t="s">
        <v>43</v>
      </c>
      <c r="D1567" s="12">
        <v>41968</v>
      </c>
      <c r="E1567" s="11" t="s">
        <v>10</v>
      </c>
      <c r="F1567" s="11" t="s">
        <v>12</v>
      </c>
      <c r="G1567" s="11" t="s">
        <v>15</v>
      </c>
      <c r="H1567" s="13">
        <v>5721600.0000000009</v>
      </c>
      <c r="I1567" t="str">
        <f t="shared" si="73"/>
        <v xml:space="preserve"> US-BAR-FUR</v>
      </c>
      <c r="J1567" t="str">
        <f t="shared" si="74"/>
        <v xml:space="preserve"> Bandar Lampun</v>
      </c>
    </row>
    <row r="1568" spans="1:10" x14ac:dyDescent="0.25">
      <c r="A1568" s="11" t="s">
        <v>882</v>
      </c>
      <c r="B1568" s="11" t="str">
        <f t="shared" si="72"/>
        <v>CA-2014</v>
      </c>
      <c r="C1568" s="11" t="s">
        <v>44</v>
      </c>
      <c r="D1568" s="12">
        <v>41991</v>
      </c>
      <c r="E1568" s="11" t="s">
        <v>10</v>
      </c>
      <c r="F1568" s="11" t="s">
        <v>13</v>
      </c>
      <c r="G1568" s="11" t="s">
        <v>4</v>
      </c>
      <c r="H1568" s="13">
        <v>610200</v>
      </c>
      <c r="I1568" t="str">
        <f t="shared" si="73"/>
        <v xml:space="preserve"> CA-PUS-TEC</v>
      </c>
      <c r="J1568" t="str">
        <f t="shared" si="74"/>
        <v xml:space="preserve"> Jakarta Pusat</v>
      </c>
    </row>
    <row r="1569" spans="1:10" x14ac:dyDescent="0.25">
      <c r="A1569" s="11" t="s">
        <v>882</v>
      </c>
      <c r="B1569" s="11" t="str">
        <f t="shared" si="72"/>
        <v>CA-2014</v>
      </c>
      <c r="C1569" s="11" t="s">
        <v>46</v>
      </c>
      <c r="D1569" s="12">
        <v>41991</v>
      </c>
      <c r="E1569" s="11" t="s">
        <v>10</v>
      </c>
      <c r="F1569" s="11" t="s">
        <v>13</v>
      </c>
      <c r="G1569" s="11" t="s">
        <v>15</v>
      </c>
      <c r="H1569" s="13">
        <v>11449200</v>
      </c>
      <c r="I1569" t="str">
        <f t="shared" si="73"/>
        <v xml:space="preserve"> CA-PUS-FUR</v>
      </c>
      <c r="J1569" t="str">
        <f t="shared" si="74"/>
        <v xml:space="preserve"> Bogor</v>
      </c>
    </row>
    <row r="1570" spans="1:10" x14ac:dyDescent="0.25">
      <c r="A1570" s="11" t="s">
        <v>883</v>
      </c>
      <c r="B1570" s="11" t="str">
        <f t="shared" si="72"/>
        <v>CA-2016</v>
      </c>
      <c r="C1570" s="11" t="s">
        <v>47</v>
      </c>
      <c r="D1570" s="12">
        <v>42487</v>
      </c>
      <c r="E1570" s="11" t="s">
        <v>8</v>
      </c>
      <c r="F1570" s="11" t="s">
        <v>13</v>
      </c>
      <c r="G1570" s="11" t="s">
        <v>16</v>
      </c>
      <c r="H1570" s="13">
        <v>359280</v>
      </c>
      <c r="I1570" t="str">
        <f t="shared" si="73"/>
        <v xml:space="preserve"> CA-PUS-PER</v>
      </c>
      <c r="J1570" t="str">
        <f t="shared" si="74"/>
        <v xml:space="preserve"> Pekanbaru</v>
      </c>
    </row>
    <row r="1571" spans="1:10" x14ac:dyDescent="0.25">
      <c r="A1571" s="11" t="s">
        <v>884</v>
      </c>
      <c r="B1571" s="11" t="str">
        <f t="shared" si="72"/>
        <v>CA-2016</v>
      </c>
      <c r="C1571" s="11" t="s">
        <v>21</v>
      </c>
      <c r="D1571" s="12">
        <v>42517</v>
      </c>
      <c r="E1571" s="11" t="s">
        <v>8</v>
      </c>
      <c r="F1571" s="11" t="s">
        <v>11</v>
      </c>
      <c r="G1571" s="11" t="s">
        <v>16</v>
      </c>
      <c r="H1571" s="13">
        <v>74700</v>
      </c>
      <c r="I1571" t="str">
        <f t="shared" si="73"/>
        <v xml:space="preserve"> CA-SEL-PER</v>
      </c>
      <c r="J1571" t="str">
        <f t="shared" si="74"/>
        <v xml:space="preserve"> Padang</v>
      </c>
    </row>
    <row r="1572" spans="1:10" x14ac:dyDescent="0.25">
      <c r="A1572" s="11" t="s">
        <v>885</v>
      </c>
      <c r="B1572" s="11" t="str">
        <f t="shared" si="72"/>
        <v>CA-2016</v>
      </c>
      <c r="C1572" s="11" t="s">
        <v>48</v>
      </c>
      <c r="D1572" s="12">
        <v>42430</v>
      </c>
      <c r="E1572" s="11" t="s">
        <v>10</v>
      </c>
      <c r="F1572" s="11" t="s">
        <v>14</v>
      </c>
      <c r="G1572" s="11" t="s">
        <v>16</v>
      </c>
      <c r="H1572" s="13">
        <v>2563200</v>
      </c>
      <c r="I1572" t="str">
        <f t="shared" si="73"/>
        <v xml:space="preserve"> CA-TIM-PER</v>
      </c>
      <c r="J1572" t="str">
        <f t="shared" si="74"/>
        <v xml:space="preserve"> Malang</v>
      </c>
    </row>
    <row r="1573" spans="1:10" x14ac:dyDescent="0.25">
      <c r="A1573" s="11" t="s">
        <v>886</v>
      </c>
      <c r="B1573" s="11" t="str">
        <f t="shared" si="72"/>
        <v>CA-2015</v>
      </c>
      <c r="C1573" s="11" t="s">
        <v>49</v>
      </c>
      <c r="D1573" s="12">
        <v>42228</v>
      </c>
      <c r="E1573" s="11" t="s">
        <v>10</v>
      </c>
      <c r="F1573" s="11" t="s">
        <v>14</v>
      </c>
      <c r="G1573" s="11" t="s">
        <v>4</v>
      </c>
      <c r="H1573" s="13">
        <v>4619700</v>
      </c>
      <c r="I1573" t="str">
        <f t="shared" si="73"/>
        <v xml:space="preserve"> CA-TIM-TEC</v>
      </c>
      <c r="J1573" t="str">
        <f t="shared" si="74"/>
        <v xml:space="preserve"> Samarinda</v>
      </c>
    </row>
    <row r="1574" spans="1:10" x14ac:dyDescent="0.25">
      <c r="A1574" s="11" t="s">
        <v>886</v>
      </c>
      <c r="B1574" s="11" t="str">
        <f t="shared" si="72"/>
        <v>CA-2015</v>
      </c>
      <c r="C1574" s="11" t="s">
        <v>50</v>
      </c>
      <c r="D1574" s="12">
        <v>42228</v>
      </c>
      <c r="E1574" s="11" t="s">
        <v>10</v>
      </c>
      <c r="F1574" s="11" t="s">
        <v>14</v>
      </c>
      <c r="G1574" s="11" t="s">
        <v>15</v>
      </c>
      <c r="H1574" s="13">
        <v>5742090</v>
      </c>
      <c r="I1574" t="str">
        <f t="shared" si="73"/>
        <v xml:space="preserve"> CA-TIM-FUR</v>
      </c>
      <c r="J1574" t="str">
        <f t="shared" si="74"/>
        <v xml:space="preserve"> Denpasar</v>
      </c>
    </row>
    <row r="1575" spans="1:10" x14ac:dyDescent="0.25">
      <c r="A1575" s="11" t="s">
        <v>886</v>
      </c>
      <c r="B1575" s="11" t="str">
        <f t="shared" si="72"/>
        <v>CA-2015</v>
      </c>
      <c r="C1575" s="11" t="s">
        <v>51</v>
      </c>
      <c r="D1575" s="12">
        <v>42228</v>
      </c>
      <c r="E1575" s="11" t="s">
        <v>10</v>
      </c>
      <c r="F1575" s="11" t="s">
        <v>14</v>
      </c>
      <c r="G1575" s="11" t="s">
        <v>16</v>
      </c>
      <c r="H1575" s="13">
        <v>629400</v>
      </c>
      <c r="I1575" t="str">
        <f t="shared" si="73"/>
        <v xml:space="preserve"> CA-TIM-PER</v>
      </c>
      <c r="J1575" t="str">
        <f t="shared" si="74"/>
        <v xml:space="preserve"> Tasikmalaya</v>
      </c>
    </row>
    <row r="1576" spans="1:10" x14ac:dyDescent="0.25">
      <c r="A1576" s="11" t="s">
        <v>886</v>
      </c>
      <c r="B1576" s="11" t="str">
        <f t="shared" si="72"/>
        <v>CA-2015</v>
      </c>
      <c r="C1576" s="11" t="s">
        <v>53</v>
      </c>
      <c r="D1576" s="12">
        <v>42228</v>
      </c>
      <c r="E1576" s="11" t="s">
        <v>10</v>
      </c>
      <c r="F1576" s="11" t="s">
        <v>14</v>
      </c>
      <c r="G1576" s="11" t="s">
        <v>16</v>
      </c>
      <c r="H1576" s="13">
        <v>18263520</v>
      </c>
      <c r="I1576" t="str">
        <f t="shared" si="73"/>
        <v xml:space="preserve"> CA-TIM-PER</v>
      </c>
      <c r="J1576" t="str">
        <f t="shared" si="74"/>
        <v xml:space="preserve"> Serang</v>
      </c>
    </row>
    <row r="1577" spans="1:10" x14ac:dyDescent="0.25">
      <c r="A1577" s="11" t="s">
        <v>886</v>
      </c>
      <c r="B1577" s="11" t="str">
        <f t="shared" si="72"/>
        <v>CA-2015</v>
      </c>
      <c r="C1577" s="11" t="s">
        <v>55</v>
      </c>
      <c r="D1577" s="12">
        <v>42228</v>
      </c>
      <c r="E1577" s="11" t="s">
        <v>10</v>
      </c>
      <c r="F1577" s="11" t="s">
        <v>14</v>
      </c>
      <c r="G1577" s="11" t="s">
        <v>15</v>
      </c>
      <c r="H1577" s="13">
        <v>705600</v>
      </c>
      <c r="I1577" t="str">
        <f t="shared" si="73"/>
        <v xml:space="preserve"> CA-TIM-FUR</v>
      </c>
      <c r="J1577" t="str">
        <f t="shared" si="74"/>
        <v xml:space="preserve"> Balikpapan</v>
      </c>
    </row>
    <row r="1578" spans="1:10" x14ac:dyDescent="0.25">
      <c r="A1578" s="11" t="s">
        <v>886</v>
      </c>
      <c r="B1578" s="11" t="str">
        <f t="shared" si="72"/>
        <v>CA-2015</v>
      </c>
      <c r="C1578" s="11" t="s">
        <v>56</v>
      </c>
      <c r="D1578" s="12">
        <v>42228</v>
      </c>
      <c r="E1578" s="11" t="s">
        <v>10</v>
      </c>
      <c r="F1578" s="11" t="s">
        <v>14</v>
      </c>
      <c r="G1578" s="11" t="s">
        <v>15</v>
      </c>
      <c r="H1578" s="13">
        <v>92400</v>
      </c>
      <c r="I1578" t="str">
        <f t="shared" si="73"/>
        <v xml:space="preserve"> CA-TIM-FUR</v>
      </c>
      <c r="J1578" t="str">
        <f t="shared" si="74"/>
        <v xml:space="preserve"> Pontianak</v>
      </c>
    </row>
    <row r="1579" spans="1:10" x14ac:dyDescent="0.25">
      <c r="A1579" s="11" t="s">
        <v>886</v>
      </c>
      <c r="B1579" s="11" t="str">
        <f t="shared" si="72"/>
        <v>CA-2015</v>
      </c>
      <c r="C1579" s="11" t="s">
        <v>58</v>
      </c>
      <c r="D1579" s="12">
        <v>42228</v>
      </c>
      <c r="E1579" s="11" t="s">
        <v>10</v>
      </c>
      <c r="F1579" s="11" t="s">
        <v>14</v>
      </c>
      <c r="G1579" s="11" t="s">
        <v>4</v>
      </c>
      <c r="H1579" s="13">
        <v>14699250</v>
      </c>
      <c r="I1579" t="str">
        <f t="shared" si="73"/>
        <v xml:space="preserve"> CA-TIM-TEC</v>
      </c>
      <c r="J1579" t="str">
        <f t="shared" si="74"/>
        <v xml:space="preserve"> Banjarmasin</v>
      </c>
    </row>
    <row r="1580" spans="1:10" x14ac:dyDescent="0.25">
      <c r="A1580" s="11" t="s">
        <v>886</v>
      </c>
      <c r="B1580" s="11" t="str">
        <f t="shared" si="72"/>
        <v>CA-2015</v>
      </c>
      <c r="C1580" s="11" t="s">
        <v>59</v>
      </c>
      <c r="D1580" s="12">
        <v>42228</v>
      </c>
      <c r="E1580" s="11" t="s">
        <v>10</v>
      </c>
      <c r="F1580" s="11" t="s">
        <v>14</v>
      </c>
      <c r="G1580" s="11" t="s">
        <v>16</v>
      </c>
      <c r="H1580" s="13">
        <v>2155500</v>
      </c>
      <c r="I1580" t="str">
        <f t="shared" si="73"/>
        <v xml:space="preserve"> CA-TIM-PER</v>
      </c>
      <c r="J1580" t="str">
        <f t="shared" si="74"/>
        <v xml:space="preserve"> Jambi</v>
      </c>
    </row>
    <row r="1581" spans="1:10" x14ac:dyDescent="0.25">
      <c r="A1581" s="11" t="s">
        <v>886</v>
      </c>
      <c r="B1581" s="11" t="str">
        <f t="shared" si="72"/>
        <v>CA-2015</v>
      </c>
      <c r="C1581" s="11" t="s">
        <v>60</v>
      </c>
      <c r="D1581" s="12">
        <v>42228</v>
      </c>
      <c r="E1581" s="11" t="s">
        <v>10</v>
      </c>
      <c r="F1581" s="11" t="s">
        <v>14</v>
      </c>
      <c r="G1581" s="11" t="s">
        <v>16</v>
      </c>
      <c r="H1581" s="13">
        <v>159749.99999999997</v>
      </c>
      <c r="I1581" t="str">
        <f t="shared" si="73"/>
        <v xml:space="preserve"> CA-TIM-PER</v>
      </c>
      <c r="J1581" t="str">
        <f t="shared" si="74"/>
        <v xml:space="preserve"> Cimahi</v>
      </c>
    </row>
    <row r="1582" spans="1:10" x14ac:dyDescent="0.25">
      <c r="A1582" s="11" t="s">
        <v>886</v>
      </c>
      <c r="B1582" s="11" t="str">
        <f t="shared" si="72"/>
        <v>CA-2015</v>
      </c>
      <c r="C1582" s="11" t="s">
        <v>61</v>
      </c>
      <c r="D1582" s="12">
        <v>42228</v>
      </c>
      <c r="E1582" s="11" t="s">
        <v>10</v>
      </c>
      <c r="F1582" s="11" t="s">
        <v>14</v>
      </c>
      <c r="G1582" s="11" t="s">
        <v>4</v>
      </c>
      <c r="H1582" s="13">
        <v>3717000</v>
      </c>
      <c r="I1582" t="str">
        <f t="shared" si="73"/>
        <v xml:space="preserve"> CA-TIM-TEC</v>
      </c>
      <c r="J1582" t="str">
        <f t="shared" si="74"/>
        <v xml:space="preserve"> Surakarta</v>
      </c>
    </row>
    <row r="1583" spans="1:10" x14ac:dyDescent="0.25">
      <c r="A1583" s="11" t="s">
        <v>887</v>
      </c>
      <c r="B1583" s="11" t="str">
        <f t="shared" si="72"/>
        <v>CA-2016</v>
      </c>
      <c r="C1583" s="11" t="s">
        <v>63</v>
      </c>
      <c r="D1583" s="12">
        <v>42506</v>
      </c>
      <c r="E1583" s="11" t="s">
        <v>9</v>
      </c>
      <c r="F1583" s="11" t="s">
        <v>11</v>
      </c>
      <c r="G1583" s="11" t="s">
        <v>16</v>
      </c>
      <c r="H1583" s="13">
        <v>164400</v>
      </c>
      <c r="I1583" t="str">
        <f t="shared" si="73"/>
        <v xml:space="preserve"> CA-SEL-PER</v>
      </c>
      <c r="J1583" t="str">
        <f t="shared" si="74"/>
        <v xml:space="preserve"> Manado</v>
      </c>
    </row>
    <row r="1584" spans="1:10" x14ac:dyDescent="0.25">
      <c r="A1584" s="11" t="s">
        <v>888</v>
      </c>
      <c r="B1584" s="11" t="str">
        <f t="shared" si="72"/>
        <v>US-2016</v>
      </c>
      <c r="C1584" s="11" t="s">
        <v>65</v>
      </c>
      <c r="D1584" s="12">
        <v>42479</v>
      </c>
      <c r="E1584" s="11" t="s">
        <v>9</v>
      </c>
      <c r="F1584" s="11" t="s">
        <v>13</v>
      </c>
      <c r="G1584" s="11" t="s">
        <v>16</v>
      </c>
      <c r="H1584" s="13">
        <v>502320.00000000012</v>
      </c>
      <c r="I1584" t="str">
        <f t="shared" si="73"/>
        <v xml:space="preserve"> US-PUS-PER</v>
      </c>
      <c r="J1584" t="str">
        <f t="shared" si="74"/>
        <v xml:space="preserve"> Kupang</v>
      </c>
    </row>
    <row r="1585" spans="1:10" x14ac:dyDescent="0.25">
      <c r="A1585" s="11" t="s">
        <v>888</v>
      </c>
      <c r="B1585" s="11" t="str">
        <f t="shared" si="72"/>
        <v>US-2016</v>
      </c>
      <c r="C1585" s="11" t="s">
        <v>67</v>
      </c>
      <c r="D1585" s="12">
        <v>42479</v>
      </c>
      <c r="E1585" s="11" t="s">
        <v>9</v>
      </c>
      <c r="F1585" s="11" t="s">
        <v>13</v>
      </c>
      <c r="G1585" s="11" t="s">
        <v>16</v>
      </c>
      <c r="H1585" s="13">
        <v>120599.99999999999</v>
      </c>
      <c r="I1585" t="str">
        <f t="shared" si="73"/>
        <v xml:space="preserve"> US-PUS-PER</v>
      </c>
      <c r="J1585" t="str">
        <f t="shared" si="74"/>
        <v xml:space="preserve"> Cilegon</v>
      </c>
    </row>
    <row r="1586" spans="1:10" x14ac:dyDescent="0.25">
      <c r="A1586" s="11" t="s">
        <v>889</v>
      </c>
      <c r="B1586" s="11" t="str">
        <f t="shared" si="72"/>
        <v>CA-2015</v>
      </c>
      <c r="C1586" s="11" t="s">
        <v>69</v>
      </c>
      <c r="D1586" s="12">
        <v>42180</v>
      </c>
      <c r="E1586" s="11" t="s">
        <v>10</v>
      </c>
      <c r="F1586" s="11" t="s">
        <v>12</v>
      </c>
      <c r="G1586" s="11" t="s">
        <v>4</v>
      </c>
      <c r="H1586" s="13">
        <v>3023520</v>
      </c>
      <c r="I1586" t="str">
        <f t="shared" si="73"/>
        <v xml:space="preserve"> CA-BAR-TEC</v>
      </c>
      <c r="J1586" t="str">
        <f t="shared" si="74"/>
        <v xml:space="preserve"> Mataram</v>
      </c>
    </row>
    <row r="1587" spans="1:10" x14ac:dyDescent="0.25">
      <c r="A1587" s="11" t="s">
        <v>890</v>
      </c>
      <c r="B1587" s="11" t="str">
        <f t="shared" si="72"/>
        <v>CA-2014</v>
      </c>
      <c r="C1587" s="11" t="s">
        <v>228</v>
      </c>
      <c r="D1587" s="12">
        <v>41931</v>
      </c>
      <c r="E1587" s="11" t="s">
        <v>10</v>
      </c>
      <c r="F1587" s="11" t="s">
        <v>12</v>
      </c>
      <c r="G1587" s="11" t="s">
        <v>16</v>
      </c>
      <c r="H1587" s="13">
        <v>201600.00000000003</v>
      </c>
      <c r="I1587" t="str">
        <f t="shared" si="73"/>
        <v xml:space="preserve"> CA-BAR-PER</v>
      </c>
      <c r="J1587" t="str">
        <f t="shared" si="74"/>
        <v xml:space="preserve"> anten</v>
      </c>
    </row>
    <row r="1588" spans="1:10" x14ac:dyDescent="0.25">
      <c r="A1588" s="11" t="s">
        <v>891</v>
      </c>
      <c r="B1588" s="11" t="str">
        <f t="shared" si="72"/>
        <v>CA-2015</v>
      </c>
      <c r="C1588" s="11" t="s">
        <v>228</v>
      </c>
      <c r="D1588" s="12">
        <v>42090</v>
      </c>
      <c r="E1588" s="11" t="s">
        <v>8</v>
      </c>
      <c r="F1588" s="11" t="s">
        <v>13</v>
      </c>
      <c r="G1588" s="11" t="s">
        <v>15</v>
      </c>
      <c r="H1588" s="13">
        <v>5385869.9999999991</v>
      </c>
      <c r="I1588" t="str">
        <f t="shared" si="73"/>
        <v xml:space="preserve"> CA-PUS-FUR</v>
      </c>
      <c r="J1588" t="str">
        <f t="shared" si="74"/>
        <v xml:space="preserve"> anten</v>
      </c>
    </row>
    <row r="1589" spans="1:10" x14ac:dyDescent="0.25">
      <c r="A1589" s="11" t="s">
        <v>892</v>
      </c>
      <c r="B1589" s="11" t="str">
        <f t="shared" si="72"/>
        <v>CA-2017</v>
      </c>
      <c r="C1589" s="11" t="s">
        <v>229</v>
      </c>
      <c r="D1589" s="12">
        <v>42867</v>
      </c>
      <c r="E1589" s="11" t="s">
        <v>10</v>
      </c>
      <c r="F1589" s="11" t="s">
        <v>14</v>
      </c>
      <c r="G1589" s="11" t="s">
        <v>15</v>
      </c>
      <c r="H1589" s="13">
        <v>719880</v>
      </c>
      <c r="I1589" t="str">
        <f t="shared" si="73"/>
        <v xml:space="preserve"> CA-TIM-FUR</v>
      </c>
      <c r="J1589" t="str">
        <f t="shared" si="74"/>
        <v xml:space="preserve"> adang</v>
      </c>
    </row>
    <row r="1590" spans="1:10" x14ac:dyDescent="0.25">
      <c r="A1590" s="11" t="s">
        <v>893</v>
      </c>
      <c r="B1590" s="11" t="str">
        <f t="shared" si="72"/>
        <v>CA-2017</v>
      </c>
      <c r="C1590" s="11" t="s">
        <v>229</v>
      </c>
      <c r="D1590" s="12">
        <v>43026</v>
      </c>
      <c r="E1590" s="11" t="s">
        <v>9</v>
      </c>
      <c r="F1590" s="11" t="s">
        <v>14</v>
      </c>
      <c r="G1590" s="11" t="s">
        <v>15</v>
      </c>
      <c r="H1590" s="13">
        <v>8209500.0000000009</v>
      </c>
      <c r="I1590" t="str">
        <f t="shared" si="73"/>
        <v xml:space="preserve"> CA-TIM-FUR</v>
      </c>
      <c r="J1590" t="str">
        <f t="shared" si="74"/>
        <v xml:space="preserve"> adang</v>
      </c>
    </row>
    <row r="1591" spans="1:10" x14ac:dyDescent="0.25">
      <c r="A1591" s="11" t="s">
        <v>894</v>
      </c>
      <c r="B1591" s="11" t="str">
        <f t="shared" si="72"/>
        <v>CA-2017</v>
      </c>
      <c r="C1591" s="11" t="s">
        <v>24</v>
      </c>
      <c r="D1591" s="12">
        <v>43060</v>
      </c>
      <c r="E1591" s="11" t="s">
        <v>10</v>
      </c>
      <c r="F1591" s="11" t="s">
        <v>13</v>
      </c>
      <c r="G1591" s="11" t="s">
        <v>16</v>
      </c>
      <c r="H1591" s="13">
        <v>253440</v>
      </c>
      <c r="I1591" t="str">
        <f t="shared" si="73"/>
        <v xml:space="preserve"> CA-PUS-PER</v>
      </c>
      <c r="J1591" t="str">
        <f t="shared" si="74"/>
        <v xml:space="preserve"> Bekasi</v>
      </c>
    </row>
    <row r="1592" spans="1:10" x14ac:dyDescent="0.25">
      <c r="A1592" s="11" t="s">
        <v>894</v>
      </c>
      <c r="B1592" s="11" t="str">
        <f t="shared" si="72"/>
        <v>CA-2017</v>
      </c>
      <c r="C1592" s="11" t="s">
        <v>24</v>
      </c>
      <c r="D1592" s="12">
        <v>43060</v>
      </c>
      <c r="E1592" s="11" t="s">
        <v>10</v>
      </c>
      <c r="F1592" s="11" t="s">
        <v>13</v>
      </c>
      <c r="G1592" s="11" t="s">
        <v>16</v>
      </c>
      <c r="H1592" s="13">
        <v>100080.00000000001</v>
      </c>
      <c r="I1592" t="str">
        <f t="shared" si="73"/>
        <v xml:space="preserve"> CA-PUS-PER</v>
      </c>
      <c r="J1592" t="str">
        <f t="shared" si="74"/>
        <v xml:space="preserve"> Bekasi</v>
      </c>
    </row>
    <row r="1593" spans="1:10" x14ac:dyDescent="0.25">
      <c r="A1593" s="11" t="s">
        <v>894</v>
      </c>
      <c r="B1593" s="11" t="str">
        <f t="shared" si="72"/>
        <v>CA-2017</v>
      </c>
      <c r="C1593" s="11" t="s">
        <v>24</v>
      </c>
      <c r="D1593" s="12">
        <v>43060</v>
      </c>
      <c r="E1593" s="11" t="s">
        <v>10</v>
      </c>
      <c r="F1593" s="11" t="s">
        <v>13</v>
      </c>
      <c r="G1593" s="11" t="s">
        <v>16</v>
      </c>
      <c r="H1593" s="13">
        <v>1487040.0000000002</v>
      </c>
      <c r="I1593" t="str">
        <f t="shared" si="73"/>
        <v xml:space="preserve"> CA-PUS-PER</v>
      </c>
      <c r="J1593" t="str">
        <f t="shared" si="74"/>
        <v xml:space="preserve"> Bekasi</v>
      </c>
    </row>
    <row r="1594" spans="1:10" x14ac:dyDescent="0.25">
      <c r="A1594" s="11" t="s">
        <v>894</v>
      </c>
      <c r="B1594" s="11" t="str">
        <f t="shared" si="72"/>
        <v>CA-2017</v>
      </c>
      <c r="C1594" s="11" t="s">
        <v>27</v>
      </c>
      <c r="D1594" s="12">
        <v>43060</v>
      </c>
      <c r="E1594" s="11" t="s">
        <v>10</v>
      </c>
      <c r="F1594" s="11" t="s">
        <v>13</v>
      </c>
      <c r="G1594" s="11" t="s">
        <v>15</v>
      </c>
      <c r="H1594" s="13">
        <v>239880</v>
      </c>
      <c r="I1594" t="str">
        <f t="shared" si="73"/>
        <v xml:space="preserve"> CA-PUS-FUR</v>
      </c>
      <c r="J1594" t="str">
        <f t="shared" si="74"/>
        <v xml:space="preserve"> Jakarta Barat</v>
      </c>
    </row>
    <row r="1595" spans="1:10" x14ac:dyDescent="0.25">
      <c r="A1595" s="11" t="s">
        <v>895</v>
      </c>
      <c r="B1595" s="11" t="str">
        <f t="shared" si="72"/>
        <v>CA-2016</v>
      </c>
      <c r="C1595" s="11" t="s">
        <v>29</v>
      </c>
      <c r="D1595" s="12">
        <v>42503</v>
      </c>
      <c r="E1595" s="11" t="s">
        <v>9</v>
      </c>
      <c r="F1595" s="11" t="s">
        <v>14</v>
      </c>
      <c r="G1595" s="11" t="s">
        <v>15</v>
      </c>
      <c r="H1595" s="13">
        <v>3179400</v>
      </c>
      <c r="I1595" t="str">
        <f t="shared" si="73"/>
        <v xml:space="preserve"> CA-TIM-FUR</v>
      </c>
      <c r="J1595" t="str">
        <f t="shared" si="74"/>
        <v xml:space="preserve"> Jakarta Selat</v>
      </c>
    </row>
    <row r="1596" spans="1:10" x14ac:dyDescent="0.25">
      <c r="A1596" s="11" t="s">
        <v>896</v>
      </c>
      <c r="B1596" s="11" t="str">
        <f t="shared" si="72"/>
        <v>US-2016</v>
      </c>
      <c r="C1596" s="11" t="s">
        <v>29</v>
      </c>
      <c r="D1596" s="12">
        <v>42721</v>
      </c>
      <c r="E1596" s="11" t="s">
        <v>10</v>
      </c>
      <c r="F1596" s="11" t="s">
        <v>11</v>
      </c>
      <c r="G1596" s="11" t="s">
        <v>16</v>
      </c>
      <c r="H1596" s="13">
        <v>100079.99999999999</v>
      </c>
      <c r="I1596" t="str">
        <f t="shared" si="73"/>
        <v xml:space="preserve"> US-SEL-PER</v>
      </c>
      <c r="J1596" t="str">
        <f t="shared" si="74"/>
        <v xml:space="preserve"> Jakarta Selat</v>
      </c>
    </row>
    <row r="1597" spans="1:10" x14ac:dyDescent="0.25">
      <c r="A1597" s="11" t="s">
        <v>897</v>
      </c>
      <c r="B1597" s="11" t="str">
        <f t="shared" si="72"/>
        <v>CA-2017</v>
      </c>
      <c r="C1597" s="11" t="s">
        <v>31</v>
      </c>
      <c r="D1597" s="12">
        <v>43073</v>
      </c>
      <c r="E1597" s="11" t="s">
        <v>10</v>
      </c>
      <c r="F1597" s="11" t="s">
        <v>14</v>
      </c>
      <c r="G1597" s="11" t="s">
        <v>16</v>
      </c>
      <c r="H1597" s="13">
        <v>2339100</v>
      </c>
      <c r="I1597" t="str">
        <f t="shared" si="73"/>
        <v xml:space="preserve"> CA-TIM-PER</v>
      </c>
      <c r="J1597" t="str">
        <f t="shared" si="74"/>
        <v xml:space="preserve"> Tangerang</v>
      </c>
    </row>
    <row r="1598" spans="1:10" x14ac:dyDescent="0.25">
      <c r="A1598" s="11" t="s">
        <v>898</v>
      </c>
      <c r="B1598" s="11" t="str">
        <f t="shared" si="72"/>
        <v>US-2016</v>
      </c>
      <c r="C1598" s="11" t="s">
        <v>33</v>
      </c>
      <c r="D1598" s="12">
        <v>42484</v>
      </c>
      <c r="E1598" s="11" t="s">
        <v>10</v>
      </c>
      <c r="F1598" s="11" t="s">
        <v>12</v>
      </c>
      <c r="G1598" s="11" t="s">
        <v>4</v>
      </c>
      <c r="H1598" s="13">
        <v>599400.00000000012</v>
      </c>
      <c r="I1598" t="str">
        <f t="shared" si="73"/>
        <v xml:space="preserve"> US-BAR-TEC</v>
      </c>
      <c r="J1598" t="str">
        <f t="shared" si="74"/>
        <v xml:space="preserve"> Jakarta Utara</v>
      </c>
    </row>
    <row r="1599" spans="1:10" x14ac:dyDescent="0.25">
      <c r="A1599" s="11" t="s">
        <v>898</v>
      </c>
      <c r="B1599" s="11" t="str">
        <f t="shared" si="72"/>
        <v>US-2016</v>
      </c>
      <c r="C1599" s="11" t="s">
        <v>35</v>
      </c>
      <c r="D1599" s="12">
        <v>42484</v>
      </c>
      <c r="E1599" s="11" t="s">
        <v>10</v>
      </c>
      <c r="F1599" s="11" t="s">
        <v>12</v>
      </c>
      <c r="G1599" s="11" t="s">
        <v>16</v>
      </c>
      <c r="H1599" s="13">
        <v>81900</v>
      </c>
      <c r="I1599" t="str">
        <f t="shared" si="73"/>
        <v xml:space="preserve"> US-BAR-PER</v>
      </c>
      <c r="J1599" t="str">
        <f t="shared" si="74"/>
        <v xml:space="preserve"> Palembang</v>
      </c>
    </row>
    <row r="1600" spans="1:10" x14ac:dyDescent="0.25">
      <c r="A1600" s="11" t="s">
        <v>898</v>
      </c>
      <c r="B1600" s="11" t="str">
        <f t="shared" si="72"/>
        <v>US-2016</v>
      </c>
      <c r="C1600" s="11" t="s">
        <v>37</v>
      </c>
      <c r="D1600" s="12">
        <v>42484</v>
      </c>
      <c r="E1600" s="11" t="s">
        <v>10</v>
      </c>
      <c r="F1600" s="11" t="s">
        <v>12</v>
      </c>
      <c r="G1600" s="11" t="s">
        <v>16</v>
      </c>
      <c r="H1600" s="13">
        <v>1098000</v>
      </c>
      <c r="I1600" t="str">
        <f t="shared" si="73"/>
        <v xml:space="preserve"> US-BAR-PER</v>
      </c>
      <c r="J1600" t="str">
        <f t="shared" si="74"/>
        <v xml:space="preserve"> Semarang</v>
      </c>
    </row>
    <row r="1601" spans="1:10" x14ac:dyDescent="0.25">
      <c r="A1601" s="11" t="s">
        <v>898</v>
      </c>
      <c r="B1601" s="11" t="str">
        <f t="shared" si="72"/>
        <v>US-2016</v>
      </c>
      <c r="C1601" s="11" t="s">
        <v>37</v>
      </c>
      <c r="D1601" s="12">
        <v>42484</v>
      </c>
      <c r="E1601" s="11" t="s">
        <v>10</v>
      </c>
      <c r="F1601" s="11" t="s">
        <v>12</v>
      </c>
      <c r="G1601" s="11" t="s">
        <v>16</v>
      </c>
      <c r="H1601" s="13">
        <v>87600</v>
      </c>
      <c r="I1601" t="str">
        <f t="shared" si="73"/>
        <v xml:space="preserve"> US-BAR-PER</v>
      </c>
      <c r="J1601" t="str">
        <f t="shared" si="74"/>
        <v xml:space="preserve"> Semarang</v>
      </c>
    </row>
    <row r="1602" spans="1:10" x14ac:dyDescent="0.25">
      <c r="A1602" s="11" t="s">
        <v>898</v>
      </c>
      <c r="B1602" s="11" t="str">
        <f t="shared" si="72"/>
        <v>US-2016</v>
      </c>
      <c r="C1602" s="11" t="s">
        <v>39</v>
      </c>
      <c r="D1602" s="12">
        <v>42484</v>
      </c>
      <c r="E1602" s="11" t="s">
        <v>10</v>
      </c>
      <c r="F1602" s="11" t="s">
        <v>12</v>
      </c>
      <c r="G1602" s="11" t="s">
        <v>16</v>
      </c>
      <c r="H1602" s="13">
        <v>340800</v>
      </c>
      <c r="I1602" t="str">
        <f t="shared" si="73"/>
        <v xml:space="preserve"> US-BAR-PER</v>
      </c>
      <c r="J1602" t="str">
        <f t="shared" si="74"/>
        <v xml:space="preserve"> Tangerang Sel</v>
      </c>
    </row>
    <row r="1603" spans="1:10" x14ac:dyDescent="0.25">
      <c r="A1603" s="11" t="s">
        <v>898</v>
      </c>
      <c r="B1603" s="11" t="str">
        <f t="shared" ref="B1603:B1666" si="75">MID(A1603,6,7)</f>
        <v>US-2016</v>
      </c>
      <c r="C1603" s="11" t="s">
        <v>41</v>
      </c>
      <c r="D1603" s="12">
        <v>42484</v>
      </c>
      <c r="E1603" s="11" t="s">
        <v>10</v>
      </c>
      <c r="F1603" s="11" t="s">
        <v>12</v>
      </c>
      <c r="G1603" s="11" t="s">
        <v>16</v>
      </c>
      <c r="H1603" s="13">
        <v>140040</v>
      </c>
      <c r="I1603" t="str">
        <f t="shared" ref="I1603:I1666" si="76">UPPER(_xlfn.CONCAT(MID(A1603,5,3),"-",LEFT(F1603,3),"-",LEFT(G1603,3)))</f>
        <v xml:space="preserve"> US-BAR-PER</v>
      </c>
      <c r="J1603" t="str">
        <f t="shared" ref="J1603:J1666" si="77">MID(C1603,7,40)</f>
        <v xml:space="preserve"> Batam</v>
      </c>
    </row>
    <row r="1604" spans="1:10" x14ac:dyDescent="0.25">
      <c r="A1604" s="11" t="s">
        <v>899</v>
      </c>
      <c r="B1604" s="11" t="str">
        <f t="shared" si="75"/>
        <v>CA-2014</v>
      </c>
      <c r="C1604" s="11" t="s">
        <v>43</v>
      </c>
      <c r="D1604" s="12">
        <v>41789</v>
      </c>
      <c r="E1604" s="11" t="s">
        <v>9</v>
      </c>
      <c r="F1604" s="11" t="s">
        <v>12</v>
      </c>
      <c r="G1604" s="11" t="s">
        <v>15</v>
      </c>
      <c r="H1604" s="13">
        <v>4359990</v>
      </c>
      <c r="I1604" t="str">
        <f t="shared" si="76"/>
        <v xml:space="preserve"> CA-BAR-FUR</v>
      </c>
      <c r="J1604" t="str">
        <f t="shared" si="77"/>
        <v xml:space="preserve"> Bandar Lampun</v>
      </c>
    </row>
    <row r="1605" spans="1:10" x14ac:dyDescent="0.25">
      <c r="A1605" s="11" t="s">
        <v>899</v>
      </c>
      <c r="B1605" s="11" t="str">
        <f t="shared" si="75"/>
        <v>CA-2014</v>
      </c>
      <c r="C1605" s="11" t="s">
        <v>44</v>
      </c>
      <c r="D1605" s="12">
        <v>41789</v>
      </c>
      <c r="E1605" s="11" t="s">
        <v>9</v>
      </c>
      <c r="F1605" s="11" t="s">
        <v>12</v>
      </c>
      <c r="G1605" s="11" t="s">
        <v>4</v>
      </c>
      <c r="H1605" s="13">
        <v>3023760</v>
      </c>
      <c r="I1605" t="str">
        <f t="shared" si="76"/>
        <v xml:space="preserve"> CA-BAR-TEC</v>
      </c>
      <c r="J1605" t="str">
        <f t="shared" si="77"/>
        <v xml:space="preserve"> Jakarta Pusat</v>
      </c>
    </row>
    <row r="1606" spans="1:10" x14ac:dyDescent="0.25">
      <c r="A1606" s="11" t="s">
        <v>899</v>
      </c>
      <c r="B1606" s="11" t="str">
        <f t="shared" si="75"/>
        <v>CA-2014</v>
      </c>
      <c r="C1606" s="11" t="s">
        <v>46</v>
      </c>
      <c r="D1606" s="12">
        <v>41789</v>
      </c>
      <c r="E1606" s="11" t="s">
        <v>9</v>
      </c>
      <c r="F1606" s="11" t="s">
        <v>12</v>
      </c>
      <c r="G1606" s="11" t="s">
        <v>4</v>
      </c>
      <c r="H1606" s="13">
        <v>1259760.0000000002</v>
      </c>
      <c r="I1606" t="str">
        <f t="shared" si="76"/>
        <v xml:space="preserve"> CA-BAR-TEC</v>
      </c>
      <c r="J1606" t="str">
        <f t="shared" si="77"/>
        <v xml:space="preserve"> Bogor</v>
      </c>
    </row>
    <row r="1607" spans="1:10" x14ac:dyDescent="0.25">
      <c r="A1607" s="11" t="s">
        <v>900</v>
      </c>
      <c r="B1607" s="11" t="str">
        <f t="shared" si="75"/>
        <v>CA-2017</v>
      </c>
      <c r="C1607" s="11" t="s">
        <v>47</v>
      </c>
      <c r="D1607" s="12">
        <v>43094</v>
      </c>
      <c r="E1607" s="11" t="s">
        <v>9</v>
      </c>
      <c r="F1607" s="11" t="s">
        <v>12</v>
      </c>
      <c r="G1607" s="11" t="s">
        <v>16</v>
      </c>
      <c r="H1607" s="13">
        <v>15000300.000000002</v>
      </c>
      <c r="I1607" t="str">
        <f t="shared" si="76"/>
        <v xml:space="preserve"> CA-BAR-PER</v>
      </c>
      <c r="J1607" t="str">
        <f t="shared" si="77"/>
        <v xml:space="preserve"> Pekanbaru</v>
      </c>
    </row>
    <row r="1608" spans="1:10" x14ac:dyDescent="0.25">
      <c r="A1608" s="11" t="s">
        <v>901</v>
      </c>
      <c r="B1608" s="11" t="str">
        <f t="shared" si="75"/>
        <v>US-2016</v>
      </c>
      <c r="C1608" s="11" t="s">
        <v>21</v>
      </c>
      <c r="D1608" s="12">
        <v>42448</v>
      </c>
      <c r="E1608" s="11" t="s">
        <v>8</v>
      </c>
      <c r="F1608" s="11" t="s">
        <v>14</v>
      </c>
      <c r="G1608" s="11" t="s">
        <v>4</v>
      </c>
      <c r="H1608" s="13">
        <v>1259640.0000000002</v>
      </c>
      <c r="I1608" t="str">
        <f t="shared" si="76"/>
        <v xml:space="preserve"> US-TIM-TEC</v>
      </c>
      <c r="J1608" t="str">
        <f t="shared" si="77"/>
        <v xml:space="preserve"> Padang</v>
      </c>
    </row>
    <row r="1609" spans="1:10" x14ac:dyDescent="0.25">
      <c r="A1609" s="11" t="s">
        <v>902</v>
      </c>
      <c r="B1609" s="11" t="str">
        <f t="shared" si="75"/>
        <v>CA-2015</v>
      </c>
      <c r="C1609" s="11" t="s">
        <v>48</v>
      </c>
      <c r="D1609" s="12">
        <v>42232</v>
      </c>
      <c r="E1609" s="11" t="s">
        <v>8</v>
      </c>
      <c r="F1609" s="11" t="s">
        <v>13</v>
      </c>
      <c r="G1609" s="11" t="s">
        <v>16</v>
      </c>
      <c r="H1609" s="13">
        <v>56250</v>
      </c>
      <c r="I1609" t="str">
        <f t="shared" si="76"/>
        <v xml:space="preserve"> CA-PUS-PER</v>
      </c>
      <c r="J1609" t="str">
        <f t="shared" si="77"/>
        <v xml:space="preserve"> Malang</v>
      </c>
    </row>
    <row r="1610" spans="1:10" x14ac:dyDescent="0.25">
      <c r="A1610" s="11" t="s">
        <v>902</v>
      </c>
      <c r="B1610" s="11" t="str">
        <f t="shared" si="75"/>
        <v>CA-2015</v>
      </c>
      <c r="C1610" s="11" t="s">
        <v>49</v>
      </c>
      <c r="D1610" s="12">
        <v>42232</v>
      </c>
      <c r="E1610" s="11" t="s">
        <v>8</v>
      </c>
      <c r="F1610" s="11" t="s">
        <v>13</v>
      </c>
      <c r="G1610" s="11" t="s">
        <v>16</v>
      </c>
      <c r="H1610" s="13">
        <v>621000</v>
      </c>
      <c r="I1610" t="str">
        <f t="shared" si="76"/>
        <v xml:space="preserve"> CA-PUS-PER</v>
      </c>
      <c r="J1610" t="str">
        <f t="shared" si="77"/>
        <v xml:space="preserve"> Samarinda</v>
      </c>
    </row>
    <row r="1611" spans="1:10" x14ac:dyDescent="0.25">
      <c r="A1611" s="11" t="s">
        <v>902</v>
      </c>
      <c r="B1611" s="11" t="str">
        <f t="shared" si="75"/>
        <v>CA-2015</v>
      </c>
      <c r="C1611" s="11" t="s">
        <v>50</v>
      </c>
      <c r="D1611" s="12">
        <v>42232</v>
      </c>
      <c r="E1611" s="11" t="s">
        <v>8</v>
      </c>
      <c r="F1611" s="11" t="s">
        <v>13</v>
      </c>
      <c r="G1611" s="11" t="s">
        <v>16</v>
      </c>
      <c r="H1611" s="13">
        <v>446850</v>
      </c>
      <c r="I1611" t="str">
        <f t="shared" si="76"/>
        <v xml:space="preserve"> CA-PUS-PER</v>
      </c>
      <c r="J1611" t="str">
        <f t="shared" si="77"/>
        <v xml:space="preserve"> Denpasar</v>
      </c>
    </row>
    <row r="1612" spans="1:10" x14ac:dyDescent="0.25">
      <c r="A1612" s="11" t="s">
        <v>903</v>
      </c>
      <c r="B1612" s="11" t="str">
        <f t="shared" si="75"/>
        <v>US-2016</v>
      </c>
      <c r="C1612" s="11" t="s">
        <v>51</v>
      </c>
      <c r="D1612" s="12">
        <v>42627</v>
      </c>
      <c r="E1612" s="11" t="s">
        <v>8</v>
      </c>
      <c r="F1612" s="11" t="s">
        <v>14</v>
      </c>
      <c r="G1612" s="11" t="s">
        <v>16</v>
      </c>
      <c r="H1612" s="13">
        <v>892200</v>
      </c>
      <c r="I1612" t="str">
        <f t="shared" si="76"/>
        <v xml:space="preserve"> US-TIM-PER</v>
      </c>
      <c r="J1612" t="str">
        <f t="shared" si="77"/>
        <v xml:space="preserve"> Tasikmalaya</v>
      </c>
    </row>
    <row r="1613" spans="1:10" x14ac:dyDescent="0.25">
      <c r="A1613" s="11" t="s">
        <v>903</v>
      </c>
      <c r="B1613" s="11" t="str">
        <f t="shared" si="75"/>
        <v>US-2016</v>
      </c>
      <c r="C1613" s="11" t="s">
        <v>53</v>
      </c>
      <c r="D1613" s="12">
        <v>42627</v>
      </c>
      <c r="E1613" s="11" t="s">
        <v>8</v>
      </c>
      <c r="F1613" s="11" t="s">
        <v>14</v>
      </c>
      <c r="G1613" s="11" t="s">
        <v>16</v>
      </c>
      <c r="H1613" s="13">
        <v>100350</v>
      </c>
      <c r="I1613" t="str">
        <f t="shared" si="76"/>
        <v xml:space="preserve"> US-TIM-PER</v>
      </c>
      <c r="J1613" t="str">
        <f t="shared" si="77"/>
        <v xml:space="preserve"> Serang</v>
      </c>
    </row>
    <row r="1614" spans="1:10" x14ac:dyDescent="0.25">
      <c r="A1614" s="11" t="s">
        <v>904</v>
      </c>
      <c r="B1614" s="11" t="str">
        <f t="shared" si="75"/>
        <v>CA-2017</v>
      </c>
      <c r="C1614" s="11" t="s">
        <v>55</v>
      </c>
      <c r="D1614" s="12">
        <v>42931</v>
      </c>
      <c r="E1614" s="11" t="s">
        <v>10</v>
      </c>
      <c r="F1614" s="11" t="s">
        <v>12</v>
      </c>
      <c r="G1614" s="11" t="s">
        <v>15</v>
      </c>
      <c r="H1614" s="13">
        <v>2976900</v>
      </c>
      <c r="I1614" t="str">
        <f t="shared" si="76"/>
        <v xml:space="preserve"> CA-BAR-FUR</v>
      </c>
      <c r="J1614" t="str">
        <f t="shared" si="77"/>
        <v xml:space="preserve"> Balikpapan</v>
      </c>
    </row>
    <row r="1615" spans="1:10" x14ac:dyDescent="0.25">
      <c r="A1615" s="11" t="s">
        <v>904</v>
      </c>
      <c r="B1615" s="11" t="str">
        <f t="shared" si="75"/>
        <v>CA-2017</v>
      </c>
      <c r="C1615" s="11" t="s">
        <v>56</v>
      </c>
      <c r="D1615" s="12">
        <v>42931</v>
      </c>
      <c r="E1615" s="11" t="s">
        <v>10</v>
      </c>
      <c r="F1615" s="11" t="s">
        <v>12</v>
      </c>
      <c r="G1615" s="11" t="s">
        <v>16</v>
      </c>
      <c r="H1615" s="13">
        <v>11797200</v>
      </c>
      <c r="I1615" t="str">
        <f t="shared" si="76"/>
        <v xml:space="preserve"> CA-BAR-PER</v>
      </c>
      <c r="J1615" t="str">
        <f t="shared" si="77"/>
        <v xml:space="preserve"> Pontianak</v>
      </c>
    </row>
    <row r="1616" spans="1:10" x14ac:dyDescent="0.25">
      <c r="A1616" s="11" t="s">
        <v>904</v>
      </c>
      <c r="B1616" s="11" t="str">
        <f t="shared" si="75"/>
        <v>CA-2017</v>
      </c>
      <c r="C1616" s="11" t="s">
        <v>58</v>
      </c>
      <c r="D1616" s="12">
        <v>42931</v>
      </c>
      <c r="E1616" s="11" t="s">
        <v>10</v>
      </c>
      <c r="F1616" s="11" t="s">
        <v>12</v>
      </c>
      <c r="G1616" s="11" t="s">
        <v>16</v>
      </c>
      <c r="H1616" s="13">
        <v>347520.00000000006</v>
      </c>
      <c r="I1616" t="str">
        <f t="shared" si="76"/>
        <v xml:space="preserve"> CA-BAR-PER</v>
      </c>
      <c r="J1616" t="str">
        <f t="shared" si="77"/>
        <v xml:space="preserve"> Banjarmasin</v>
      </c>
    </row>
    <row r="1617" spans="1:10" x14ac:dyDescent="0.25">
      <c r="A1617" s="11" t="s">
        <v>904</v>
      </c>
      <c r="B1617" s="11" t="str">
        <f t="shared" si="75"/>
        <v>CA-2017</v>
      </c>
      <c r="C1617" s="11" t="s">
        <v>59</v>
      </c>
      <c r="D1617" s="12">
        <v>42931</v>
      </c>
      <c r="E1617" s="11" t="s">
        <v>10</v>
      </c>
      <c r="F1617" s="11" t="s">
        <v>12</v>
      </c>
      <c r="G1617" s="11" t="s">
        <v>4</v>
      </c>
      <c r="H1617" s="13">
        <v>750000</v>
      </c>
      <c r="I1617" t="str">
        <f t="shared" si="76"/>
        <v xml:space="preserve"> CA-BAR-TEC</v>
      </c>
      <c r="J1617" t="str">
        <f t="shared" si="77"/>
        <v xml:space="preserve"> Jambi</v>
      </c>
    </row>
    <row r="1618" spans="1:10" x14ac:dyDescent="0.25">
      <c r="A1618" s="11" t="s">
        <v>905</v>
      </c>
      <c r="B1618" s="11" t="str">
        <f t="shared" si="75"/>
        <v>CA-2015</v>
      </c>
      <c r="C1618" s="11" t="s">
        <v>60</v>
      </c>
      <c r="D1618" s="12">
        <v>42362</v>
      </c>
      <c r="E1618" s="11" t="s">
        <v>10</v>
      </c>
      <c r="F1618" s="11" t="s">
        <v>12</v>
      </c>
      <c r="G1618" s="11" t="s">
        <v>4</v>
      </c>
      <c r="H1618" s="13">
        <v>10139400</v>
      </c>
      <c r="I1618" t="str">
        <f t="shared" si="76"/>
        <v xml:space="preserve"> CA-BAR-TEC</v>
      </c>
      <c r="J1618" t="str">
        <f t="shared" si="77"/>
        <v xml:space="preserve"> Cimahi</v>
      </c>
    </row>
    <row r="1619" spans="1:10" x14ac:dyDescent="0.25">
      <c r="A1619" s="11" t="s">
        <v>905</v>
      </c>
      <c r="B1619" s="11" t="str">
        <f t="shared" si="75"/>
        <v>CA-2015</v>
      </c>
      <c r="C1619" s="11" t="s">
        <v>61</v>
      </c>
      <c r="D1619" s="12">
        <v>42362</v>
      </c>
      <c r="E1619" s="11" t="s">
        <v>10</v>
      </c>
      <c r="F1619" s="11" t="s">
        <v>12</v>
      </c>
      <c r="G1619" s="11" t="s">
        <v>4</v>
      </c>
      <c r="H1619" s="13">
        <v>18987750</v>
      </c>
      <c r="I1619" t="str">
        <f t="shared" si="76"/>
        <v xml:space="preserve"> CA-BAR-TEC</v>
      </c>
      <c r="J1619" t="str">
        <f t="shared" si="77"/>
        <v xml:space="preserve"> Surakarta</v>
      </c>
    </row>
    <row r="1620" spans="1:10" x14ac:dyDescent="0.25">
      <c r="A1620" s="11" t="s">
        <v>906</v>
      </c>
      <c r="B1620" s="11" t="str">
        <f t="shared" si="75"/>
        <v>CA-2015</v>
      </c>
      <c r="C1620" s="11" t="s">
        <v>63</v>
      </c>
      <c r="D1620" s="12">
        <v>42330</v>
      </c>
      <c r="E1620" s="11" t="s">
        <v>8</v>
      </c>
      <c r="F1620" s="11" t="s">
        <v>14</v>
      </c>
      <c r="G1620" s="11" t="s">
        <v>16</v>
      </c>
      <c r="H1620" s="13">
        <v>7848750</v>
      </c>
      <c r="I1620" t="str">
        <f t="shared" si="76"/>
        <v xml:space="preserve"> CA-TIM-PER</v>
      </c>
      <c r="J1620" t="str">
        <f t="shared" si="77"/>
        <v xml:space="preserve"> Manado</v>
      </c>
    </row>
    <row r="1621" spans="1:10" x14ac:dyDescent="0.25">
      <c r="A1621" s="11" t="s">
        <v>907</v>
      </c>
      <c r="B1621" s="11" t="str">
        <f t="shared" si="75"/>
        <v>CA-2015</v>
      </c>
      <c r="C1621" s="11" t="s">
        <v>65</v>
      </c>
      <c r="D1621" s="12">
        <v>42277</v>
      </c>
      <c r="E1621" s="11" t="s">
        <v>10</v>
      </c>
      <c r="F1621" s="11" t="s">
        <v>11</v>
      </c>
      <c r="G1621" s="11" t="s">
        <v>15</v>
      </c>
      <c r="H1621" s="13">
        <v>7762500</v>
      </c>
      <c r="I1621" t="str">
        <f t="shared" si="76"/>
        <v xml:space="preserve"> CA-SEL-FUR</v>
      </c>
      <c r="J1621" t="str">
        <f t="shared" si="77"/>
        <v xml:space="preserve"> Kupang</v>
      </c>
    </row>
    <row r="1622" spans="1:10" x14ac:dyDescent="0.25">
      <c r="A1622" s="11" t="s">
        <v>908</v>
      </c>
      <c r="B1622" s="11" t="str">
        <f t="shared" si="75"/>
        <v>CA-2017</v>
      </c>
      <c r="C1622" s="11" t="s">
        <v>67</v>
      </c>
      <c r="D1622" s="12">
        <v>42911</v>
      </c>
      <c r="E1622" s="11" t="s">
        <v>10</v>
      </c>
      <c r="F1622" s="11" t="s">
        <v>14</v>
      </c>
      <c r="G1622" s="11" t="s">
        <v>15</v>
      </c>
      <c r="H1622" s="13">
        <v>268800</v>
      </c>
      <c r="I1622" t="str">
        <f t="shared" si="76"/>
        <v xml:space="preserve"> CA-TIM-FUR</v>
      </c>
      <c r="J1622" t="str">
        <f t="shared" si="77"/>
        <v xml:space="preserve"> Cilegon</v>
      </c>
    </row>
    <row r="1623" spans="1:10" x14ac:dyDescent="0.25">
      <c r="A1623" s="11" t="s">
        <v>908</v>
      </c>
      <c r="B1623" s="11" t="str">
        <f t="shared" si="75"/>
        <v>CA-2017</v>
      </c>
      <c r="C1623" s="11" t="s">
        <v>69</v>
      </c>
      <c r="D1623" s="12">
        <v>42911</v>
      </c>
      <c r="E1623" s="11" t="s">
        <v>10</v>
      </c>
      <c r="F1623" s="11" t="s">
        <v>14</v>
      </c>
      <c r="G1623" s="11" t="s">
        <v>16</v>
      </c>
      <c r="H1623" s="13">
        <v>618840.00000000012</v>
      </c>
      <c r="I1623" t="str">
        <f t="shared" si="76"/>
        <v xml:space="preserve"> CA-TIM-PER</v>
      </c>
      <c r="J1623" t="str">
        <f t="shared" si="77"/>
        <v xml:space="preserve"> Mataram</v>
      </c>
    </row>
    <row r="1624" spans="1:10" x14ac:dyDescent="0.25">
      <c r="A1624" s="11" t="s">
        <v>909</v>
      </c>
      <c r="B1624" s="11" t="str">
        <f t="shared" si="75"/>
        <v>CA-2016</v>
      </c>
      <c r="C1624" s="11" t="s">
        <v>70</v>
      </c>
      <c r="D1624" s="12">
        <v>42498</v>
      </c>
      <c r="E1624" s="11" t="s">
        <v>10</v>
      </c>
      <c r="F1624" s="11" t="s">
        <v>14</v>
      </c>
      <c r="G1624" s="11" t="s">
        <v>16</v>
      </c>
      <c r="H1624" s="13">
        <v>15090840</v>
      </c>
      <c r="I1624" t="str">
        <f t="shared" si="76"/>
        <v xml:space="preserve"> CA-TIM-PER</v>
      </c>
      <c r="J1624" t="str">
        <f t="shared" si="77"/>
        <v xml:space="preserve"> Jayapura</v>
      </c>
    </row>
    <row r="1625" spans="1:10" x14ac:dyDescent="0.25">
      <c r="A1625" s="11" t="s">
        <v>909</v>
      </c>
      <c r="B1625" s="11" t="str">
        <f t="shared" si="75"/>
        <v>CA-2016</v>
      </c>
      <c r="C1625" s="11" t="s">
        <v>72</v>
      </c>
      <c r="D1625" s="12">
        <v>42498</v>
      </c>
      <c r="E1625" s="11" t="s">
        <v>10</v>
      </c>
      <c r="F1625" s="11" t="s">
        <v>14</v>
      </c>
      <c r="G1625" s="11" t="s">
        <v>16</v>
      </c>
      <c r="H1625" s="13">
        <v>160320</v>
      </c>
      <c r="I1625" t="str">
        <f t="shared" si="76"/>
        <v xml:space="preserve"> CA-TIM-PER</v>
      </c>
      <c r="J1625" t="str">
        <f t="shared" si="77"/>
        <v xml:space="preserve"> Bengkulu</v>
      </c>
    </row>
    <row r="1626" spans="1:10" x14ac:dyDescent="0.25">
      <c r="A1626" s="11" t="s">
        <v>909</v>
      </c>
      <c r="B1626" s="11" t="str">
        <f t="shared" si="75"/>
        <v>CA-2016</v>
      </c>
      <c r="C1626" s="11" t="s">
        <v>74</v>
      </c>
      <c r="D1626" s="12">
        <v>42498</v>
      </c>
      <c r="E1626" s="11" t="s">
        <v>10</v>
      </c>
      <c r="F1626" s="11" t="s">
        <v>14</v>
      </c>
      <c r="G1626" s="11" t="s">
        <v>16</v>
      </c>
      <c r="H1626" s="13">
        <v>155520.00000000003</v>
      </c>
      <c r="I1626" t="str">
        <f t="shared" si="76"/>
        <v xml:space="preserve"> CA-TIM-PER</v>
      </c>
      <c r="J1626" t="str">
        <f t="shared" si="77"/>
        <v xml:space="preserve"> Yogyakarta</v>
      </c>
    </row>
    <row r="1627" spans="1:10" x14ac:dyDescent="0.25">
      <c r="A1627" s="11" t="s">
        <v>909</v>
      </c>
      <c r="B1627" s="11" t="str">
        <f t="shared" si="75"/>
        <v>CA-2016</v>
      </c>
      <c r="C1627" s="11" t="s">
        <v>75</v>
      </c>
      <c r="D1627" s="12">
        <v>42498</v>
      </c>
      <c r="E1627" s="11" t="s">
        <v>10</v>
      </c>
      <c r="F1627" s="11" t="s">
        <v>14</v>
      </c>
      <c r="G1627" s="11" t="s">
        <v>16</v>
      </c>
      <c r="H1627" s="13">
        <v>376800</v>
      </c>
      <c r="I1627" t="str">
        <f t="shared" si="76"/>
        <v xml:space="preserve"> CA-TIM-PER</v>
      </c>
      <c r="J1627" t="str">
        <f t="shared" si="77"/>
        <v xml:space="preserve"> Palu</v>
      </c>
    </row>
    <row r="1628" spans="1:10" x14ac:dyDescent="0.25">
      <c r="A1628" s="11" t="s">
        <v>909</v>
      </c>
      <c r="B1628" s="11" t="str">
        <f t="shared" si="75"/>
        <v>CA-2016</v>
      </c>
      <c r="C1628" s="11" t="s">
        <v>77</v>
      </c>
      <c r="D1628" s="12">
        <v>42498</v>
      </c>
      <c r="E1628" s="11" t="s">
        <v>10</v>
      </c>
      <c r="F1628" s="11" t="s">
        <v>14</v>
      </c>
      <c r="G1628" s="11" t="s">
        <v>4</v>
      </c>
      <c r="H1628" s="13">
        <v>871680</v>
      </c>
      <c r="I1628" t="str">
        <f t="shared" si="76"/>
        <v xml:space="preserve"> CA-TIM-TEC</v>
      </c>
      <c r="J1628" t="str">
        <f t="shared" si="77"/>
        <v xml:space="preserve"> Ambon</v>
      </c>
    </row>
    <row r="1629" spans="1:10" x14ac:dyDescent="0.25">
      <c r="A1629" s="11" t="s">
        <v>910</v>
      </c>
      <c r="B1629" s="11" t="str">
        <f t="shared" si="75"/>
        <v>CA-2014</v>
      </c>
      <c r="C1629" s="11" t="s">
        <v>78</v>
      </c>
      <c r="D1629" s="12">
        <v>41975</v>
      </c>
      <c r="E1629" s="11" t="s">
        <v>10</v>
      </c>
      <c r="F1629" s="11" t="s">
        <v>12</v>
      </c>
      <c r="G1629" s="11" t="s">
        <v>16</v>
      </c>
      <c r="H1629" s="13">
        <v>233280.00000000006</v>
      </c>
      <c r="I1629" t="str">
        <f t="shared" si="76"/>
        <v xml:space="preserve"> CA-BAR-PER</v>
      </c>
      <c r="J1629" t="str">
        <f t="shared" si="77"/>
        <v xml:space="preserve"> Sukabumi</v>
      </c>
    </row>
    <row r="1630" spans="1:10" x14ac:dyDescent="0.25">
      <c r="A1630" s="11" t="s">
        <v>910</v>
      </c>
      <c r="B1630" s="11" t="str">
        <f t="shared" si="75"/>
        <v>CA-2014</v>
      </c>
      <c r="C1630" s="11" t="s">
        <v>79</v>
      </c>
      <c r="D1630" s="12">
        <v>41975</v>
      </c>
      <c r="E1630" s="11" t="s">
        <v>10</v>
      </c>
      <c r="F1630" s="11" t="s">
        <v>12</v>
      </c>
      <c r="G1630" s="11" t="s">
        <v>16</v>
      </c>
      <c r="H1630" s="13">
        <v>10036200</v>
      </c>
      <c r="I1630" t="str">
        <f t="shared" si="76"/>
        <v xml:space="preserve"> CA-BAR-PER</v>
      </c>
      <c r="J1630" t="str">
        <f t="shared" si="77"/>
        <v xml:space="preserve"> Kendari</v>
      </c>
    </row>
    <row r="1631" spans="1:10" x14ac:dyDescent="0.25">
      <c r="A1631" s="11" t="s">
        <v>910</v>
      </c>
      <c r="B1631" s="11" t="str">
        <f t="shared" si="75"/>
        <v>CA-2014</v>
      </c>
      <c r="C1631" s="11" t="s">
        <v>80</v>
      </c>
      <c r="D1631" s="12">
        <v>41975</v>
      </c>
      <c r="E1631" s="11" t="s">
        <v>10</v>
      </c>
      <c r="F1631" s="11" t="s">
        <v>12</v>
      </c>
      <c r="G1631" s="11" t="s">
        <v>4</v>
      </c>
      <c r="H1631" s="13">
        <v>6575040</v>
      </c>
      <c r="I1631" t="str">
        <f t="shared" si="76"/>
        <v xml:space="preserve"> CA-BAR-TEC</v>
      </c>
      <c r="J1631" t="str">
        <f t="shared" si="77"/>
        <v xml:space="preserve"> Cirebon</v>
      </c>
    </row>
    <row r="1632" spans="1:10" x14ac:dyDescent="0.25">
      <c r="A1632" s="11" t="s">
        <v>911</v>
      </c>
      <c r="B1632" s="11" t="str">
        <f t="shared" si="75"/>
        <v>CA-2016</v>
      </c>
      <c r="C1632" s="11" t="s">
        <v>82</v>
      </c>
      <c r="D1632" s="12">
        <v>42522</v>
      </c>
      <c r="E1632" s="11" t="s">
        <v>10</v>
      </c>
      <c r="F1632" s="11" t="s">
        <v>14</v>
      </c>
      <c r="G1632" s="11" t="s">
        <v>16</v>
      </c>
      <c r="H1632" s="13">
        <v>291600</v>
      </c>
      <c r="I1632" t="str">
        <f t="shared" si="76"/>
        <v xml:space="preserve"> CA-TIM-PER</v>
      </c>
      <c r="J1632" t="str">
        <f t="shared" si="77"/>
        <v xml:space="preserve"> Dumai</v>
      </c>
    </row>
    <row r="1633" spans="1:10" x14ac:dyDescent="0.25">
      <c r="A1633" s="11" t="s">
        <v>911</v>
      </c>
      <c r="B1633" s="11" t="str">
        <f t="shared" si="75"/>
        <v>CA-2016</v>
      </c>
      <c r="C1633" s="11" t="s">
        <v>83</v>
      </c>
      <c r="D1633" s="12">
        <v>42522</v>
      </c>
      <c r="E1633" s="11" t="s">
        <v>10</v>
      </c>
      <c r="F1633" s="11" t="s">
        <v>14</v>
      </c>
      <c r="G1633" s="11" t="s">
        <v>16</v>
      </c>
      <c r="H1633" s="13">
        <v>144600</v>
      </c>
      <c r="I1633" t="str">
        <f t="shared" si="76"/>
        <v xml:space="preserve"> CA-TIM-PER</v>
      </c>
      <c r="J1633" t="str">
        <f t="shared" si="77"/>
        <v xml:space="preserve"> Pekalongan</v>
      </c>
    </row>
    <row r="1634" spans="1:10" x14ac:dyDescent="0.25">
      <c r="A1634" s="11" t="s">
        <v>911</v>
      </c>
      <c r="B1634" s="11" t="str">
        <f t="shared" si="75"/>
        <v>CA-2016</v>
      </c>
      <c r="C1634" s="11" t="s">
        <v>85</v>
      </c>
      <c r="D1634" s="12">
        <v>42522</v>
      </c>
      <c r="E1634" s="11" t="s">
        <v>10</v>
      </c>
      <c r="F1634" s="11" t="s">
        <v>14</v>
      </c>
      <c r="G1634" s="11" t="s">
        <v>16</v>
      </c>
      <c r="H1634" s="13">
        <v>190500</v>
      </c>
      <c r="I1634" t="str">
        <f t="shared" si="76"/>
        <v xml:space="preserve"> CA-TIM-PER</v>
      </c>
      <c r="J1634" t="str">
        <f t="shared" si="77"/>
        <v xml:space="preserve"> Palangka Raya</v>
      </c>
    </row>
    <row r="1635" spans="1:10" x14ac:dyDescent="0.25">
      <c r="A1635" s="11" t="s">
        <v>911</v>
      </c>
      <c r="B1635" s="11" t="str">
        <f t="shared" si="75"/>
        <v>CA-2016</v>
      </c>
      <c r="C1635" s="11" t="s">
        <v>86</v>
      </c>
      <c r="D1635" s="12">
        <v>42522</v>
      </c>
      <c r="E1635" s="11" t="s">
        <v>10</v>
      </c>
      <c r="F1635" s="11" t="s">
        <v>14</v>
      </c>
      <c r="G1635" s="11" t="s">
        <v>15</v>
      </c>
      <c r="H1635" s="13">
        <v>620550</v>
      </c>
      <c r="I1635" t="str">
        <f t="shared" si="76"/>
        <v xml:space="preserve"> CA-TIM-FUR</v>
      </c>
      <c r="J1635" t="str">
        <f t="shared" si="77"/>
        <v xml:space="preserve"> Binjai</v>
      </c>
    </row>
    <row r="1636" spans="1:10" x14ac:dyDescent="0.25">
      <c r="A1636" s="11" t="s">
        <v>912</v>
      </c>
      <c r="B1636" s="11" t="str">
        <f t="shared" si="75"/>
        <v>US-2014</v>
      </c>
      <c r="C1636" s="11" t="s">
        <v>87</v>
      </c>
      <c r="D1636" s="12">
        <v>41977</v>
      </c>
      <c r="E1636" s="11" t="s">
        <v>9</v>
      </c>
      <c r="F1636" s="11" t="s">
        <v>13</v>
      </c>
      <c r="G1636" s="11" t="s">
        <v>16</v>
      </c>
      <c r="H1636" s="13">
        <v>189360</v>
      </c>
      <c r="I1636" t="str">
        <f t="shared" si="76"/>
        <v xml:space="preserve"> US-PUS-PER</v>
      </c>
      <c r="J1636" t="str">
        <f t="shared" si="77"/>
        <v xml:space="preserve"> Kediri</v>
      </c>
    </row>
    <row r="1637" spans="1:10" x14ac:dyDescent="0.25">
      <c r="A1637" s="11" t="s">
        <v>913</v>
      </c>
      <c r="B1637" s="11" t="str">
        <f t="shared" si="75"/>
        <v>CA-2015</v>
      </c>
      <c r="C1637" s="11" t="s">
        <v>88</v>
      </c>
      <c r="D1637" s="12">
        <v>42083</v>
      </c>
      <c r="E1637" s="11" t="s">
        <v>9</v>
      </c>
      <c r="F1637" s="11" t="s">
        <v>12</v>
      </c>
      <c r="G1637" s="11" t="s">
        <v>16</v>
      </c>
      <c r="H1637" s="13">
        <v>18714599.999999996</v>
      </c>
      <c r="I1637" t="str">
        <f t="shared" si="76"/>
        <v xml:space="preserve"> CA-BAR-PER</v>
      </c>
      <c r="J1637" t="str">
        <f t="shared" si="77"/>
        <v xml:space="preserve"> Sorong</v>
      </c>
    </row>
    <row r="1638" spans="1:10" x14ac:dyDescent="0.25">
      <c r="A1638" s="11" t="s">
        <v>913</v>
      </c>
      <c r="B1638" s="11" t="str">
        <f t="shared" si="75"/>
        <v>CA-2015</v>
      </c>
      <c r="C1638" s="11" t="s">
        <v>89</v>
      </c>
      <c r="D1638" s="12">
        <v>42083</v>
      </c>
      <c r="E1638" s="11" t="s">
        <v>9</v>
      </c>
      <c r="F1638" s="11" t="s">
        <v>12</v>
      </c>
      <c r="G1638" s="11" t="s">
        <v>4</v>
      </c>
      <c r="H1638" s="13">
        <v>47248950.000000007</v>
      </c>
      <c r="I1638" t="str">
        <f t="shared" si="76"/>
        <v xml:space="preserve"> CA-BAR-TEC</v>
      </c>
      <c r="J1638" t="str">
        <f t="shared" si="77"/>
        <v xml:space="preserve"> Tegal</v>
      </c>
    </row>
    <row r="1639" spans="1:10" x14ac:dyDescent="0.25">
      <c r="A1639" s="11" t="s">
        <v>913</v>
      </c>
      <c r="B1639" s="11" t="str">
        <f t="shared" si="75"/>
        <v>CA-2015</v>
      </c>
      <c r="C1639" s="11" t="s">
        <v>90</v>
      </c>
      <c r="D1639" s="12">
        <v>42083</v>
      </c>
      <c r="E1639" s="11" t="s">
        <v>9</v>
      </c>
      <c r="F1639" s="11" t="s">
        <v>12</v>
      </c>
      <c r="G1639" s="11" t="s">
        <v>16</v>
      </c>
      <c r="H1639" s="13">
        <v>3145500</v>
      </c>
      <c r="I1639" t="str">
        <f t="shared" si="76"/>
        <v xml:space="preserve"> CA-BAR-PER</v>
      </c>
      <c r="J1639" t="str">
        <f t="shared" si="77"/>
        <v xml:space="preserve"> Pematangsiant</v>
      </c>
    </row>
    <row r="1640" spans="1:10" x14ac:dyDescent="0.25">
      <c r="A1640" s="11" t="s">
        <v>914</v>
      </c>
      <c r="B1640" s="11" t="str">
        <f t="shared" si="75"/>
        <v>CA-2015</v>
      </c>
      <c r="C1640" s="11" t="s">
        <v>91</v>
      </c>
      <c r="D1640" s="12">
        <v>42311</v>
      </c>
      <c r="E1640" s="11" t="s">
        <v>8</v>
      </c>
      <c r="F1640" s="11" t="s">
        <v>14</v>
      </c>
      <c r="G1640" s="11" t="s">
        <v>4</v>
      </c>
      <c r="H1640" s="13">
        <v>530400.00000000012</v>
      </c>
      <c r="I1640" t="str">
        <f t="shared" si="76"/>
        <v xml:space="preserve"> CA-TIM-TEC</v>
      </c>
      <c r="J1640" t="str">
        <f t="shared" si="77"/>
        <v xml:space="preserve"> Banjarbaru</v>
      </c>
    </row>
    <row r="1641" spans="1:10" x14ac:dyDescent="0.25">
      <c r="A1641" s="11" t="s">
        <v>914</v>
      </c>
      <c r="B1641" s="11" t="str">
        <f t="shared" si="75"/>
        <v>CA-2015</v>
      </c>
      <c r="C1641" s="11" t="s">
        <v>93</v>
      </c>
      <c r="D1641" s="12">
        <v>42311</v>
      </c>
      <c r="E1641" s="11" t="s">
        <v>8</v>
      </c>
      <c r="F1641" s="11" t="s">
        <v>14</v>
      </c>
      <c r="G1641" s="11" t="s">
        <v>16</v>
      </c>
      <c r="H1641" s="13">
        <v>47520</v>
      </c>
      <c r="I1641" t="str">
        <f t="shared" si="76"/>
        <v xml:space="preserve"> CA-TIM-PER</v>
      </c>
      <c r="J1641" t="str">
        <f t="shared" si="77"/>
        <v xml:space="preserve"> Banda Aceh</v>
      </c>
    </row>
    <row r="1642" spans="1:10" x14ac:dyDescent="0.25">
      <c r="A1642" s="11" t="s">
        <v>915</v>
      </c>
      <c r="B1642" s="11" t="str">
        <f t="shared" si="75"/>
        <v>CA-2015</v>
      </c>
      <c r="C1642" s="11" t="s">
        <v>94</v>
      </c>
      <c r="D1642" s="12">
        <v>42276</v>
      </c>
      <c r="E1642" s="11" t="s">
        <v>10</v>
      </c>
      <c r="F1642" s="11" t="s">
        <v>14</v>
      </c>
      <c r="G1642" s="11" t="s">
        <v>16</v>
      </c>
      <c r="H1642" s="13">
        <v>1816560.0000000005</v>
      </c>
      <c r="I1642" t="str">
        <f t="shared" si="76"/>
        <v xml:space="preserve"> CA-TIM-PER</v>
      </c>
      <c r="J1642" t="str">
        <f t="shared" si="77"/>
        <v xml:space="preserve"> Tarakan</v>
      </c>
    </row>
    <row r="1643" spans="1:10" x14ac:dyDescent="0.25">
      <c r="A1643" s="11" t="s">
        <v>915</v>
      </c>
      <c r="B1643" s="11" t="str">
        <f t="shared" si="75"/>
        <v>CA-2015</v>
      </c>
      <c r="C1643" s="11" t="s">
        <v>95</v>
      </c>
      <c r="D1643" s="12">
        <v>42276</v>
      </c>
      <c r="E1643" s="11" t="s">
        <v>10</v>
      </c>
      <c r="F1643" s="11" t="s">
        <v>14</v>
      </c>
      <c r="G1643" s="11" t="s">
        <v>4</v>
      </c>
      <c r="H1643" s="13">
        <v>688410</v>
      </c>
      <c r="I1643" t="str">
        <f t="shared" si="76"/>
        <v xml:space="preserve"> CA-TIM-TEC</v>
      </c>
      <c r="J1643" t="str">
        <f t="shared" si="77"/>
        <v xml:space="preserve"> Probolinggo</v>
      </c>
    </row>
    <row r="1644" spans="1:10" x14ac:dyDescent="0.25">
      <c r="A1644" s="11" t="s">
        <v>916</v>
      </c>
      <c r="B1644" s="11" t="str">
        <f t="shared" si="75"/>
        <v>CA-2014</v>
      </c>
      <c r="C1644" s="11" t="s">
        <v>96</v>
      </c>
      <c r="D1644" s="12">
        <v>41880</v>
      </c>
      <c r="E1644" s="11" t="s">
        <v>9</v>
      </c>
      <c r="F1644" s="11" t="s">
        <v>12</v>
      </c>
      <c r="G1644" s="11" t="s">
        <v>16</v>
      </c>
      <c r="H1644" s="13">
        <v>1648800</v>
      </c>
      <c r="I1644" t="str">
        <f t="shared" si="76"/>
        <v xml:space="preserve"> CA-BAR-PER</v>
      </c>
      <c r="J1644" t="str">
        <f t="shared" si="77"/>
        <v xml:space="preserve"> Singkawang</v>
      </c>
    </row>
    <row r="1645" spans="1:10" x14ac:dyDescent="0.25">
      <c r="A1645" s="11" t="s">
        <v>916</v>
      </c>
      <c r="B1645" s="11" t="str">
        <f t="shared" si="75"/>
        <v>CA-2014</v>
      </c>
      <c r="C1645" s="11" t="s">
        <v>98</v>
      </c>
      <c r="D1645" s="12">
        <v>41880</v>
      </c>
      <c r="E1645" s="11" t="s">
        <v>9</v>
      </c>
      <c r="F1645" s="11" t="s">
        <v>12</v>
      </c>
      <c r="G1645" s="11" t="s">
        <v>16</v>
      </c>
      <c r="H1645" s="13">
        <v>200400</v>
      </c>
      <c r="I1645" t="str">
        <f t="shared" si="76"/>
        <v xml:space="preserve"> CA-BAR-PER</v>
      </c>
      <c r="J1645" t="str">
        <f t="shared" si="77"/>
        <v xml:space="preserve"> Lubuklinggau</v>
      </c>
    </row>
    <row r="1646" spans="1:10" x14ac:dyDescent="0.25">
      <c r="A1646" s="11" t="s">
        <v>917</v>
      </c>
      <c r="B1646" s="11" t="str">
        <f t="shared" si="75"/>
        <v>US-2017</v>
      </c>
      <c r="C1646" s="11" t="s">
        <v>100</v>
      </c>
      <c r="D1646" s="12">
        <v>43060</v>
      </c>
      <c r="E1646" s="11" t="s">
        <v>10</v>
      </c>
      <c r="F1646" s="11" t="s">
        <v>12</v>
      </c>
      <c r="G1646" s="11" t="s">
        <v>16</v>
      </c>
      <c r="H1646" s="13">
        <v>2545200</v>
      </c>
      <c r="I1646" t="str">
        <f t="shared" si="76"/>
        <v xml:space="preserve"> US-BAR-PER</v>
      </c>
      <c r="J1646" t="str">
        <f t="shared" si="77"/>
        <v xml:space="preserve"> Tanjungpinang</v>
      </c>
    </row>
    <row r="1647" spans="1:10" x14ac:dyDescent="0.25">
      <c r="A1647" s="11" t="s">
        <v>917</v>
      </c>
      <c r="B1647" s="11" t="str">
        <f t="shared" si="75"/>
        <v>US-2017</v>
      </c>
      <c r="C1647" s="11" t="s">
        <v>101</v>
      </c>
      <c r="D1647" s="12">
        <v>43060</v>
      </c>
      <c r="E1647" s="11" t="s">
        <v>10</v>
      </c>
      <c r="F1647" s="11" t="s">
        <v>12</v>
      </c>
      <c r="G1647" s="11" t="s">
        <v>4</v>
      </c>
      <c r="H1647" s="13">
        <v>1987800.0000000002</v>
      </c>
      <c r="I1647" t="str">
        <f t="shared" si="76"/>
        <v xml:space="preserve"> US-BAR-TEC</v>
      </c>
      <c r="J1647" t="str">
        <f t="shared" si="77"/>
        <v xml:space="preserve"> Bitung</v>
      </c>
    </row>
    <row r="1648" spans="1:10" x14ac:dyDescent="0.25">
      <c r="A1648" s="11" t="s">
        <v>917</v>
      </c>
      <c r="B1648" s="11" t="str">
        <f t="shared" si="75"/>
        <v>US-2017</v>
      </c>
      <c r="C1648" s="11" t="s">
        <v>103</v>
      </c>
      <c r="D1648" s="12">
        <v>43060</v>
      </c>
      <c r="E1648" s="11" t="s">
        <v>10</v>
      </c>
      <c r="F1648" s="11" t="s">
        <v>12</v>
      </c>
      <c r="G1648" s="11" t="s">
        <v>16</v>
      </c>
      <c r="H1648" s="13">
        <v>44400</v>
      </c>
      <c r="I1648" t="str">
        <f t="shared" si="76"/>
        <v xml:space="preserve"> US-BAR-PER</v>
      </c>
      <c r="J1648" t="str">
        <f t="shared" si="77"/>
        <v xml:space="preserve"> Padang Sidemp</v>
      </c>
    </row>
    <row r="1649" spans="1:10" x14ac:dyDescent="0.25">
      <c r="A1649" s="11" t="s">
        <v>917</v>
      </c>
      <c r="B1649" s="11" t="str">
        <f t="shared" si="75"/>
        <v>US-2017</v>
      </c>
      <c r="C1649" s="11" t="s">
        <v>105</v>
      </c>
      <c r="D1649" s="12">
        <v>43060</v>
      </c>
      <c r="E1649" s="11" t="s">
        <v>10</v>
      </c>
      <c r="F1649" s="11" t="s">
        <v>12</v>
      </c>
      <c r="G1649" s="11" t="s">
        <v>16</v>
      </c>
      <c r="H1649" s="13">
        <v>126720</v>
      </c>
      <c r="I1649" t="str">
        <f t="shared" si="76"/>
        <v xml:space="preserve"> US-BAR-PER</v>
      </c>
      <c r="J1649" t="str">
        <f t="shared" si="77"/>
        <v xml:space="preserve"> Pangkalpinang</v>
      </c>
    </row>
    <row r="1650" spans="1:10" x14ac:dyDescent="0.25">
      <c r="A1650" s="11" t="s">
        <v>917</v>
      </c>
      <c r="B1650" s="11" t="str">
        <f t="shared" si="75"/>
        <v>US-2017</v>
      </c>
      <c r="C1650" s="11" t="s">
        <v>107</v>
      </c>
      <c r="D1650" s="12">
        <v>43060</v>
      </c>
      <c r="E1650" s="11" t="s">
        <v>10</v>
      </c>
      <c r="F1650" s="11" t="s">
        <v>12</v>
      </c>
      <c r="G1650" s="11" t="s">
        <v>16</v>
      </c>
      <c r="H1650" s="13">
        <v>1439100</v>
      </c>
      <c r="I1650" t="str">
        <f t="shared" si="76"/>
        <v xml:space="preserve"> US-BAR-PER</v>
      </c>
      <c r="J1650" t="str">
        <f t="shared" si="77"/>
        <v xml:space="preserve"> Batu</v>
      </c>
    </row>
    <row r="1651" spans="1:10" x14ac:dyDescent="0.25">
      <c r="A1651" s="11" t="s">
        <v>918</v>
      </c>
      <c r="B1651" s="11" t="str">
        <f t="shared" si="75"/>
        <v>CA-2014</v>
      </c>
      <c r="C1651" s="11" t="s">
        <v>109</v>
      </c>
      <c r="D1651" s="12">
        <v>41774</v>
      </c>
      <c r="E1651" s="11" t="s">
        <v>10</v>
      </c>
      <c r="F1651" s="11" t="s">
        <v>13</v>
      </c>
      <c r="G1651" s="11" t="s">
        <v>15</v>
      </c>
      <c r="H1651" s="13">
        <v>521850</v>
      </c>
      <c r="I1651" t="str">
        <f t="shared" si="76"/>
        <v xml:space="preserve"> CA-PUS-FUR</v>
      </c>
      <c r="J1651" t="str">
        <f t="shared" si="77"/>
        <v xml:space="preserve"> Pasuruan</v>
      </c>
    </row>
    <row r="1652" spans="1:10" x14ac:dyDescent="0.25">
      <c r="A1652" s="11" t="s">
        <v>919</v>
      </c>
      <c r="B1652" s="11" t="str">
        <f t="shared" si="75"/>
        <v>CA-2017</v>
      </c>
      <c r="C1652" s="11" t="s">
        <v>110</v>
      </c>
      <c r="D1652" s="12">
        <v>42761</v>
      </c>
      <c r="E1652" s="11" t="s">
        <v>10</v>
      </c>
      <c r="F1652" s="11" t="s">
        <v>12</v>
      </c>
      <c r="G1652" s="11" t="s">
        <v>4</v>
      </c>
      <c r="H1652" s="13">
        <v>2411640</v>
      </c>
      <c r="I1652" t="str">
        <f t="shared" si="76"/>
        <v xml:space="preserve"> CA-BAR-TEC</v>
      </c>
      <c r="J1652" t="str">
        <f t="shared" si="77"/>
        <v xml:space="preserve"> Ternate</v>
      </c>
    </row>
    <row r="1653" spans="1:10" x14ac:dyDescent="0.25">
      <c r="A1653" s="11" t="s">
        <v>920</v>
      </c>
      <c r="B1653" s="11" t="str">
        <f t="shared" si="75"/>
        <v>CA-2017</v>
      </c>
      <c r="C1653" s="11" t="s">
        <v>111</v>
      </c>
      <c r="D1653" s="12">
        <v>43045</v>
      </c>
      <c r="E1653" s="11" t="s">
        <v>10</v>
      </c>
      <c r="F1653" s="11" t="s">
        <v>12</v>
      </c>
      <c r="G1653" s="11" t="s">
        <v>16</v>
      </c>
      <c r="H1653" s="13">
        <v>1331280</v>
      </c>
      <c r="I1653" t="str">
        <f t="shared" si="76"/>
        <v xml:space="preserve"> CA-BAR-PER</v>
      </c>
      <c r="J1653" t="str">
        <f t="shared" si="77"/>
        <v xml:space="preserve"> Banjar</v>
      </c>
    </row>
    <row r="1654" spans="1:10" x14ac:dyDescent="0.25">
      <c r="A1654" s="11" t="s">
        <v>920</v>
      </c>
      <c r="B1654" s="11" t="str">
        <f t="shared" si="75"/>
        <v>CA-2017</v>
      </c>
      <c r="C1654" s="11" t="s">
        <v>113</v>
      </c>
      <c r="D1654" s="12">
        <v>43045</v>
      </c>
      <c r="E1654" s="11" t="s">
        <v>10</v>
      </c>
      <c r="F1654" s="11" t="s">
        <v>12</v>
      </c>
      <c r="G1654" s="11" t="s">
        <v>16</v>
      </c>
      <c r="H1654" s="13">
        <v>208560</v>
      </c>
      <c r="I1654" t="str">
        <f t="shared" si="76"/>
        <v xml:space="preserve"> CA-BAR-PER</v>
      </c>
      <c r="J1654" t="str">
        <f t="shared" si="77"/>
        <v xml:space="preserve"> Gorontalo</v>
      </c>
    </row>
    <row r="1655" spans="1:10" x14ac:dyDescent="0.25">
      <c r="A1655" s="11" t="s">
        <v>921</v>
      </c>
      <c r="B1655" s="11" t="str">
        <f t="shared" si="75"/>
        <v>CA-2017</v>
      </c>
      <c r="C1655" s="11" t="s">
        <v>114</v>
      </c>
      <c r="D1655" s="12">
        <v>42861</v>
      </c>
      <c r="E1655" s="11" t="s">
        <v>9</v>
      </c>
      <c r="F1655" s="11" t="s">
        <v>14</v>
      </c>
      <c r="G1655" s="11" t="s">
        <v>4</v>
      </c>
      <c r="H1655" s="13">
        <v>10163699.999999998</v>
      </c>
      <c r="I1655" t="str">
        <f t="shared" si="76"/>
        <v xml:space="preserve"> CA-TIM-TEC</v>
      </c>
      <c r="J1655" t="str">
        <f t="shared" si="77"/>
        <v xml:space="preserve"> Madiun</v>
      </c>
    </row>
    <row r="1656" spans="1:10" x14ac:dyDescent="0.25">
      <c r="A1656" s="11" t="s">
        <v>921</v>
      </c>
      <c r="B1656" s="11" t="str">
        <f t="shared" si="75"/>
        <v>CA-2017</v>
      </c>
      <c r="C1656" s="11" t="s">
        <v>115</v>
      </c>
      <c r="D1656" s="12">
        <v>42861</v>
      </c>
      <c r="E1656" s="11" t="s">
        <v>9</v>
      </c>
      <c r="F1656" s="11" t="s">
        <v>14</v>
      </c>
      <c r="G1656" s="11" t="s">
        <v>16</v>
      </c>
      <c r="H1656" s="13">
        <v>208440</v>
      </c>
      <c r="I1656" t="str">
        <f t="shared" si="76"/>
        <v xml:space="preserve"> CA-TIM-PER</v>
      </c>
      <c r="J1656" t="str">
        <f t="shared" si="77"/>
        <v xml:space="preserve"> Prabumulih</v>
      </c>
    </row>
    <row r="1657" spans="1:10" x14ac:dyDescent="0.25">
      <c r="A1657" s="11" t="s">
        <v>922</v>
      </c>
      <c r="B1657" s="11" t="str">
        <f t="shared" si="75"/>
        <v>CA-2016</v>
      </c>
      <c r="C1657" s="11" t="s">
        <v>117</v>
      </c>
      <c r="D1657" s="12">
        <v>42700</v>
      </c>
      <c r="E1657" s="11" t="s">
        <v>10</v>
      </c>
      <c r="F1657" s="11" t="s">
        <v>13</v>
      </c>
      <c r="G1657" s="11" t="s">
        <v>16</v>
      </c>
      <c r="H1657" s="13">
        <v>628800</v>
      </c>
      <c r="I1657" t="str">
        <f t="shared" si="76"/>
        <v xml:space="preserve"> CA-PUS-PER</v>
      </c>
      <c r="J1657" t="str">
        <f t="shared" si="77"/>
        <v xml:space="preserve"> Salatiga</v>
      </c>
    </row>
    <row r="1658" spans="1:10" x14ac:dyDescent="0.25">
      <c r="A1658" s="11" t="s">
        <v>922</v>
      </c>
      <c r="B1658" s="11" t="str">
        <f t="shared" si="75"/>
        <v>CA-2016</v>
      </c>
      <c r="C1658" s="11" t="s">
        <v>119</v>
      </c>
      <c r="D1658" s="12">
        <v>42700</v>
      </c>
      <c r="E1658" s="11" t="s">
        <v>10</v>
      </c>
      <c r="F1658" s="11" t="s">
        <v>13</v>
      </c>
      <c r="G1658" s="11" t="s">
        <v>4</v>
      </c>
      <c r="H1658" s="13">
        <v>4463640</v>
      </c>
      <c r="I1658" t="str">
        <f t="shared" si="76"/>
        <v xml:space="preserve"> CA-PUS-TEC</v>
      </c>
      <c r="J1658" t="str">
        <f t="shared" si="77"/>
        <v xml:space="preserve"> Lhokseumawe</v>
      </c>
    </row>
    <row r="1659" spans="1:10" x14ac:dyDescent="0.25">
      <c r="A1659" s="11" t="s">
        <v>922</v>
      </c>
      <c r="B1659" s="11" t="str">
        <f t="shared" si="75"/>
        <v>CA-2016</v>
      </c>
      <c r="C1659" s="11" t="s">
        <v>120</v>
      </c>
      <c r="D1659" s="12">
        <v>42700</v>
      </c>
      <c r="E1659" s="11" t="s">
        <v>10</v>
      </c>
      <c r="F1659" s="11" t="s">
        <v>13</v>
      </c>
      <c r="G1659" s="11" t="s">
        <v>16</v>
      </c>
      <c r="H1659" s="13">
        <v>65160.000000000007</v>
      </c>
      <c r="I1659" t="str">
        <f t="shared" si="76"/>
        <v xml:space="preserve"> CA-PUS-PER</v>
      </c>
      <c r="J1659" t="str">
        <f t="shared" si="77"/>
        <v xml:space="preserve"> Langsa</v>
      </c>
    </row>
    <row r="1660" spans="1:10" x14ac:dyDescent="0.25">
      <c r="A1660" s="11" t="s">
        <v>922</v>
      </c>
      <c r="B1660" s="11" t="str">
        <f t="shared" si="75"/>
        <v>CA-2016</v>
      </c>
      <c r="C1660" s="11" t="s">
        <v>122</v>
      </c>
      <c r="D1660" s="12">
        <v>42700</v>
      </c>
      <c r="E1660" s="11" t="s">
        <v>10</v>
      </c>
      <c r="F1660" s="11" t="s">
        <v>13</v>
      </c>
      <c r="G1660" s="11" t="s">
        <v>4</v>
      </c>
      <c r="H1660" s="13">
        <v>1424880</v>
      </c>
      <c r="I1660" t="str">
        <f t="shared" si="76"/>
        <v xml:space="preserve"> CA-PUS-TEC</v>
      </c>
      <c r="J1660" t="str">
        <f t="shared" si="77"/>
        <v xml:space="preserve"> Palopo</v>
      </c>
    </row>
    <row r="1661" spans="1:10" x14ac:dyDescent="0.25">
      <c r="A1661" s="11" t="s">
        <v>922</v>
      </c>
      <c r="B1661" s="11" t="str">
        <f t="shared" si="75"/>
        <v>CA-2016</v>
      </c>
      <c r="C1661" s="11" t="s">
        <v>123</v>
      </c>
      <c r="D1661" s="12">
        <v>42700</v>
      </c>
      <c r="E1661" s="11" t="s">
        <v>10</v>
      </c>
      <c r="F1661" s="11" t="s">
        <v>13</v>
      </c>
      <c r="G1661" s="11" t="s">
        <v>16</v>
      </c>
      <c r="H1661" s="13">
        <v>1115280</v>
      </c>
      <c r="I1661" t="str">
        <f t="shared" si="76"/>
        <v xml:space="preserve"> CA-PUS-PER</v>
      </c>
      <c r="J1661" t="str">
        <f t="shared" si="77"/>
        <v xml:space="preserve"> Bontang</v>
      </c>
    </row>
    <row r="1662" spans="1:10" x14ac:dyDescent="0.25">
      <c r="A1662" s="11" t="s">
        <v>922</v>
      </c>
      <c r="B1662" s="11" t="str">
        <f t="shared" si="75"/>
        <v>CA-2016</v>
      </c>
      <c r="C1662" s="11" t="s">
        <v>125</v>
      </c>
      <c r="D1662" s="12">
        <v>42700</v>
      </c>
      <c r="E1662" s="11" t="s">
        <v>10</v>
      </c>
      <c r="F1662" s="11" t="s">
        <v>13</v>
      </c>
      <c r="G1662" s="11" t="s">
        <v>16</v>
      </c>
      <c r="H1662" s="13">
        <v>210600</v>
      </c>
      <c r="I1662" t="str">
        <f t="shared" si="76"/>
        <v xml:space="preserve"> CA-PUS-PER</v>
      </c>
      <c r="J1662" t="str">
        <f t="shared" si="77"/>
        <v xml:space="preserve"> Tanjungbalai</v>
      </c>
    </row>
    <row r="1663" spans="1:10" x14ac:dyDescent="0.25">
      <c r="A1663" s="11" t="s">
        <v>923</v>
      </c>
      <c r="B1663" s="11" t="str">
        <f t="shared" si="75"/>
        <v>US-2015</v>
      </c>
      <c r="C1663" s="11" t="s">
        <v>127</v>
      </c>
      <c r="D1663" s="12">
        <v>42019</v>
      </c>
      <c r="E1663" s="11" t="s">
        <v>10</v>
      </c>
      <c r="F1663" s="11" t="s">
        <v>14</v>
      </c>
      <c r="G1663" s="11" t="s">
        <v>15</v>
      </c>
      <c r="H1663" s="13">
        <v>15271559.999999998</v>
      </c>
      <c r="I1663" t="str">
        <f t="shared" si="76"/>
        <v xml:space="preserve"> US-TIM-FUR</v>
      </c>
      <c r="J1663" t="str">
        <f t="shared" si="77"/>
        <v xml:space="preserve"> Tebing Tinggi</v>
      </c>
    </row>
    <row r="1664" spans="1:10" x14ac:dyDescent="0.25">
      <c r="A1664" s="11" t="s">
        <v>924</v>
      </c>
      <c r="B1664" s="11" t="str">
        <f t="shared" si="75"/>
        <v>CA-2017</v>
      </c>
      <c r="C1664" s="11" t="s">
        <v>129</v>
      </c>
      <c r="D1664" s="12">
        <v>43034</v>
      </c>
      <c r="E1664" s="11" t="s">
        <v>10</v>
      </c>
      <c r="F1664" s="11" t="s">
        <v>13</v>
      </c>
      <c r="G1664" s="11" t="s">
        <v>4</v>
      </c>
      <c r="H1664" s="13">
        <v>250200</v>
      </c>
      <c r="I1664" t="str">
        <f t="shared" si="76"/>
        <v xml:space="preserve"> CA-PUS-TEC</v>
      </c>
      <c r="J1664" t="str">
        <f t="shared" si="77"/>
        <v xml:space="preserve"> Metro</v>
      </c>
    </row>
    <row r="1665" spans="1:10" x14ac:dyDescent="0.25">
      <c r="A1665" s="11" t="s">
        <v>925</v>
      </c>
      <c r="B1665" s="11" t="str">
        <f t="shared" si="75"/>
        <v>CA-2016</v>
      </c>
      <c r="C1665" s="11" t="s">
        <v>131</v>
      </c>
      <c r="D1665" s="12">
        <v>42454</v>
      </c>
      <c r="E1665" s="11" t="s">
        <v>9</v>
      </c>
      <c r="F1665" s="11" t="s">
        <v>12</v>
      </c>
      <c r="G1665" s="11" t="s">
        <v>4</v>
      </c>
      <c r="H1665" s="13">
        <v>878700</v>
      </c>
      <c r="I1665" t="str">
        <f t="shared" si="76"/>
        <v xml:space="preserve"> CA-BAR-TEC</v>
      </c>
      <c r="J1665" t="str">
        <f t="shared" si="77"/>
        <v xml:space="preserve"> Baubau</v>
      </c>
    </row>
    <row r="1666" spans="1:10" x14ac:dyDescent="0.25">
      <c r="A1666" s="11" t="s">
        <v>926</v>
      </c>
      <c r="B1666" s="11" t="str">
        <f t="shared" si="75"/>
        <v>CA-2017</v>
      </c>
      <c r="C1666" s="11" t="s">
        <v>132</v>
      </c>
      <c r="D1666" s="12">
        <v>42923</v>
      </c>
      <c r="E1666" s="11" t="s">
        <v>10</v>
      </c>
      <c r="F1666" s="11" t="s">
        <v>13</v>
      </c>
      <c r="G1666" s="11" t="s">
        <v>4</v>
      </c>
      <c r="H1666" s="13">
        <v>2519520.0000000005</v>
      </c>
      <c r="I1666" t="str">
        <f t="shared" si="76"/>
        <v xml:space="preserve"> CA-PUS-TEC</v>
      </c>
      <c r="J1666" t="str">
        <f t="shared" si="77"/>
        <v xml:space="preserve"> Bima</v>
      </c>
    </row>
    <row r="1667" spans="1:10" x14ac:dyDescent="0.25">
      <c r="A1667" s="11" t="s">
        <v>927</v>
      </c>
      <c r="B1667" s="11" t="str">
        <f t="shared" ref="B1667:B1730" si="78">MID(A1667,6,7)</f>
        <v>CA-2015</v>
      </c>
      <c r="C1667" s="11" t="s">
        <v>134</v>
      </c>
      <c r="D1667" s="12">
        <v>42350</v>
      </c>
      <c r="E1667" s="11" t="s">
        <v>10</v>
      </c>
      <c r="F1667" s="11" t="s">
        <v>11</v>
      </c>
      <c r="G1667" s="11" t="s">
        <v>16</v>
      </c>
      <c r="H1667" s="13">
        <v>2949300</v>
      </c>
      <c r="I1667" t="str">
        <f t="shared" ref="I1667:I1730" si="79">UPPER(_xlfn.CONCAT(MID(A1667,5,3),"-",LEFT(F1667,3),"-",LEFT(G1667,3)))</f>
        <v xml:space="preserve"> CA-SEL-PER</v>
      </c>
      <c r="J1667" t="str">
        <f t="shared" ref="J1667:J1730" si="80">MID(C1667,7,40)</f>
        <v xml:space="preserve"> Parepare</v>
      </c>
    </row>
    <row r="1668" spans="1:10" x14ac:dyDescent="0.25">
      <c r="A1668" s="11" t="s">
        <v>928</v>
      </c>
      <c r="B1668" s="11" t="str">
        <f t="shared" si="78"/>
        <v>CA-2015</v>
      </c>
      <c r="C1668" s="11" t="s">
        <v>136</v>
      </c>
      <c r="D1668" s="12">
        <v>42268</v>
      </c>
      <c r="E1668" s="11" t="s">
        <v>9</v>
      </c>
      <c r="F1668" s="11" t="s">
        <v>13</v>
      </c>
      <c r="G1668" s="11" t="s">
        <v>15</v>
      </c>
      <c r="H1668" s="13">
        <v>329040.00000000006</v>
      </c>
      <c r="I1668" t="str">
        <f t="shared" si="79"/>
        <v xml:space="preserve"> CA-PUS-FUR</v>
      </c>
      <c r="J1668" t="str">
        <f t="shared" si="80"/>
        <v xml:space="preserve"> Blitar</v>
      </c>
    </row>
    <row r="1669" spans="1:10" x14ac:dyDescent="0.25">
      <c r="A1669" s="11" t="s">
        <v>928</v>
      </c>
      <c r="B1669" s="11" t="str">
        <f t="shared" si="78"/>
        <v>CA-2015</v>
      </c>
      <c r="C1669" s="11" t="s">
        <v>137</v>
      </c>
      <c r="D1669" s="12">
        <v>42268</v>
      </c>
      <c r="E1669" s="11" t="s">
        <v>9</v>
      </c>
      <c r="F1669" s="11" t="s">
        <v>13</v>
      </c>
      <c r="G1669" s="11" t="s">
        <v>16</v>
      </c>
      <c r="H1669" s="13">
        <v>98819.999999999985</v>
      </c>
      <c r="I1669" t="str">
        <f t="shared" si="79"/>
        <v xml:space="preserve"> CA-PUS-PER</v>
      </c>
      <c r="J1669" t="str">
        <f t="shared" si="80"/>
        <v xml:space="preserve"> Pagar Alam</v>
      </c>
    </row>
    <row r="1670" spans="1:10" x14ac:dyDescent="0.25">
      <c r="A1670" s="11" t="s">
        <v>929</v>
      </c>
      <c r="B1670" s="11" t="str">
        <f t="shared" si="78"/>
        <v>CA-2016</v>
      </c>
      <c r="C1670" s="11" t="s">
        <v>138</v>
      </c>
      <c r="D1670" s="12">
        <v>42514</v>
      </c>
      <c r="E1670" s="11" t="s">
        <v>10</v>
      </c>
      <c r="F1670" s="11" t="s">
        <v>12</v>
      </c>
      <c r="G1670" s="11" t="s">
        <v>16</v>
      </c>
      <c r="H1670" s="13">
        <v>1564200</v>
      </c>
      <c r="I1670" t="str">
        <f t="shared" si="79"/>
        <v xml:space="preserve"> CA-BAR-PER</v>
      </c>
      <c r="J1670" t="str">
        <f t="shared" si="80"/>
        <v xml:space="preserve"> Payakumbuh</v>
      </c>
    </row>
    <row r="1671" spans="1:10" x14ac:dyDescent="0.25">
      <c r="A1671" s="11" t="s">
        <v>929</v>
      </c>
      <c r="B1671" s="11" t="str">
        <f t="shared" si="78"/>
        <v>CA-2016</v>
      </c>
      <c r="C1671" s="11" t="s">
        <v>140</v>
      </c>
      <c r="D1671" s="12">
        <v>42514</v>
      </c>
      <c r="E1671" s="11" t="s">
        <v>10</v>
      </c>
      <c r="F1671" s="11" t="s">
        <v>12</v>
      </c>
      <c r="G1671" s="11" t="s">
        <v>16</v>
      </c>
      <c r="H1671" s="13">
        <v>269100</v>
      </c>
      <c r="I1671" t="str">
        <f t="shared" si="79"/>
        <v xml:space="preserve"> CA-BAR-PER</v>
      </c>
      <c r="J1671" t="str">
        <f t="shared" si="80"/>
        <v xml:space="preserve"> Gunungsitoli</v>
      </c>
    </row>
    <row r="1672" spans="1:10" x14ac:dyDescent="0.25">
      <c r="A1672" s="11" t="s">
        <v>930</v>
      </c>
      <c r="B1672" s="11" t="str">
        <f t="shared" si="78"/>
        <v>CA-2014</v>
      </c>
      <c r="C1672" s="11" t="s">
        <v>141</v>
      </c>
      <c r="D1672" s="12">
        <v>41895</v>
      </c>
      <c r="E1672" s="11" t="s">
        <v>9</v>
      </c>
      <c r="F1672" s="11" t="s">
        <v>14</v>
      </c>
      <c r="G1672" s="11" t="s">
        <v>16</v>
      </c>
      <c r="H1672" s="13">
        <v>971760.00000000012</v>
      </c>
      <c r="I1672" t="str">
        <f t="shared" si="79"/>
        <v xml:space="preserve"> CA-TIM-PER</v>
      </c>
      <c r="J1672" t="str">
        <f t="shared" si="80"/>
        <v xml:space="preserve"> Mojokerto</v>
      </c>
    </row>
    <row r="1673" spans="1:10" x14ac:dyDescent="0.25">
      <c r="A1673" s="11" t="s">
        <v>930</v>
      </c>
      <c r="B1673" s="11" t="str">
        <f t="shared" si="78"/>
        <v>CA-2014</v>
      </c>
      <c r="C1673" s="11" t="s">
        <v>142</v>
      </c>
      <c r="D1673" s="12">
        <v>41895</v>
      </c>
      <c r="E1673" s="11" t="s">
        <v>9</v>
      </c>
      <c r="F1673" s="11" t="s">
        <v>14</v>
      </c>
      <c r="G1673" s="11" t="s">
        <v>4</v>
      </c>
      <c r="H1673" s="13">
        <v>485729.99999999994</v>
      </c>
      <c r="I1673" t="str">
        <f t="shared" si="79"/>
        <v xml:space="preserve"> CA-TIM-TEC</v>
      </c>
      <c r="J1673" t="str">
        <f t="shared" si="80"/>
        <v xml:space="preserve"> Kotamobagu</v>
      </c>
    </row>
    <row r="1674" spans="1:10" x14ac:dyDescent="0.25">
      <c r="A1674" s="11" t="s">
        <v>930</v>
      </c>
      <c r="B1674" s="11" t="str">
        <f t="shared" si="78"/>
        <v>CA-2014</v>
      </c>
      <c r="C1674" s="11" t="s">
        <v>144</v>
      </c>
      <c r="D1674" s="12">
        <v>41895</v>
      </c>
      <c r="E1674" s="11" t="s">
        <v>9</v>
      </c>
      <c r="F1674" s="11" t="s">
        <v>14</v>
      </c>
      <c r="G1674" s="11" t="s">
        <v>15</v>
      </c>
      <c r="H1674" s="13">
        <v>635520</v>
      </c>
      <c r="I1674" t="str">
        <f t="shared" si="79"/>
        <v xml:space="preserve"> CA-TIM-FUR</v>
      </c>
      <c r="J1674" t="str">
        <f t="shared" si="80"/>
        <v xml:space="preserve"> Magelang</v>
      </c>
    </row>
    <row r="1675" spans="1:10" x14ac:dyDescent="0.25">
      <c r="A1675" s="11" t="s">
        <v>930</v>
      </c>
      <c r="B1675" s="11" t="str">
        <f t="shared" si="78"/>
        <v>CA-2014</v>
      </c>
      <c r="C1675" s="11" t="s">
        <v>146</v>
      </c>
      <c r="D1675" s="12">
        <v>41895</v>
      </c>
      <c r="E1675" s="11" t="s">
        <v>9</v>
      </c>
      <c r="F1675" s="11" t="s">
        <v>14</v>
      </c>
      <c r="G1675" s="11" t="s">
        <v>4</v>
      </c>
      <c r="H1675" s="13">
        <v>5993100</v>
      </c>
      <c r="I1675" t="str">
        <f t="shared" si="79"/>
        <v xml:space="preserve"> CA-TIM-TEC</v>
      </c>
      <c r="J1675" t="str">
        <f t="shared" si="80"/>
        <v xml:space="preserve"> Bukittinggi</v>
      </c>
    </row>
    <row r="1676" spans="1:10" x14ac:dyDescent="0.25">
      <c r="A1676" s="11" t="s">
        <v>931</v>
      </c>
      <c r="B1676" s="11" t="str">
        <f t="shared" si="78"/>
        <v>US-2016</v>
      </c>
      <c r="C1676" s="11" t="s">
        <v>148</v>
      </c>
      <c r="D1676" s="12">
        <v>42644</v>
      </c>
      <c r="E1676" s="11" t="s">
        <v>10</v>
      </c>
      <c r="F1676" s="11" t="s">
        <v>12</v>
      </c>
      <c r="G1676" s="11" t="s">
        <v>16</v>
      </c>
      <c r="H1676" s="13">
        <v>284550</v>
      </c>
      <c r="I1676" t="str">
        <f t="shared" si="79"/>
        <v xml:space="preserve"> US-BAR-PER</v>
      </c>
      <c r="J1676" t="str">
        <f t="shared" si="80"/>
        <v xml:space="preserve"> Tidore Kepula</v>
      </c>
    </row>
    <row r="1677" spans="1:10" x14ac:dyDescent="0.25">
      <c r="A1677" s="11" t="s">
        <v>932</v>
      </c>
      <c r="B1677" s="11" t="str">
        <f t="shared" si="78"/>
        <v>CA-2016</v>
      </c>
      <c r="C1677" s="11" t="s">
        <v>150</v>
      </c>
      <c r="D1677" s="12">
        <v>42686</v>
      </c>
      <c r="E1677" s="11" t="s">
        <v>9</v>
      </c>
      <c r="F1677" s="11" t="s">
        <v>12</v>
      </c>
      <c r="G1677" s="11" t="s">
        <v>15</v>
      </c>
      <c r="H1677" s="13">
        <v>222300</v>
      </c>
      <c r="I1677" t="str">
        <f t="shared" si="79"/>
        <v xml:space="preserve"> CA-BAR-FUR</v>
      </c>
      <c r="J1677" t="str">
        <f t="shared" si="80"/>
        <v xml:space="preserve"> Tomohon</v>
      </c>
    </row>
    <row r="1678" spans="1:10" x14ac:dyDescent="0.25">
      <c r="A1678" s="11" t="s">
        <v>933</v>
      </c>
      <c r="B1678" s="11" t="str">
        <f t="shared" si="78"/>
        <v>CA-2017</v>
      </c>
      <c r="C1678" s="11" t="s">
        <v>152</v>
      </c>
      <c r="D1678" s="12">
        <v>42852</v>
      </c>
      <c r="E1678" s="11" t="s">
        <v>9</v>
      </c>
      <c r="F1678" s="11" t="s">
        <v>14</v>
      </c>
      <c r="G1678" s="11" t="s">
        <v>16</v>
      </c>
      <c r="H1678" s="13">
        <v>1489200</v>
      </c>
      <c r="I1678" t="str">
        <f t="shared" si="79"/>
        <v xml:space="preserve"> CA-TIM-PER</v>
      </c>
      <c r="J1678" t="str">
        <f t="shared" si="80"/>
        <v xml:space="preserve"> Sungaipenuh</v>
      </c>
    </row>
    <row r="1679" spans="1:10" x14ac:dyDescent="0.25">
      <c r="A1679" s="11" t="s">
        <v>933</v>
      </c>
      <c r="B1679" s="11" t="str">
        <f t="shared" si="78"/>
        <v>CA-2017</v>
      </c>
      <c r="C1679" s="11" t="s">
        <v>153</v>
      </c>
      <c r="D1679" s="12">
        <v>42852</v>
      </c>
      <c r="E1679" s="11" t="s">
        <v>9</v>
      </c>
      <c r="F1679" s="11" t="s">
        <v>14</v>
      </c>
      <c r="G1679" s="11" t="s">
        <v>16</v>
      </c>
      <c r="H1679" s="13">
        <v>17820.000000000004</v>
      </c>
      <c r="I1679" t="str">
        <f t="shared" si="79"/>
        <v xml:space="preserve"> CA-TIM-PER</v>
      </c>
      <c r="J1679" t="str">
        <f t="shared" si="80"/>
        <v xml:space="preserve"> Pariaman</v>
      </c>
    </row>
    <row r="1680" spans="1:10" x14ac:dyDescent="0.25">
      <c r="A1680" s="11" t="s">
        <v>933</v>
      </c>
      <c r="B1680" s="11" t="str">
        <f t="shared" si="78"/>
        <v>CA-2017</v>
      </c>
      <c r="C1680" s="11" t="s">
        <v>154</v>
      </c>
      <c r="D1680" s="12">
        <v>42852</v>
      </c>
      <c r="E1680" s="11" t="s">
        <v>9</v>
      </c>
      <c r="F1680" s="11" t="s">
        <v>14</v>
      </c>
      <c r="G1680" s="11" t="s">
        <v>16</v>
      </c>
      <c r="H1680" s="13">
        <v>112770.00000000001</v>
      </c>
      <c r="I1680" t="str">
        <f t="shared" si="79"/>
        <v xml:space="preserve"> CA-TIM-PER</v>
      </c>
      <c r="J1680" t="str">
        <f t="shared" si="80"/>
        <v xml:space="preserve"> Subulussalam</v>
      </c>
    </row>
    <row r="1681" spans="1:10" x14ac:dyDescent="0.25">
      <c r="A1681" s="11" t="s">
        <v>934</v>
      </c>
      <c r="B1681" s="11" t="str">
        <f t="shared" si="78"/>
        <v>CA-2017</v>
      </c>
      <c r="C1681" s="11" t="s">
        <v>156</v>
      </c>
      <c r="D1681" s="12">
        <v>43081</v>
      </c>
      <c r="E1681" s="11" t="s">
        <v>10</v>
      </c>
      <c r="F1681" s="11" t="s">
        <v>14</v>
      </c>
      <c r="G1681" s="11" t="s">
        <v>16</v>
      </c>
      <c r="H1681" s="13">
        <v>155520.00000000003</v>
      </c>
      <c r="I1681" t="str">
        <f t="shared" si="79"/>
        <v xml:space="preserve"> CA-TIM-PER</v>
      </c>
      <c r="J1681" t="str">
        <f t="shared" si="80"/>
        <v xml:space="preserve"> Sibolga</v>
      </c>
    </row>
    <row r="1682" spans="1:10" x14ac:dyDescent="0.25">
      <c r="A1682" s="11" t="s">
        <v>934</v>
      </c>
      <c r="B1682" s="11" t="str">
        <f t="shared" si="78"/>
        <v>CA-2017</v>
      </c>
      <c r="C1682" s="11" t="s">
        <v>158</v>
      </c>
      <c r="D1682" s="12">
        <v>43081</v>
      </c>
      <c r="E1682" s="11" t="s">
        <v>10</v>
      </c>
      <c r="F1682" s="11" t="s">
        <v>14</v>
      </c>
      <c r="G1682" s="11" t="s">
        <v>15</v>
      </c>
      <c r="H1682" s="13">
        <v>4663200.0000000009</v>
      </c>
      <c r="I1682" t="str">
        <f t="shared" si="79"/>
        <v xml:space="preserve"> CA-TIM-FUR</v>
      </c>
      <c r="J1682" t="str">
        <f t="shared" si="80"/>
        <v xml:space="preserve"> Tual</v>
      </c>
    </row>
    <row r="1683" spans="1:10" x14ac:dyDescent="0.25">
      <c r="A1683" s="11" t="s">
        <v>935</v>
      </c>
      <c r="B1683" s="11" t="str">
        <f t="shared" si="78"/>
        <v>CA-2014</v>
      </c>
      <c r="C1683" s="11" t="s">
        <v>159</v>
      </c>
      <c r="D1683" s="12">
        <v>41871</v>
      </c>
      <c r="E1683" s="11" t="s">
        <v>10</v>
      </c>
      <c r="F1683" s="11" t="s">
        <v>14</v>
      </c>
      <c r="G1683" s="11" t="s">
        <v>15</v>
      </c>
      <c r="H1683" s="13">
        <v>12796379.999999998</v>
      </c>
      <c r="I1683" t="str">
        <f t="shared" si="79"/>
        <v xml:space="preserve"> CA-TIM-FUR</v>
      </c>
      <c r="J1683" t="str">
        <f t="shared" si="80"/>
        <v xml:space="preserve"> Solok</v>
      </c>
    </row>
    <row r="1684" spans="1:10" x14ac:dyDescent="0.25">
      <c r="A1684" s="11" t="s">
        <v>936</v>
      </c>
      <c r="B1684" s="11" t="str">
        <f t="shared" si="78"/>
        <v>CA-2017</v>
      </c>
      <c r="C1684" s="11" t="s">
        <v>160</v>
      </c>
      <c r="D1684" s="12">
        <v>43084</v>
      </c>
      <c r="E1684" s="11" t="s">
        <v>10</v>
      </c>
      <c r="F1684" s="11" t="s">
        <v>13</v>
      </c>
      <c r="G1684" s="11" t="s">
        <v>16</v>
      </c>
      <c r="H1684" s="13">
        <v>501750.00000000006</v>
      </c>
      <c r="I1684" t="str">
        <f t="shared" si="79"/>
        <v xml:space="preserve"> CA-PUS-PER</v>
      </c>
      <c r="J1684" t="str">
        <f t="shared" si="80"/>
        <v xml:space="preserve"> Sawahlunto</v>
      </c>
    </row>
    <row r="1685" spans="1:10" x14ac:dyDescent="0.25">
      <c r="A1685" s="11" t="s">
        <v>936</v>
      </c>
      <c r="B1685" s="11" t="str">
        <f t="shared" si="78"/>
        <v>CA-2017</v>
      </c>
      <c r="C1685" s="11" t="s">
        <v>162</v>
      </c>
      <c r="D1685" s="12">
        <v>43084</v>
      </c>
      <c r="E1685" s="11" t="s">
        <v>10</v>
      </c>
      <c r="F1685" s="11" t="s">
        <v>13</v>
      </c>
      <c r="G1685" s="11" t="s">
        <v>16</v>
      </c>
      <c r="H1685" s="13">
        <v>156000</v>
      </c>
      <c r="I1685" t="str">
        <f t="shared" si="79"/>
        <v xml:space="preserve"> CA-PUS-PER</v>
      </c>
      <c r="J1685" t="str">
        <f t="shared" si="80"/>
        <v xml:space="preserve"> Padang Panjan</v>
      </c>
    </row>
    <row r="1686" spans="1:10" x14ac:dyDescent="0.25">
      <c r="A1686" s="11" t="s">
        <v>937</v>
      </c>
      <c r="B1686" s="11" t="str">
        <f t="shared" si="78"/>
        <v>US-2016</v>
      </c>
      <c r="C1686" s="11" t="s">
        <v>163</v>
      </c>
      <c r="D1686" s="12">
        <v>42448</v>
      </c>
      <c r="E1686" s="11" t="s">
        <v>10</v>
      </c>
      <c r="F1686" s="11" t="s">
        <v>14</v>
      </c>
      <c r="G1686" s="11" t="s">
        <v>15</v>
      </c>
      <c r="H1686" s="13">
        <v>328200.00000000006</v>
      </c>
      <c r="I1686" t="str">
        <f t="shared" si="79"/>
        <v xml:space="preserve"> US-TIM-FUR</v>
      </c>
      <c r="J1686" t="str">
        <f t="shared" si="80"/>
        <v xml:space="preserve"> Sabang</v>
      </c>
    </row>
    <row r="1687" spans="1:10" x14ac:dyDescent="0.25">
      <c r="A1687" s="11" t="s">
        <v>938</v>
      </c>
      <c r="B1687" s="11" t="str">
        <f t="shared" si="78"/>
        <v>US-2016</v>
      </c>
      <c r="C1687" s="11" t="s">
        <v>24</v>
      </c>
      <c r="D1687" s="12">
        <v>42550</v>
      </c>
      <c r="E1687" s="11" t="s">
        <v>8</v>
      </c>
      <c r="F1687" s="11" t="s">
        <v>13</v>
      </c>
      <c r="G1687" s="11" t="s">
        <v>4</v>
      </c>
      <c r="H1687" s="13">
        <v>204240</v>
      </c>
      <c r="I1687" t="str">
        <f t="shared" si="79"/>
        <v xml:space="preserve"> US-PUS-TEC</v>
      </c>
      <c r="J1687" t="str">
        <f t="shared" si="80"/>
        <v xml:space="preserve"> Bekasi</v>
      </c>
    </row>
    <row r="1688" spans="1:10" x14ac:dyDescent="0.25">
      <c r="A1688" s="11" t="s">
        <v>939</v>
      </c>
      <c r="B1688" s="11" t="str">
        <f t="shared" si="78"/>
        <v>CA-2015</v>
      </c>
      <c r="C1688" s="11" t="s">
        <v>165</v>
      </c>
      <c r="D1688" s="12">
        <v>42275</v>
      </c>
      <c r="E1688" s="11" t="s">
        <v>8</v>
      </c>
      <c r="F1688" s="11" t="s">
        <v>14</v>
      </c>
      <c r="G1688" s="11" t="s">
        <v>4</v>
      </c>
      <c r="H1688" s="13">
        <v>959400</v>
      </c>
      <c r="I1688" t="str">
        <f t="shared" si="79"/>
        <v xml:space="preserve"> CA-TIM-TEC</v>
      </c>
      <c r="J1688" t="str">
        <f t="shared" si="80"/>
        <v xml:space="preserve"> Bandung</v>
      </c>
    </row>
    <row r="1689" spans="1:10" x14ac:dyDescent="0.25">
      <c r="A1689" s="11" t="s">
        <v>939</v>
      </c>
      <c r="B1689" s="11" t="str">
        <f t="shared" si="78"/>
        <v>CA-2015</v>
      </c>
      <c r="C1689" s="11" t="s">
        <v>167</v>
      </c>
      <c r="D1689" s="12">
        <v>42275</v>
      </c>
      <c r="E1689" s="11" t="s">
        <v>8</v>
      </c>
      <c r="F1689" s="11" t="s">
        <v>14</v>
      </c>
      <c r="G1689" s="11" t="s">
        <v>16</v>
      </c>
      <c r="H1689" s="13">
        <v>216900</v>
      </c>
      <c r="I1689" t="str">
        <f t="shared" si="79"/>
        <v xml:space="preserve"> CA-TIM-PER</v>
      </c>
      <c r="J1689" t="str">
        <f t="shared" si="80"/>
        <v xml:space="preserve"> Medan</v>
      </c>
    </row>
    <row r="1690" spans="1:10" x14ac:dyDescent="0.25">
      <c r="A1690" s="11" t="s">
        <v>939</v>
      </c>
      <c r="B1690" s="11" t="str">
        <f t="shared" si="78"/>
        <v>CA-2015</v>
      </c>
      <c r="C1690" s="11" t="s">
        <v>27</v>
      </c>
      <c r="D1690" s="12">
        <v>42275</v>
      </c>
      <c r="E1690" s="11" t="s">
        <v>8</v>
      </c>
      <c r="F1690" s="11" t="s">
        <v>14</v>
      </c>
      <c r="G1690" s="11" t="s">
        <v>4</v>
      </c>
      <c r="H1690" s="13">
        <v>1574700</v>
      </c>
      <c r="I1690" t="str">
        <f t="shared" si="79"/>
        <v xml:space="preserve"> CA-TIM-TEC</v>
      </c>
      <c r="J1690" t="str">
        <f t="shared" si="80"/>
        <v xml:space="preserve"> Jakarta Barat</v>
      </c>
    </row>
    <row r="1691" spans="1:10" x14ac:dyDescent="0.25">
      <c r="A1691" s="11" t="s">
        <v>940</v>
      </c>
      <c r="B1691" s="11" t="str">
        <f t="shared" si="78"/>
        <v>CA-2015</v>
      </c>
      <c r="C1691" s="11" t="s">
        <v>29</v>
      </c>
      <c r="D1691" s="12">
        <v>42369</v>
      </c>
      <c r="E1691" s="11" t="s">
        <v>10</v>
      </c>
      <c r="F1691" s="11" t="s">
        <v>12</v>
      </c>
      <c r="G1691" s="11" t="s">
        <v>16</v>
      </c>
      <c r="H1691" s="13">
        <v>1604400</v>
      </c>
      <c r="I1691" t="str">
        <f t="shared" si="79"/>
        <v xml:space="preserve"> CA-BAR-PER</v>
      </c>
      <c r="J1691" t="str">
        <f t="shared" si="80"/>
        <v xml:space="preserve"> Jakarta Selat</v>
      </c>
    </row>
    <row r="1692" spans="1:10" x14ac:dyDescent="0.25">
      <c r="A1692" s="11" t="s">
        <v>940</v>
      </c>
      <c r="B1692" s="11" t="str">
        <f t="shared" si="78"/>
        <v>CA-2015</v>
      </c>
      <c r="C1692" s="11" t="s">
        <v>170</v>
      </c>
      <c r="D1692" s="12">
        <v>42369</v>
      </c>
      <c r="E1692" s="11" t="s">
        <v>10</v>
      </c>
      <c r="F1692" s="11" t="s">
        <v>12</v>
      </c>
      <c r="G1692" s="11" t="s">
        <v>16</v>
      </c>
      <c r="H1692" s="13">
        <v>323400.00000000006</v>
      </c>
      <c r="I1692" t="str">
        <f t="shared" si="79"/>
        <v xml:space="preserve"> CA-BAR-PER</v>
      </c>
      <c r="J1692" t="str">
        <f t="shared" si="80"/>
        <v xml:space="preserve"> Depok</v>
      </c>
    </row>
    <row r="1693" spans="1:10" x14ac:dyDescent="0.25">
      <c r="A1693" s="11" t="s">
        <v>941</v>
      </c>
      <c r="B1693" s="11" t="str">
        <f t="shared" si="78"/>
        <v>CA-2014</v>
      </c>
      <c r="C1693" s="11" t="s">
        <v>31</v>
      </c>
      <c r="D1693" s="12">
        <v>41797</v>
      </c>
      <c r="E1693" s="11" t="s">
        <v>10</v>
      </c>
      <c r="F1693" s="11" t="s">
        <v>12</v>
      </c>
      <c r="G1693" s="11" t="s">
        <v>15</v>
      </c>
      <c r="H1693" s="13">
        <v>7738200</v>
      </c>
      <c r="I1693" t="str">
        <f t="shared" si="79"/>
        <v xml:space="preserve"> CA-BAR-FUR</v>
      </c>
      <c r="J1693" t="str">
        <f t="shared" si="80"/>
        <v xml:space="preserve"> Tangerang</v>
      </c>
    </row>
    <row r="1694" spans="1:10" x14ac:dyDescent="0.25">
      <c r="A1694" s="11" t="s">
        <v>942</v>
      </c>
      <c r="B1694" s="11" t="str">
        <f t="shared" si="78"/>
        <v>CA-2015</v>
      </c>
      <c r="C1694" s="11" t="s">
        <v>33</v>
      </c>
      <c r="D1694" s="12">
        <v>42200</v>
      </c>
      <c r="E1694" s="11" t="s">
        <v>10</v>
      </c>
      <c r="F1694" s="11" t="s">
        <v>14</v>
      </c>
      <c r="G1694" s="11" t="s">
        <v>16</v>
      </c>
      <c r="H1694" s="13">
        <v>177120</v>
      </c>
      <c r="I1694" t="str">
        <f t="shared" si="79"/>
        <v xml:space="preserve"> CA-TIM-PER</v>
      </c>
      <c r="J1694" t="str">
        <f t="shared" si="80"/>
        <v xml:space="preserve"> Jakarta Utara</v>
      </c>
    </row>
    <row r="1695" spans="1:10" x14ac:dyDescent="0.25">
      <c r="A1695" s="11" t="s">
        <v>942</v>
      </c>
      <c r="B1695" s="11" t="str">
        <f t="shared" si="78"/>
        <v>CA-2015</v>
      </c>
      <c r="C1695" s="11" t="s">
        <v>35</v>
      </c>
      <c r="D1695" s="12">
        <v>42200</v>
      </c>
      <c r="E1695" s="11" t="s">
        <v>10</v>
      </c>
      <c r="F1695" s="11" t="s">
        <v>14</v>
      </c>
      <c r="G1695" s="11" t="s">
        <v>15</v>
      </c>
      <c r="H1695" s="13">
        <v>28965600</v>
      </c>
      <c r="I1695" t="str">
        <f t="shared" si="79"/>
        <v xml:space="preserve"> CA-TIM-FUR</v>
      </c>
      <c r="J1695" t="str">
        <f t="shared" si="80"/>
        <v xml:space="preserve"> Palembang</v>
      </c>
    </row>
    <row r="1696" spans="1:10" x14ac:dyDescent="0.25">
      <c r="A1696" s="11" t="s">
        <v>942</v>
      </c>
      <c r="B1696" s="11" t="str">
        <f t="shared" si="78"/>
        <v>CA-2015</v>
      </c>
      <c r="C1696" s="11" t="s">
        <v>37</v>
      </c>
      <c r="D1696" s="12">
        <v>42200</v>
      </c>
      <c r="E1696" s="11" t="s">
        <v>10</v>
      </c>
      <c r="F1696" s="11" t="s">
        <v>14</v>
      </c>
      <c r="G1696" s="11" t="s">
        <v>16</v>
      </c>
      <c r="H1696" s="13">
        <v>149400</v>
      </c>
      <c r="I1696" t="str">
        <f t="shared" si="79"/>
        <v xml:space="preserve"> CA-TIM-PER</v>
      </c>
      <c r="J1696" t="str">
        <f t="shared" si="80"/>
        <v xml:space="preserve"> Semarang</v>
      </c>
    </row>
    <row r="1697" spans="1:10" x14ac:dyDescent="0.25">
      <c r="A1697" s="11" t="s">
        <v>943</v>
      </c>
      <c r="B1697" s="11" t="str">
        <f t="shared" si="78"/>
        <v>CA-2014</v>
      </c>
      <c r="C1697" s="11" t="s">
        <v>173</v>
      </c>
      <c r="D1697" s="12">
        <v>41676</v>
      </c>
      <c r="E1697" s="11" t="s">
        <v>8</v>
      </c>
      <c r="F1697" s="11" t="s">
        <v>12</v>
      </c>
      <c r="G1697" s="11" t="s">
        <v>16</v>
      </c>
      <c r="H1697" s="13">
        <v>185250.00000000003</v>
      </c>
      <c r="I1697" t="str">
        <f t="shared" si="79"/>
        <v xml:space="preserve"> CA-BAR-PER</v>
      </c>
      <c r="J1697" t="str">
        <f t="shared" si="80"/>
        <v xml:space="preserve"> Makassar</v>
      </c>
    </row>
    <row r="1698" spans="1:10" x14ac:dyDescent="0.25">
      <c r="A1698" s="11" t="s">
        <v>944</v>
      </c>
      <c r="B1698" s="11" t="str">
        <f t="shared" si="78"/>
        <v>CA-2016</v>
      </c>
      <c r="C1698" s="11" t="s">
        <v>39</v>
      </c>
      <c r="D1698" s="12">
        <v>42437</v>
      </c>
      <c r="E1698" s="11" t="s">
        <v>10</v>
      </c>
      <c r="F1698" s="11" t="s">
        <v>12</v>
      </c>
      <c r="G1698" s="11" t="s">
        <v>16</v>
      </c>
      <c r="H1698" s="13">
        <v>145530.00000000003</v>
      </c>
      <c r="I1698" t="str">
        <f t="shared" si="79"/>
        <v xml:space="preserve"> CA-BAR-PER</v>
      </c>
      <c r="J1698" t="str">
        <f t="shared" si="80"/>
        <v xml:space="preserve"> Tangerang Sel</v>
      </c>
    </row>
    <row r="1699" spans="1:10" x14ac:dyDescent="0.25">
      <c r="A1699" s="11" t="s">
        <v>945</v>
      </c>
      <c r="B1699" s="11" t="str">
        <f t="shared" si="78"/>
        <v>CA-2015</v>
      </c>
      <c r="C1699" s="11" t="s">
        <v>41</v>
      </c>
      <c r="D1699" s="12">
        <v>42334</v>
      </c>
      <c r="E1699" s="11" t="s">
        <v>10</v>
      </c>
      <c r="F1699" s="11" t="s">
        <v>14</v>
      </c>
      <c r="G1699" s="11" t="s">
        <v>16</v>
      </c>
      <c r="H1699" s="13">
        <v>174150.00000000006</v>
      </c>
      <c r="I1699" t="str">
        <f t="shared" si="79"/>
        <v xml:space="preserve"> CA-TIM-PER</v>
      </c>
      <c r="J1699" t="str">
        <f t="shared" si="80"/>
        <v xml:space="preserve"> Batam</v>
      </c>
    </row>
    <row r="1700" spans="1:10" x14ac:dyDescent="0.25">
      <c r="A1700" s="11" t="s">
        <v>946</v>
      </c>
      <c r="B1700" s="11" t="str">
        <f t="shared" si="78"/>
        <v>CA-2017</v>
      </c>
      <c r="C1700" s="11" t="s">
        <v>43</v>
      </c>
      <c r="D1700" s="12">
        <v>43044</v>
      </c>
      <c r="E1700" s="11" t="s">
        <v>10</v>
      </c>
      <c r="F1700" s="11" t="s">
        <v>12</v>
      </c>
      <c r="G1700" s="11" t="s">
        <v>16</v>
      </c>
      <c r="H1700" s="13">
        <v>657900</v>
      </c>
      <c r="I1700" t="str">
        <f t="shared" si="79"/>
        <v xml:space="preserve"> CA-BAR-PER</v>
      </c>
      <c r="J1700" t="str">
        <f t="shared" si="80"/>
        <v xml:space="preserve"> Bandar Lampun</v>
      </c>
    </row>
    <row r="1701" spans="1:10" x14ac:dyDescent="0.25">
      <c r="A1701" s="11" t="s">
        <v>946</v>
      </c>
      <c r="B1701" s="11" t="str">
        <f t="shared" si="78"/>
        <v>CA-2017</v>
      </c>
      <c r="C1701" s="11" t="s">
        <v>44</v>
      </c>
      <c r="D1701" s="12">
        <v>43044</v>
      </c>
      <c r="E1701" s="11" t="s">
        <v>10</v>
      </c>
      <c r="F1701" s="11" t="s">
        <v>12</v>
      </c>
      <c r="G1701" s="11" t="s">
        <v>4</v>
      </c>
      <c r="H1701" s="13">
        <v>2227200</v>
      </c>
      <c r="I1701" t="str">
        <f t="shared" si="79"/>
        <v xml:space="preserve"> CA-BAR-TEC</v>
      </c>
      <c r="J1701" t="str">
        <f t="shared" si="80"/>
        <v xml:space="preserve"> Jakarta Pusat</v>
      </c>
    </row>
    <row r="1702" spans="1:10" x14ac:dyDescent="0.25">
      <c r="A1702" s="11" t="s">
        <v>946</v>
      </c>
      <c r="B1702" s="11" t="str">
        <f t="shared" si="78"/>
        <v>CA-2017</v>
      </c>
      <c r="C1702" s="11" t="s">
        <v>46</v>
      </c>
      <c r="D1702" s="12">
        <v>43044</v>
      </c>
      <c r="E1702" s="11" t="s">
        <v>10</v>
      </c>
      <c r="F1702" s="11" t="s">
        <v>12</v>
      </c>
      <c r="G1702" s="11" t="s">
        <v>16</v>
      </c>
      <c r="H1702" s="13">
        <v>111300</v>
      </c>
      <c r="I1702" t="str">
        <f t="shared" si="79"/>
        <v xml:space="preserve"> CA-BAR-PER</v>
      </c>
      <c r="J1702" t="str">
        <f t="shared" si="80"/>
        <v xml:space="preserve"> Bogor</v>
      </c>
    </row>
    <row r="1703" spans="1:10" x14ac:dyDescent="0.25">
      <c r="A1703" s="11" t="s">
        <v>946</v>
      </c>
      <c r="B1703" s="11" t="str">
        <f t="shared" si="78"/>
        <v>CA-2017</v>
      </c>
      <c r="C1703" s="11" t="s">
        <v>47</v>
      </c>
      <c r="D1703" s="12">
        <v>43044</v>
      </c>
      <c r="E1703" s="11" t="s">
        <v>10</v>
      </c>
      <c r="F1703" s="11" t="s">
        <v>12</v>
      </c>
      <c r="G1703" s="11" t="s">
        <v>15</v>
      </c>
      <c r="H1703" s="13">
        <v>1079880</v>
      </c>
      <c r="I1703" t="str">
        <f t="shared" si="79"/>
        <v xml:space="preserve"> CA-BAR-FUR</v>
      </c>
      <c r="J1703" t="str">
        <f t="shared" si="80"/>
        <v xml:space="preserve"> Pekanbaru</v>
      </c>
    </row>
    <row r="1704" spans="1:10" x14ac:dyDescent="0.25">
      <c r="A1704" s="11" t="s">
        <v>946</v>
      </c>
      <c r="B1704" s="11" t="str">
        <f t="shared" si="78"/>
        <v>CA-2017</v>
      </c>
      <c r="C1704" s="11" t="s">
        <v>21</v>
      </c>
      <c r="D1704" s="12">
        <v>43044</v>
      </c>
      <c r="E1704" s="11" t="s">
        <v>10</v>
      </c>
      <c r="F1704" s="11" t="s">
        <v>12</v>
      </c>
      <c r="G1704" s="11" t="s">
        <v>16</v>
      </c>
      <c r="H1704" s="13">
        <v>298500</v>
      </c>
      <c r="I1704" t="str">
        <f t="shared" si="79"/>
        <v xml:space="preserve"> CA-BAR-PER</v>
      </c>
      <c r="J1704" t="str">
        <f t="shared" si="80"/>
        <v xml:space="preserve"> Padang</v>
      </c>
    </row>
    <row r="1705" spans="1:10" x14ac:dyDescent="0.25">
      <c r="A1705" s="11" t="s">
        <v>946</v>
      </c>
      <c r="B1705" s="11" t="str">
        <f t="shared" si="78"/>
        <v>CA-2017</v>
      </c>
      <c r="C1705" s="11" t="s">
        <v>48</v>
      </c>
      <c r="D1705" s="12">
        <v>43044</v>
      </c>
      <c r="E1705" s="11" t="s">
        <v>10</v>
      </c>
      <c r="F1705" s="11" t="s">
        <v>12</v>
      </c>
      <c r="G1705" s="11" t="s">
        <v>16</v>
      </c>
      <c r="H1705" s="13">
        <v>25531800</v>
      </c>
      <c r="I1705" t="str">
        <f t="shared" si="79"/>
        <v xml:space="preserve"> CA-BAR-PER</v>
      </c>
      <c r="J1705" t="str">
        <f t="shared" si="80"/>
        <v xml:space="preserve"> Malang</v>
      </c>
    </row>
    <row r="1706" spans="1:10" x14ac:dyDescent="0.25">
      <c r="A1706" s="11" t="s">
        <v>947</v>
      </c>
      <c r="B1706" s="11" t="str">
        <f t="shared" si="78"/>
        <v>CA-2015</v>
      </c>
      <c r="C1706" s="11" t="s">
        <v>49</v>
      </c>
      <c r="D1706" s="12">
        <v>42039</v>
      </c>
      <c r="E1706" s="11" t="s">
        <v>10</v>
      </c>
      <c r="F1706" s="11" t="s">
        <v>13</v>
      </c>
      <c r="G1706" s="11" t="s">
        <v>16</v>
      </c>
      <c r="H1706" s="13">
        <v>214559.99999999997</v>
      </c>
      <c r="I1706" t="str">
        <f t="shared" si="79"/>
        <v xml:space="preserve"> CA-PUS-PER</v>
      </c>
      <c r="J1706" t="str">
        <f t="shared" si="80"/>
        <v xml:space="preserve"> Samarinda</v>
      </c>
    </row>
    <row r="1707" spans="1:10" x14ac:dyDescent="0.25">
      <c r="A1707" s="11" t="s">
        <v>948</v>
      </c>
      <c r="B1707" s="11" t="str">
        <f t="shared" si="78"/>
        <v>US-2017</v>
      </c>
      <c r="C1707" s="11" t="s">
        <v>50</v>
      </c>
      <c r="D1707" s="12">
        <v>42991</v>
      </c>
      <c r="E1707" s="11" t="s">
        <v>10</v>
      </c>
      <c r="F1707" s="11" t="s">
        <v>13</v>
      </c>
      <c r="G1707" s="11" t="s">
        <v>15</v>
      </c>
      <c r="H1707" s="13">
        <v>11484375</v>
      </c>
      <c r="I1707" t="str">
        <f t="shared" si="79"/>
        <v xml:space="preserve"> US-PUS-FUR</v>
      </c>
      <c r="J1707" t="str">
        <f t="shared" si="80"/>
        <v xml:space="preserve"> Denpasar</v>
      </c>
    </row>
    <row r="1708" spans="1:10" x14ac:dyDescent="0.25">
      <c r="A1708" s="11" t="s">
        <v>949</v>
      </c>
      <c r="B1708" s="11" t="str">
        <f t="shared" si="78"/>
        <v>CA-2017</v>
      </c>
      <c r="C1708" s="11" t="s">
        <v>51</v>
      </c>
      <c r="D1708" s="12">
        <v>43021</v>
      </c>
      <c r="E1708" s="11" t="s">
        <v>10</v>
      </c>
      <c r="F1708" s="11" t="s">
        <v>12</v>
      </c>
      <c r="G1708" s="11" t="s">
        <v>15</v>
      </c>
      <c r="H1708" s="13">
        <v>4614990</v>
      </c>
      <c r="I1708" t="str">
        <f t="shared" si="79"/>
        <v xml:space="preserve"> CA-BAR-FUR</v>
      </c>
      <c r="J1708" t="str">
        <f t="shared" si="80"/>
        <v xml:space="preserve"> Tasikmalaya</v>
      </c>
    </row>
    <row r="1709" spans="1:10" x14ac:dyDescent="0.25">
      <c r="A1709" s="11" t="s">
        <v>950</v>
      </c>
      <c r="B1709" s="11" t="str">
        <f t="shared" si="78"/>
        <v>CA-2016</v>
      </c>
      <c r="C1709" s="11" t="s">
        <v>53</v>
      </c>
      <c r="D1709" s="12">
        <v>42494</v>
      </c>
      <c r="E1709" s="11" t="s">
        <v>10</v>
      </c>
      <c r="F1709" s="11" t="s">
        <v>14</v>
      </c>
      <c r="G1709" s="11" t="s">
        <v>16</v>
      </c>
      <c r="H1709" s="13">
        <v>115680.00000000001</v>
      </c>
      <c r="I1709" t="str">
        <f t="shared" si="79"/>
        <v xml:space="preserve"> CA-TIM-PER</v>
      </c>
      <c r="J1709" t="str">
        <f t="shared" si="80"/>
        <v xml:space="preserve"> Serang</v>
      </c>
    </row>
    <row r="1710" spans="1:10" x14ac:dyDescent="0.25">
      <c r="A1710" s="11" t="s">
        <v>951</v>
      </c>
      <c r="B1710" s="11" t="str">
        <f t="shared" si="78"/>
        <v>CA-2016</v>
      </c>
      <c r="C1710" s="11" t="s">
        <v>55</v>
      </c>
      <c r="D1710" s="12">
        <v>42514</v>
      </c>
      <c r="E1710" s="11" t="s">
        <v>10</v>
      </c>
      <c r="F1710" s="11" t="s">
        <v>14</v>
      </c>
      <c r="G1710" s="11" t="s">
        <v>16</v>
      </c>
      <c r="H1710" s="13">
        <v>3643499.9999999995</v>
      </c>
      <c r="I1710" t="str">
        <f t="shared" si="79"/>
        <v xml:space="preserve"> CA-TIM-PER</v>
      </c>
      <c r="J1710" t="str">
        <f t="shared" si="80"/>
        <v xml:space="preserve"> Balikpapan</v>
      </c>
    </row>
    <row r="1711" spans="1:10" x14ac:dyDescent="0.25">
      <c r="A1711" s="11" t="s">
        <v>951</v>
      </c>
      <c r="B1711" s="11" t="str">
        <f t="shared" si="78"/>
        <v>CA-2016</v>
      </c>
      <c r="C1711" s="11" t="s">
        <v>56</v>
      </c>
      <c r="D1711" s="12">
        <v>42514</v>
      </c>
      <c r="E1711" s="11" t="s">
        <v>10</v>
      </c>
      <c r="F1711" s="11" t="s">
        <v>14</v>
      </c>
      <c r="G1711" s="11" t="s">
        <v>16</v>
      </c>
      <c r="H1711" s="13">
        <v>6823500.0000000009</v>
      </c>
      <c r="I1711" t="str">
        <f t="shared" si="79"/>
        <v xml:space="preserve"> CA-TIM-PER</v>
      </c>
      <c r="J1711" t="str">
        <f t="shared" si="80"/>
        <v xml:space="preserve"> Pontianak</v>
      </c>
    </row>
    <row r="1712" spans="1:10" x14ac:dyDescent="0.25">
      <c r="A1712" s="11" t="s">
        <v>951</v>
      </c>
      <c r="B1712" s="11" t="str">
        <f t="shared" si="78"/>
        <v>CA-2016</v>
      </c>
      <c r="C1712" s="11" t="s">
        <v>58</v>
      </c>
      <c r="D1712" s="12">
        <v>42514</v>
      </c>
      <c r="E1712" s="11" t="s">
        <v>10</v>
      </c>
      <c r="F1712" s="11" t="s">
        <v>14</v>
      </c>
      <c r="G1712" s="11" t="s">
        <v>15</v>
      </c>
      <c r="H1712" s="13">
        <v>538800</v>
      </c>
      <c r="I1712" t="str">
        <f t="shared" si="79"/>
        <v xml:space="preserve"> CA-TIM-FUR</v>
      </c>
      <c r="J1712" t="str">
        <f t="shared" si="80"/>
        <v xml:space="preserve"> Banjarmasin</v>
      </c>
    </row>
    <row r="1713" spans="1:10" x14ac:dyDescent="0.25">
      <c r="A1713" s="11" t="s">
        <v>951</v>
      </c>
      <c r="B1713" s="11" t="str">
        <f t="shared" si="78"/>
        <v>CA-2016</v>
      </c>
      <c r="C1713" s="11" t="s">
        <v>59</v>
      </c>
      <c r="D1713" s="12">
        <v>42514</v>
      </c>
      <c r="E1713" s="11" t="s">
        <v>10</v>
      </c>
      <c r="F1713" s="11" t="s">
        <v>14</v>
      </c>
      <c r="G1713" s="11" t="s">
        <v>15</v>
      </c>
      <c r="H1713" s="13">
        <v>596400</v>
      </c>
      <c r="I1713" t="str">
        <f t="shared" si="79"/>
        <v xml:space="preserve"> CA-TIM-FUR</v>
      </c>
      <c r="J1713" t="str">
        <f t="shared" si="80"/>
        <v xml:space="preserve"> Jambi</v>
      </c>
    </row>
    <row r="1714" spans="1:10" x14ac:dyDescent="0.25">
      <c r="A1714" s="11" t="s">
        <v>951</v>
      </c>
      <c r="B1714" s="11" t="str">
        <f t="shared" si="78"/>
        <v>CA-2016</v>
      </c>
      <c r="C1714" s="11" t="s">
        <v>60</v>
      </c>
      <c r="D1714" s="12">
        <v>42514</v>
      </c>
      <c r="E1714" s="11" t="s">
        <v>10</v>
      </c>
      <c r="F1714" s="11" t="s">
        <v>14</v>
      </c>
      <c r="G1714" s="11" t="s">
        <v>16</v>
      </c>
      <c r="H1714" s="13">
        <v>716160</v>
      </c>
      <c r="I1714" t="str">
        <f t="shared" si="79"/>
        <v xml:space="preserve"> CA-TIM-PER</v>
      </c>
      <c r="J1714" t="str">
        <f t="shared" si="80"/>
        <v xml:space="preserve"> Cimahi</v>
      </c>
    </row>
    <row r="1715" spans="1:10" x14ac:dyDescent="0.25">
      <c r="A1715" s="11" t="s">
        <v>952</v>
      </c>
      <c r="B1715" s="11" t="str">
        <f t="shared" si="78"/>
        <v>US-2015</v>
      </c>
      <c r="C1715" s="11" t="s">
        <v>61</v>
      </c>
      <c r="D1715" s="12">
        <v>42363</v>
      </c>
      <c r="E1715" s="11" t="s">
        <v>10</v>
      </c>
      <c r="F1715" s="11" t="s">
        <v>13</v>
      </c>
      <c r="G1715" s="11" t="s">
        <v>4</v>
      </c>
      <c r="H1715" s="13">
        <v>2399760</v>
      </c>
      <c r="I1715" t="str">
        <f t="shared" si="79"/>
        <v xml:space="preserve"> US-PUS-TEC</v>
      </c>
      <c r="J1715" t="str">
        <f t="shared" si="80"/>
        <v xml:space="preserve"> Surakarta</v>
      </c>
    </row>
    <row r="1716" spans="1:10" x14ac:dyDescent="0.25">
      <c r="A1716" s="11" t="s">
        <v>952</v>
      </c>
      <c r="B1716" s="11" t="str">
        <f t="shared" si="78"/>
        <v>US-2015</v>
      </c>
      <c r="C1716" s="11" t="s">
        <v>63</v>
      </c>
      <c r="D1716" s="12">
        <v>42363</v>
      </c>
      <c r="E1716" s="11" t="s">
        <v>10</v>
      </c>
      <c r="F1716" s="11" t="s">
        <v>13</v>
      </c>
      <c r="G1716" s="11" t="s">
        <v>4</v>
      </c>
      <c r="H1716" s="13">
        <v>3839520</v>
      </c>
      <c r="I1716" t="str">
        <f t="shared" si="79"/>
        <v xml:space="preserve"> US-PUS-TEC</v>
      </c>
      <c r="J1716" t="str">
        <f t="shared" si="80"/>
        <v xml:space="preserve"> Manado</v>
      </c>
    </row>
    <row r="1717" spans="1:10" x14ac:dyDescent="0.25">
      <c r="A1717" s="11" t="s">
        <v>952</v>
      </c>
      <c r="B1717" s="11" t="str">
        <f t="shared" si="78"/>
        <v>US-2015</v>
      </c>
      <c r="C1717" s="11" t="s">
        <v>65</v>
      </c>
      <c r="D1717" s="12">
        <v>42363</v>
      </c>
      <c r="E1717" s="11" t="s">
        <v>10</v>
      </c>
      <c r="F1717" s="11" t="s">
        <v>13</v>
      </c>
      <c r="G1717" s="11" t="s">
        <v>15</v>
      </c>
      <c r="H1717" s="13">
        <v>5385869.9999999991</v>
      </c>
      <c r="I1717" t="str">
        <f t="shared" si="79"/>
        <v xml:space="preserve"> US-PUS-FUR</v>
      </c>
      <c r="J1717" t="str">
        <f t="shared" si="80"/>
        <v xml:space="preserve"> Kupang</v>
      </c>
    </row>
    <row r="1718" spans="1:10" x14ac:dyDescent="0.25">
      <c r="A1718" s="11" t="s">
        <v>953</v>
      </c>
      <c r="B1718" s="11" t="str">
        <f t="shared" si="78"/>
        <v>CA-2015</v>
      </c>
      <c r="C1718" s="11" t="s">
        <v>67</v>
      </c>
      <c r="D1718" s="12">
        <v>42358</v>
      </c>
      <c r="E1718" s="11" t="s">
        <v>10</v>
      </c>
      <c r="F1718" s="11" t="s">
        <v>14</v>
      </c>
      <c r="G1718" s="11" t="s">
        <v>16</v>
      </c>
      <c r="H1718" s="13">
        <v>6515280</v>
      </c>
      <c r="I1718" t="str">
        <f t="shared" si="79"/>
        <v xml:space="preserve"> CA-TIM-PER</v>
      </c>
      <c r="J1718" t="str">
        <f t="shared" si="80"/>
        <v xml:space="preserve"> Cilegon</v>
      </c>
    </row>
    <row r="1719" spans="1:10" x14ac:dyDescent="0.25">
      <c r="A1719" s="11" t="s">
        <v>953</v>
      </c>
      <c r="B1719" s="11" t="str">
        <f t="shared" si="78"/>
        <v>CA-2015</v>
      </c>
      <c r="C1719" s="11" t="s">
        <v>69</v>
      </c>
      <c r="D1719" s="12">
        <v>42358</v>
      </c>
      <c r="E1719" s="11" t="s">
        <v>10</v>
      </c>
      <c r="F1719" s="11" t="s">
        <v>14</v>
      </c>
      <c r="G1719" s="11" t="s">
        <v>16</v>
      </c>
      <c r="H1719" s="13">
        <v>53280.000000000007</v>
      </c>
      <c r="I1719" t="str">
        <f t="shared" si="79"/>
        <v xml:space="preserve"> CA-TIM-PER</v>
      </c>
      <c r="J1719" t="str">
        <f t="shared" si="80"/>
        <v xml:space="preserve"> Mataram</v>
      </c>
    </row>
    <row r="1720" spans="1:10" x14ac:dyDescent="0.25">
      <c r="A1720" s="11" t="s">
        <v>953</v>
      </c>
      <c r="B1720" s="11" t="str">
        <f t="shared" si="78"/>
        <v>CA-2015</v>
      </c>
      <c r="C1720" s="11" t="s">
        <v>70</v>
      </c>
      <c r="D1720" s="12">
        <v>42358</v>
      </c>
      <c r="E1720" s="11" t="s">
        <v>10</v>
      </c>
      <c r="F1720" s="11" t="s">
        <v>14</v>
      </c>
      <c r="G1720" s="11" t="s">
        <v>16</v>
      </c>
      <c r="H1720" s="13">
        <v>1332480.0000000002</v>
      </c>
      <c r="I1720" t="str">
        <f t="shared" si="79"/>
        <v xml:space="preserve"> CA-TIM-PER</v>
      </c>
      <c r="J1720" t="str">
        <f t="shared" si="80"/>
        <v xml:space="preserve"> Jayapura</v>
      </c>
    </row>
    <row r="1721" spans="1:10" x14ac:dyDescent="0.25">
      <c r="A1721" s="11" t="s">
        <v>954</v>
      </c>
      <c r="B1721" s="11" t="str">
        <f t="shared" si="78"/>
        <v>US-2017</v>
      </c>
      <c r="C1721" s="11" t="s">
        <v>72</v>
      </c>
      <c r="D1721" s="12">
        <v>42859</v>
      </c>
      <c r="E1721" s="11" t="s">
        <v>9</v>
      </c>
      <c r="F1721" s="11" t="s">
        <v>14</v>
      </c>
      <c r="G1721" s="11" t="s">
        <v>15</v>
      </c>
      <c r="H1721" s="13">
        <v>15725249.999999998</v>
      </c>
      <c r="I1721" t="str">
        <f t="shared" si="79"/>
        <v xml:space="preserve"> US-TIM-FUR</v>
      </c>
      <c r="J1721" t="str">
        <f t="shared" si="80"/>
        <v xml:space="preserve"> Bengkulu</v>
      </c>
    </row>
    <row r="1722" spans="1:10" x14ac:dyDescent="0.25">
      <c r="A1722" s="11" t="s">
        <v>955</v>
      </c>
      <c r="B1722" s="11" t="str">
        <f t="shared" si="78"/>
        <v>CA-2016</v>
      </c>
      <c r="C1722" s="11" t="s">
        <v>74</v>
      </c>
      <c r="D1722" s="12">
        <v>42407</v>
      </c>
      <c r="E1722" s="11" t="s">
        <v>10</v>
      </c>
      <c r="F1722" s="11" t="s">
        <v>11</v>
      </c>
      <c r="G1722" s="11" t="s">
        <v>4</v>
      </c>
      <c r="H1722" s="13">
        <v>1500000</v>
      </c>
      <c r="I1722" t="str">
        <f t="shared" si="79"/>
        <v xml:space="preserve"> CA-SEL-TEC</v>
      </c>
      <c r="J1722" t="str">
        <f t="shared" si="80"/>
        <v xml:space="preserve"> Yogyakarta</v>
      </c>
    </row>
    <row r="1723" spans="1:10" x14ac:dyDescent="0.25">
      <c r="A1723" s="11" t="s">
        <v>955</v>
      </c>
      <c r="B1723" s="11" t="str">
        <f t="shared" si="78"/>
        <v>CA-2016</v>
      </c>
      <c r="C1723" s="11" t="s">
        <v>75</v>
      </c>
      <c r="D1723" s="12">
        <v>42407</v>
      </c>
      <c r="E1723" s="11" t="s">
        <v>10</v>
      </c>
      <c r="F1723" s="11" t="s">
        <v>11</v>
      </c>
      <c r="G1723" s="11" t="s">
        <v>16</v>
      </c>
      <c r="H1723" s="13">
        <v>117450</v>
      </c>
      <c r="I1723" t="str">
        <f t="shared" si="79"/>
        <v xml:space="preserve"> CA-SEL-PER</v>
      </c>
      <c r="J1723" t="str">
        <f t="shared" si="80"/>
        <v xml:space="preserve"> Palu</v>
      </c>
    </row>
    <row r="1724" spans="1:10" x14ac:dyDescent="0.25">
      <c r="A1724" s="11" t="s">
        <v>956</v>
      </c>
      <c r="B1724" s="11" t="str">
        <f t="shared" si="78"/>
        <v>CA-2014</v>
      </c>
      <c r="C1724" s="11" t="s">
        <v>77</v>
      </c>
      <c r="D1724" s="12">
        <v>41915</v>
      </c>
      <c r="E1724" s="11" t="s">
        <v>9</v>
      </c>
      <c r="F1724" s="11" t="s">
        <v>11</v>
      </c>
      <c r="G1724" s="11" t="s">
        <v>16</v>
      </c>
      <c r="H1724" s="13">
        <v>1443840</v>
      </c>
      <c r="I1724" t="str">
        <f t="shared" si="79"/>
        <v xml:space="preserve"> CA-SEL-PER</v>
      </c>
      <c r="J1724" t="str">
        <f t="shared" si="80"/>
        <v xml:space="preserve"> Ambon</v>
      </c>
    </row>
    <row r="1725" spans="1:10" x14ac:dyDescent="0.25">
      <c r="A1725" s="11" t="s">
        <v>956</v>
      </c>
      <c r="B1725" s="11" t="str">
        <f t="shared" si="78"/>
        <v>CA-2014</v>
      </c>
      <c r="C1725" s="11" t="s">
        <v>78</v>
      </c>
      <c r="D1725" s="12">
        <v>41915</v>
      </c>
      <c r="E1725" s="11" t="s">
        <v>9</v>
      </c>
      <c r="F1725" s="11" t="s">
        <v>11</v>
      </c>
      <c r="G1725" s="11" t="s">
        <v>16</v>
      </c>
      <c r="H1725" s="13">
        <v>160320</v>
      </c>
      <c r="I1725" t="str">
        <f t="shared" si="79"/>
        <v xml:space="preserve"> CA-SEL-PER</v>
      </c>
      <c r="J1725" t="str">
        <f t="shared" si="80"/>
        <v xml:space="preserve"> Sukabumi</v>
      </c>
    </row>
    <row r="1726" spans="1:10" x14ac:dyDescent="0.25">
      <c r="A1726" s="11" t="s">
        <v>957</v>
      </c>
      <c r="B1726" s="11" t="str">
        <f t="shared" si="78"/>
        <v>US-2016</v>
      </c>
      <c r="C1726" s="11" t="s">
        <v>79</v>
      </c>
      <c r="D1726" s="12">
        <v>42565</v>
      </c>
      <c r="E1726" s="11" t="s">
        <v>10</v>
      </c>
      <c r="F1726" s="11" t="s">
        <v>13</v>
      </c>
      <c r="G1726" s="11" t="s">
        <v>16</v>
      </c>
      <c r="H1726" s="13">
        <v>5070600</v>
      </c>
      <c r="I1726" t="str">
        <f t="shared" si="79"/>
        <v xml:space="preserve"> US-PUS-PER</v>
      </c>
      <c r="J1726" t="str">
        <f t="shared" si="80"/>
        <v xml:space="preserve"> Kendari</v>
      </c>
    </row>
    <row r="1727" spans="1:10" x14ac:dyDescent="0.25">
      <c r="A1727" s="11" t="s">
        <v>957</v>
      </c>
      <c r="B1727" s="11" t="str">
        <f t="shared" si="78"/>
        <v>US-2016</v>
      </c>
      <c r="C1727" s="11" t="s">
        <v>80</v>
      </c>
      <c r="D1727" s="12">
        <v>42565</v>
      </c>
      <c r="E1727" s="11" t="s">
        <v>10</v>
      </c>
      <c r="F1727" s="11" t="s">
        <v>13</v>
      </c>
      <c r="G1727" s="11" t="s">
        <v>16</v>
      </c>
      <c r="H1727" s="13">
        <v>2313600</v>
      </c>
      <c r="I1727" t="str">
        <f t="shared" si="79"/>
        <v xml:space="preserve"> US-PUS-PER</v>
      </c>
      <c r="J1727" t="str">
        <f t="shared" si="80"/>
        <v xml:space="preserve"> Cirebon</v>
      </c>
    </row>
    <row r="1728" spans="1:10" x14ac:dyDescent="0.25">
      <c r="A1728" s="11" t="s">
        <v>958</v>
      </c>
      <c r="B1728" s="11" t="str">
        <f t="shared" si="78"/>
        <v>CA-2017</v>
      </c>
      <c r="C1728" s="11" t="s">
        <v>82</v>
      </c>
      <c r="D1728" s="12">
        <v>42948</v>
      </c>
      <c r="E1728" s="11" t="s">
        <v>10</v>
      </c>
      <c r="F1728" s="11" t="s">
        <v>11</v>
      </c>
      <c r="G1728" s="11" t="s">
        <v>16</v>
      </c>
      <c r="H1728" s="13">
        <v>522720.00000000012</v>
      </c>
      <c r="I1728" t="str">
        <f t="shared" si="79"/>
        <v xml:space="preserve"> CA-SEL-PER</v>
      </c>
      <c r="J1728" t="str">
        <f t="shared" si="80"/>
        <v xml:space="preserve"> Dumai</v>
      </c>
    </row>
    <row r="1729" spans="1:10" x14ac:dyDescent="0.25">
      <c r="A1729" s="11" t="s">
        <v>958</v>
      </c>
      <c r="B1729" s="11" t="str">
        <f t="shared" si="78"/>
        <v>CA-2017</v>
      </c>
      <c r="C1729" s="11" t="s">
        <v>83</v>
      </c>
      <c r="D1729" s="12">
        <v>42948</v>
      </c>
      <c r="E1729" s="11" t="s">
        <v>10</v>
      </c>
      <c r="F1729" s="11" t="s">
        <v>11</v>
      </c>
      <c r="G1729" s="11" t="s">
        <v>4</v>
      </c>
      <c r="H1729" s="13">
        <v>330000</v>
      </c>
      <c r="I1729" t="str">
        <f t="shared" si="79"/>
        <v xml:space="preserve"> CA-SEL-TEC</v>
      </c>
      <c r="J1729" t="str">
        <f t="shared" si="80"/>
        <v xml:space="preserve"> Pekalongan</v>
      </c>
    </row>
    <row r="1730" spans="1:10" x14ac:dyDescent="0.25">
      <c r="A1730" s="11" t="s">
        <v>958</v>
      </c>
      <c r="B1730" s="11" t="str">
        <f t="shared" si="78"/>
        <v>CA-2017</v>
      </c>
      <c r="C1730" s="11" t="s">
        <v>85</v>
      </c>
      <c r="D1730" s="12">
        <v>42948</v>
      </c>
      <c r="E1730" s="11" t="s">
        <v>10</v>
      </c>
      <c r="F1730" s="11" t="s">
        <v>11</v>
      </c>
      <c r="G1730" s="11" t="s">
        <v>16</v>
      </c>
      <c r="H1730" s="13">
        <v>65520.000000000007</v>
      </c>
      <c r="I1730" t="str">
        <f t="shared" si="79"/>
        <v xml:space="preserve"> CA-SEL-PER</v>
      </c>
      <c r="J1730" t="str">
        <f t="shared" si="80"/>
        <v xml:space="preserve"> Palangka Raya</v>
      </c>
    </row>
    <row r="1731" spans="1:10" x14ac:dyDescent="0.25">
      <c r="A1731" s="11" t="s">
        <v>959</v>
      </c>
      <c r="B1731" s="11" t="str">
        <f t="shared" ref="B1731:B1794" si="81">MID(A1731,6,7)</f>
        <v>CA-2015</v>
      </c>
      <c r="C1731" s="11" t="s">
        <v>86</v>
      </c>
      <c r="D1731" s="12">
        <v>42256</v>
      </c>
      <c r="E1731" s="11" t="s">
        <v>9</v>
      </c>
      <c r="F1731" s="11" t="s">
        <v>12</v>
      </c>
      <c r="G1731" s="11" t="s">
        <v>16</v>
      </c>
      <c r="H1731" s="13">
        <v>471600</v>
      </c>
      <c r="I1731" t="str">
        <f t="shared" ref="I1731:I1794" si="82">UPPER(_xlfn.CONCAT(MID(A1731,5,3),"-",LEFT(F1731,3),"-",LEFT(G1731,3)))</f>
        <v xml:space="preserve"> CA-BAR-PER</v>
      </c>
      <c r="J1731" t="str">
        <f t="shared" ref="J1731:J1794" si="83">MID(C1731,7,40)</f>
        <v xml:space="preserve"> Binjai</v>
      </c>
    </row>
    <row r="1732" spans="1:10" x14ac:dyDescent="0.25">
      <c r="A1732" s="11" t="s">
        <v>959</v>
      </c>
      <c r="B1732" s="11" t="str">
        <f t="shared" si="81"/>
        <v>CA-2015</v>
      </c>
      <c r="C1732" s="11" t="s">
        <v>87</v>
      </c>
      <c r="D1732" s="12">
        <v>42256</v>
      </c>
      <c r="E1732" s="11" t="s">
        <v>9</v>
      </c>
      <c r="F1732" s="11" t="s">
        <v>12</v>
      </c>
      <c r="G1732" s="11" t="s">
        <v>4</v>
      </c>
      <c r="H1732" s="13">
        <v>268500</v>
      </c>
      <c r="I1732" t="str">
        <f t="shared" si="82"/>
        <v xml:space="preserve"> CA-BAR-TEC</v>
      </c>
      <c r="J1732" t="str">
        <f t="shared" si="83"/>
        <v xml:space="preserve"> Kediri</v>
      </c>
    </row>
    <row r="1733" spans="1:10" x14ac:dyDescent="0.25">
      <c r="A1733" s="11" t="s">
        <v>959</v>
      </c>
      <c r="B1733" s="11" t="str">
        <f t="shared" si="81"/>
        <v>CA-2015</v>
      </c>
      <c r="C1733" s="11" t="s">
        <v>88</v>
      </c>
      <c r="D1733" s="12">
        <v>42256</v>
      </c>
      <c r="E1733" s="11" t="s">
        <v>9</v>
      </c>
      <c r="F1733" s="11" t="s">
        <v>12</v>
      </c>
      <c r="G1733" s="11" t="s">
        <v>4</v>
      </c>
      <c r="H1733" s="13">
        <v>1941749.9999999998</v>
      </c>
      <c r="I1733" t="str">
        <f t="shared" si="82"/>
        <v xml:space="preserve"> CA-BAR-TEC</v>
      </c>
      <c r="J1733" t="str">
        <f t="shared" si="83"/>
        <v xml:space="preserve"> Sorong</v>
      </c>
    </row>
    <row r="1734" spans="1:10" x14ac:dyDescent="0.25">
      <c r="A1734" s="11" t="s">
        <v>960</v>
      </c>
      <c r="B1734" s="11" t="str">
        <f t="shared" si="81"/>
        <v>CA-2014</v>
      </c>
      <c r="C1734" s="11" t="s">
        <v>89</v>
      </c>
      <c r="D1734" s="12">
        <v>41867</v>
      </c>
      <c r="E1734" s="11" t="s">
        <v>8</v>
      </c>
      <c r="F1734" s="11" t="s">
        <v>12</v>
      </c>
      <c r="G1734" s="11" t="s">
        <v>16</v>
      </c>
      <c r="H1734" s="13">
        <v>313200</v>
      </c>
      <c r="I1734" t="str">
        <f t="shared" si="82"/>
        <v xml:space="preserve"> CA-BAR-PER</v>
      </c>
      <c r="J1734" t="str">
        <f t="shared" si="83"/>
        <v xml:space="preserve"> Tegal</v>
      </c>
    </row>
    <row r="1735" spans="1:10" x14ac:dyDescent="0.25">
      <c r="A1735" s="11" t="s">
        <v>961</v>
      </c>
      <c r="B1735" s="11" t="str">
        <f t="shared" si="81"/>
        <v>CA-2017</v>
      </c>
      <c r="C1735" s="11" t="s">
        <v>90</v>
      </c>
      <c r="D1735" s="12">
        <v>43042</v>
      </c>
      <c r="E1735" s="11" t="s">
        <v>10</v>
      </c>
      <c r="F1735" s="11" t="s">
        <v>14</v>
      </c>
      <c r="G1735" s="11" t="s">
        <v>16</v>
      </c>
      <c r="H1735" s="13">
        <v>311040.00000000006</v>
      </c>
      <c r="I1735" t="str">
        <f t="shared" si="82"/>
        <v xml:space="preserve"> CA-TIM-PER</v>
      </c>
      <c r="J1735" t="str">
        <f t="shared" si="83"/>
        <v xml:space="preserve"> Pematangsiant</v>
      </c>
    </row>
    <row r="1736" spans="1:10" x14ac:dyDescent="0.25">
      <c r="A1736" s="11" t="s">
        <v>961</v>
      </c>
      <c r="B1736" s="11" t="str">
        <f t="shared" si="81"/>
        <v>CA-2017</v>
      </c>
      <c r="C1736" s="11" t="s">
        <v>91</v>
      </c>
      <c r="D1736" s="12">
        <v>43042</v>
      </c>
      <c r="E1736" s="11" t="s">
        <v>10</v>
      </c>
      <c r="F1736" s="11" t="s">
        <v>14</v>
      </c>
      <c r="G1736" s="11" t="s">
        <v>15</v>
      </c>
      <c r="H1736" s="13">
        <v>107520.00000000001</v>
      </c>
      <c r="I1736" t="str">
        <f t="shared" si="82"/>
        <v xml:space="preserve"> CA-TIM-FUR</v>
      </c>
      <c r="J1736" t="str">
        <f t="shared" si="83"/>
        <v xml:space="preserve"> Banjarbaru</v>
      </c>
    </row>
    <row r="1737" spans="1:10" x14ac:dyDescent="0.25">
      <c r="A1737" s="11" t="s">
        <v>961</v>
      </c>
      <c r="B1737" s="11" t="str">
        <f t="shared" si="81"/>
        <v>CA-2017</v>
      </c>
      <c r="C1737" s="11" t="s">
        <v>93</v>
      </c>
      <c r="D1737" s="12">
        <v>43042</v>
      </c>
      <c r="E1737" s="11" t="s">
        <v>10</v>
      </c>
      <c r="F1737" s="11" t="s">
        <v>14</v>
      </c>
      <c r="G1737" s="11" t="s">
        <v>16</v>
      </c>
      <c r="H1737" s="13">
        <v>167520.00000000003</v>
      </c>
      <c r="I1737" t="str">
        <f t="shared" si="82"/>
        <v xml:space="preserve"> CA-TIM-PER</v>
      </c>
      <c r="J1737" t="str">
        <f t="shared" si="83"/>
        <v xml:space="preserve"> Banda Aceh</v>
      </c>
    </row>
    <row r="1738" spans="1:10" x14ac:dyDescent="0.25">
      <c r="A1738" s="11" t="s">
        <v>961</v>
      </c>
      <c r="B1738" s="11" t="str">
        <f t="shared" si="81"/>
        <v>CA-2017</v>
      </c>
      <c r="C1738" s="11" t="s">
        <v>94</v>
      </c>
      <c r="D1738" s="12">
        <v>43042</v>
      </c>
      <c r="E1738" s="11" t="s">
        <v>10</v>
      </c>
      <c r="F1738" s="11" t="s">
        <v>14</v>
      </c>
      <c r="G1738" s="11" t="s">
        <v>4</v>
      </c>
      <c r="H1738" s="13">
        <v>6636000.0000000009</v>
      </c>
      <c r="I1738" t="str">
        <f t="shared" si="82"/>
        <v xml:space="preserve"> CA-TIM-TEC</v>
      </c>
      <c r="J1738" t="str">
        <f t="shared" si="83"/>
        <v xml:space="preserve"> Tarakan</v>
      </c>
    </row>
    <row r="1739" spans="1:10" x14ac:dyDescent="0.25">
      <c r="A1739" s="11" t="s">
        <v>962</v>
      </c>
      <c r="B1739" s="11" t="str">
        <f t="shared" si="81"/>
        <v>CA-2014</v>
      </c>
      <c r="C1739" s="11" t="s">
        <v>95</v>
      </c>
      <c r="D1739" s="12">
        <v>41799</v>
      </c>
      <c r="E1739" s="11" t="s">
        <v>10</v>
      </c>
      <c r="F1739" s="11" t="s">
        <v>14</v>
      </c>
      <c r="G1739" s="11" t="s">
        <v>16</v>
      </c>
      <c r="H1739" s="13">
        <v>200400</v>
      </c>
      <c r="I1739" t="str">
        <f t="shared" si="82"/>
        <v xml:space="preserve"> CA-TIM-PER</v>
      </c>
      <c r="J1739" t="str">
        <f t="shared" si="83"/>
        <v xml:space="preserve"> Probolinggo</v>
      </c>
    </row>
    <row r="1740" spans="1:10" x14ac:dyDescent="0.25">
      <c r="A1740" s="11" t="s">
        <v>963</v>
      </c>
      <c r="B1740" s="11" t="str">
        <f t="shared" si="81"/>
        <v>CA-2016</v>
      </c>
      <c r="C1740" s="11" t="s">
        <v>96</v>
      </c>
      <c r="D1740" s="12">
        <v>42599</v>
      </c>
      <c r="E1740" s="11" t="s">
        <v>10</v>
      </c>
      <c r="F1740" s="11" t="s">
        <v>11</v>
      </c>
      <c r="G1740" s="11" t="s">
        <v>16</v>
      </c>
      <c r="H1740" s="13">
        <v>168480.00000000003</v>
      </c>
      <c r="I1740" t="str">
        <f t="shared" si="82"/>
        <v xml:space="preserve"> CA-SEL-PER</v>
      </c>
      <c r="J1740" t="str">
        <f t="shared" si="83"/>
        <v xml:space="preserve"> Singkawang</v>
      </c>
    </row>
    <row r="1741" spans="1:10" x14ac:dyDescent="0.25">
      <c r="A1741" s="11" t="s">
        <v>963</v>
      </c>
      <c r="B1741" s="11" t="str">
        <f t="shared" si="81"/>
        <v>CA-2016</v>
      </c>
      <c r="C1741" s="11" t="s">
        <v>98</v>
      </c>
      <c r="D1741" s="12">
        <v>42599</v>
      </c>
      <c r="E1741" s="11" t="s">
        <v>10</v>
      </c>
      <c r="F1741" s="11" t="s">
        <v>11</v>
      </c>
      <c r="G1741" s="11" t="s">
        <v>16</v>
      </c>
      <c r="H1741" s="13">
        <v>154080.00000000003</v>
      </c>
      <c r="I1741" t="str">
        <f t="shared" si="82"/>
        <v xml:space="preserve"> CA-SEL-PER</v>
      </c>
      <c r="J1741" t="str">
        <f t="shared" si="83"/>
        <v xml:space="preserve"> Lubuklinggau</v>
      </c>
    </row>
    <row r="1742" spans="1:10" x14ac:dyDescent="0.25">
      <c r="A1742" s="11" t="s">
        <v>964</v>
      </c>
      <c r="B1742" s="11" t="str">
        <f t="shared" si="81"/>
        <v>US-2014</v>
      </c>
      <c r="C1742" s="11" t="s">
        <v>100</v>
      </c>
      <c r="D1742" s="12">
        <v>41758</v>
      </c>
      <c r="E1742" s="11" t="s">
        <v>8</v>
      </c>
      <c r="F1742" s="11" t="s">
        <v>13</v>
      </c>
      <c r="G1742" s="11" t="s">
        <v>16</v>
      </c>
      <c r="H1742" s="13">
        <v>155520.00000000003</v>
      </c>
      <c r="I1742" t="str">
        <f t="shared" si="82"/>
        <v xml:space="preserve"> US-PUS-PER</v>
      </c>
      <c r="J1742" t="str">
        <f t="shared" si="83"/>
        <v xml:space="preserve"> Tanjungpinang</v>
      </c>
    </row>
    <row r="1743" spans="1:10" x14ac:dyDescent="0.25">
      <c r="A1743" s="11" t="s">
        <v>964</v>
      </c>
      <c r="B1743" s="11" t="str">
        <f t="shared" si="81"/>
        <v>US-2014</v>
      </c>
      <c r="C1743" s="11" t="s">
        <v>101</v>
      </c>
      <c r="D1743" s="12">
        <v>41758</v>
      </c>
      <c r="E1743" s="11" t="s">
        <v>8</v>
      </c>
      <c r="F1743" s="11" t="s">
        <v>13</v>
      </c>
      <c r="G1743" s="11" t="s">
        <v>16</v>
      </c>
      <c r="H1743" s="13">
        <v>93600</v>
      </c>
      <c r="I1743" t="str">
        <f t="shared" si="82"/>
        <v xml:space="preserve"> US-PUS-PER</v>
      </c>
      <c r="J1743" t="str">
        <f t="shared" si="83"/>
        <v xml:space="preserve"> Bitung</v>
      </c>
    </row>
    <row r="1744" spans="1:10" x14ac:dyDescent="0.25">
      <c r="A1744" s="11" t="s">
        <v>965</v>
      </c>
      <c r="B1744" s="11" t="str">
        <f t="shared" si="81"/>
        <v>CA-2015</v>
      </c>
      <c r="C1744" s="11" t="s">
        <v>103</v>
      </c>
      <c r="D1744" s="12">
        <v>42335</v>
      </c>
      <c r="E1744" s="11" t="s">
        <v>8</v>
      </c>
      <c r="F1744" s="11" t="s">
        <v>13</v>
      </c>
      <c r="G1744" s="11" t="s">
        <v>15</v>
      </c>
      <c r="H1744" s="13">
        <v>3104430.0000000005</v>
      </c>
      <c r="I1744" t="str">
        <f t="shared" si="82"/>
        <v xml:space="preserve"> CA-PUS-FUR</v>
      </c>
      <c r="J1744" t="str">
        <f t="shared" si="83"/>
        <v xml:space="preserve"> Padang Sidemp</v>
      </c>
    </row>
    <row r="1745" spans="1:10" x14ac:dyDescent="0.25">
      <c r="A1745" s="11" t="s">
        <v>966</v>
      </c>
      <c r="B1745" s="11" t="str">
        <f t="shared" si="81"/>
        <v>CA-2017</v>
      </c>
      <c r="C1745" s="11" t="s">
        <v>105</v>
      </c>
      <c r="D1745" s="12">
        <v>43025</v>
      </c>
      <c r="E1745" s="11" t="s">
        <v>10</v>
      </c>
      <c r="F1745" s="11" t="s">
        <v>12</v>
      </c>
      <c r="G1745" s="11" t="s">
        <v>15</v>
      </c>
      <c r="H1745" s="13">
        <v>141900</v>
      </c>
      <c r="I1745" t="str">
        <f t="shared" si="82"/>
        <v xml:space="preserve"> CA-BAR-FUR</v>
      </c>
      <c r="J1745" t="str">
        <f t="shared" si="83"/>
        <v xml:space="preserve"> Pangkalpinang</v>
      </c>
    </row>
    <row r="1746" spans="1:10" x14ac:dyDescent="0.25">
      <c r="A1746" s="11" t="s">
        <v>967</v>
      </c>
      <c r="B1746" s="11" t="str">
        <f t="shared" si="81"/>
        <v>CA-2017</v>
      </c>
      <c r="C1746" s="11" t="s">
        <v>107</v>
      </c>
      <c r="D1746" s="12">
        <v>43074</v>
      </c>
      <c r="E1746" s="11" t="s">
        <v>9</v>
      </c>
      <c r="F1746" s="11" t="s">
        <v>12</v>
      </c>
      <c r="G1746" s="11" t="s">
        <v>16</v>
      </c>
      <c r="H1746" s="13">
        <v>8394300</v>
      </c>
      <c r="I1746" t="str">
        <f t="shared" si="82"/>
        <v xml:space="preserve"> CA-BAR-PER</v>
      </c>
      <c r="J1746" t="str">
        <f t="shared" si="83"/>
        <v xml:space="preserve"> Batu</v>
      </c>
    </row>
    <row r="1747" spans="1:10" x14ac:dyDescent="0.25">
      <c r="A1747" s="11" t="s">
        <v>967</v>
      </c>
      <c r="B1747" s="11" t="str">
        <f t="shared" si="81"/>
        <v>CA-2017</v>
      </c>
      <c r="C1747" s="11" t="s">
        <v>109</v>
      </c>
      <c r="D1747" s="12">
        <v>43074</v>
      </c>
      <c r="E1747" s="11" t="s">
        <v>9</v>
      </c>
      <c r="F1747" s="11" t="s">
        <v>12</v>
      </c>
      <c r="G1747" s="11" t="s">
        <v>16</v>
      </c>
      <c r="H1747" s="13">
        <v>1648800</v>
      </c>
      <c r="I1747" t="str">
        <f t="shared" si="82"/>
        <v xml:space="preserve"> CA-BAR-PER</v>
      </c>
      <c r="J1747" t="str">
        <f t="shared" si="83"/>
        <v xml:space="preserve"> Pasuruan</v>
      </c>
    </row>
    <row r="1748" spans="1:10" x14ac:dyDescent="0.25">
      <c r="A1748" s="11" t="s">
        <v>967</v>
      </c>
      <c r="B1748" s="11" t="str">
        <f t="shared" si="81"/>
        <v>CA-2017</v>
      </c>
      <c r="C1748" s="11" t="s">
        <v>110</v>
      </c>
      <c r="D1748" s="12">
        <v>43074</v>
      </c>
      <c r="E1748" s="11" t="s">
        <v>9</v>
      </c>
      <c r="F1748" s="11" t="s">
        <v>12</v>
      </c>
      <c r="G1748" s="11" t="s">
        <v>16</v>
      </c>
      <c r="H1748" s="13">
        <v>128400.00000000001</v>
      </c>
      <c r="I1748" t="str">
        <f t="shared" si="82"/>
        <v xml:space="preserve"> CA-BAR-PER</v>
      </c>
      <c r="J1748" t="str">
        <f t="shared" si="83"/>
        <v xml:space="preserve"> Ternate</v>
      </c>
    </row>
    <row r="1749" spans="1:10" x14ac:dyDescent="0.25">
      <c r="A1749" s="11" t="s">
        <v>968</v>
      </c>
      <c r="B1749" s="11" t="str">
        <f t="shared" si="81"/>
        <v>CA-2015</v>
      </c>
      <c r="C1749" s="11" t="s">
        <v>111</v>
      </c>
      <c r="D1749" s="12">
        <v>42349</v>
      </c>
      <c r="E1749" s="11" t="s">
        <v>8</v>
      </c>
      <c r="F1749" s="11" t="s">
        <v>13</v>
      </c>
      <c r="G1749" s="11" t="s">
        <v>16</v>
      </c>
      <c r="H1749" s="13">
        <v>5410680</v>
      </c>
      <c r="I1749" t="str">
        <f t="shared" si="82"/>
        <v xml:space="preserve"> CA-PUS-PER</v>
      </c>
      <c r="J1749" t="str">
        <f t="shared" si="83"/>
        <v xml:space="preserve"> Banjar</v>
      </c>
    </row>
    <row r="1750" spans="1:10" x14ac:dyDescent="0.25">
      <c r="A1750" s="11" t="s">
        <v>968</v>
      </c>
      <c r="B1750" s="11" t="str">
        <f t="shared" si="81"/>
        <v>CA-2015</v>
      </c>
      <c r="C1750" s="11" t="s">
        <v>113</v>
      </c>
      <c r="D1750" s="12">
        <v>42349</v>
      </c>
      <c r="E1750" s="11" t="s">
        <v>8</v>
      </c>
      <c r="F1750" s="11" t="s">
        <v>13</v>
      </c>
      <c r="G1750" s="11" t="s">
        <v>4</v>
      </c>
      <c r="H1750" s="13">
        <v>25776000</v>
      </c>
      <c r="I1750" t="str">
        <f t="shared" si="82"/>
        <v xml:space="preserve"> CA-PUS-TEC</v>
      </c>
      <c r="J1750" t="str">
        <f t="shared" si="83"/>
        <v xml:space="preserve"> Gorontalo</v>
      </c>
    </row>
    <row r="1751" spans="1:10" x14ac:dyDescent="0.25">
      <c r="A1751" s="11" t="s">
        <v>969</v>
      </c>
      <c r="B1751" s="11" t="str">
        <f t="shared" si="81"/>
        <v>US-2015</v>
      </c>
      <c r="C1751" s="11" t="s">
        <v>114</v>
      </c>
      <c r="D1751" s="12">
        <v>42200</v>
      </c>
      <c r="E1751" s="11" t="s">
        <v>8</v>
      </c>
      <c r="F1751" s="11" t="s">
        <v>13</v>
      </c>
      <c r="G1751" s="11" t="s">
        <v>16</v>
      </c>
      <c r="H1751" s="13">
        <v>623519.99999999988</v>
      </c>
      <c r="I1751" t="str">
        <f t="shared" si="82"/>
        <v xml:space="preserve"> US-PUS-PER</v>
      </c>
      <c r="J1751" t="str">
        <f t="shared" si="83"/>
        <v xml:space="preserve"> Madiun</v>
      </c>
    </row>
    <row r="1752" spans="1:10" x14ac:dyDescent="0.25">
      <c r="A1752" s="11" t="s">
        <v>970</v>
      </c>
      <c r="B1752" s="11" t="str">
        <f t="shared" si="81"/>
        <v>CA-2014</v>
      </c>
      <c r="C1752" s="11" t="s">
        <v>115</v>
      </c>
      <c r="D1752" s="12">
        <v>41776</v>
      </c>
      <c r="E1752" s="11" t="s">
        <v>10</v>
      </c>
      <c r="F1752" s="11" t="s">
        <v>13</v>
      </c>
      <c r="G1752" s="11" t="s">
        <v>4</v>
      </c>
      <c r="H1752" s="13">
        <v>702960.00000000012</v>
      </c>
      <c r="I1752" t="str">
        <f t="shared" si="82"/>
        <v xml:space="preserve"> CA-PUS-TEC</v>
      </c>
      <c r="J1752" t="str">
        <f t="shared" si="83"/>
        <v xml:space="preserve"> Prabumulih</v>
      </c>
    </row>
    <row r="1753" spans="1:10" x14ac:dyDescent="0.25">
      <c r="A1753" s="11" t="s">
        <v>971</v>
      </c>
      <c r="B1753" s="11" t="str">
        <f t="shared" si="81"/>
        <v>CA-2014</v>
      </c>
      <c r="C1753" s="11" t="s">
        <v>117</v>
      </c>
      <c r="D1753" s="12">
        <v>41651</v>
      </c>
      <c r="E1753" s="11" t="s">
        <v>10</v>
      </c>
      <c r="F1753" s="11" t="s">
        <v>14</v>
      </c>
      <c r="G1753" s="11" t="s">
        <v>16</v>
      </c>
      <c r="H1753" s="13">
        <v>293040</v>
      </c>
      <c r="I1753" t="str">
        <f t="shared" si="82"/>
        <v xml:space="preserve"> CA-TIM-PER</v>
      </c>
      <c r="J1753" t="str">
        <f t="shared" si="83"/>
        <v xml:space="preserve"> Salatiga</v>
      </c>
    </row>
    <row r="1754" spans="1:10" x14ac:dyDescent="0.25">
      <c r="A1754" s="11" t="s">
        <v>972</v>
      </c>
      <c r="B1754" s="11" t="str">
        <f t="shared" si="81"/>
        <v>CA-2015</v>
      </c>
      <c r="C1754" s="11" t="s">
        <v>119</v>
      </c>
      <c r="D1754" s="12">
        <v>42256</v>
      </c>
      <c r="E1754" s="11" t="s">
        <v>10</v>
      </c>
      <c r="F1754" s="11" t="s">
        <v>12</v>
      </c>
      <c r="G1754" s="11" t="s">
        <v>15</v>
      </c>
      <c r="H1754" s="13">
        <v>6169980</v>
      </c>
      <c r="I1754" t="str">
        <f t="shared" si="82"/>
        <v xml:space="preserve"> CA-BAR-FUR</v>
      </c>
      <c r="J1754" t="str">
        <f t="shared" si="83"/>
        <v xml:space="preserve"> Lhokseumawe</v>
      </c>
    </row>
    <row r="1755" spans="1:10" x14ac:dyDescent="0.25">
      <c r="A1755" s="11" t="s">
        <v>972</v>
      </c>
      <c r="B1755" s="11" t="str">
        <f t="shared" si="81"/>
        <v>CA-2015</v>
      </c>
      <c r="C1755" s="11" t="s">
        <v>120</v>
      </c>
      <c r="D1755" s="12">
        <v>42256</v>
      </c>
      <c r="E1755" s="11" t="s">
        <v>10</v>
      </c>
      <c r="F1755" s="11" t="s">
        <v>12</v>
      </c>
      <c r="G1755" s="11" t="s">
        <v>16</v>
      </c>
      <c r="H1755" s="13">
        <v>431280.00000000006</v>
      </c>
      <c r="I1755" t="str">
        <f t="shared" si="82"/>
        <v xml:space="preserve"> CA-BAR-PER</v>
      </c>
      <c r="J1755" t="str">
        <f t="shared" si="83"/>
        <v xml:space="preserve"> Langsa</v>
      </c>
    </row>
    <row r="1756" spans="1:10" x14ac:dyDescent="0.25">
      <c r="A1756" s="11" t="s">
        <v>972</v>
      </c>
      <c r="B1756" s="11" t="str">
        <f t="shared" si="81"/>
        <v>CA-2015</v>
      </c>
      <c r="C1756" s="11" t="s">
        <v>122</v>
      </c>
      <c r="D1756" s="12">
        <v>42256</v>
      </c>
      <c r="E1756" s="11" t="s">
        <v>10</v>
      </c>
      <c r="F1756" s="11" t="s">
        <v>12</v>
      </c>
      <c r="G1756" s="11" t="s">
        <v>15</v>
      </c>
      <c r="H1756" s="13">
        <v>4397985</v>
      </c>
      <c r="I1756" t="str">
        <f t="shared" si="82"/>
        <v xml:space="preserve"> CA-BAR-FUR</v>
      </c>
      <c r="J1756" t="str">
        <f t="shared" si="83"/>
        <v xml:space="preserve"> Palopo</v>
      </c>
    </row>
    <row r="1757" spans="1:10" x14ac:dyDescent="0.25">
      <c r="A1757" s="11" t="s">
        <v>973</v>
      </c>
      <c r="B1757" s="11" t="str">
        <f t="shared" si="81"/>
        <v>CA-2016</v>
      </c>
      <c r="C1757" s="11" t="s">
        <v>123</v>
      </c>
      <c r="D1757" s="12">
        <v>42590</v>
      </c>
      <c r="E1757" s="11" t="s">
        <v>8</v>
      </c>
      <c r="F1757" s="11" t="s">
        <v>11</v>
      </c>
      <c r="G1757" s="11" t="s">
        <v>16</v>
      </c>
      <c r="H1757" s="13">
        <v>525900</v>
      </c>
      <c r="I1757" t="str">
        <f t="shared" si="82"/>
        <v xml:space="preserve"> CA-SEL-PER</v>
      </c>
      <c r="J1757" t="str">
        <f t="shared" si="83"/>
        <v xml:space="preserve"> Bontang</v>
      </c>
    </row>
    <row r="1758" spans="1:10" x14ac:dyDescent="0.25">
      <c r="A1758" s="11" t="s">
        <v>973</v>
      </c>
      <c r="B1758" s="11" t="str">
        <f t="shared" si="81"/>
        <v>CA-2016</v>
      </c>
      <c r="C1758" s="11" t="s">
        <v>125</v>
      </c>
      <c r="D1758" s="12">
        <v>42590</v>
      </c>
      <c r="E1758" s="11" t="s">
        <v>8</v>
      </c>
      <c r="F1758" s="11" t="s">
        <v>11</v>
      </c>
      <c r="G1758" s="11" t="s">
        <v>16</v>
      </c>
      <c r="H1758" s="13">
        <v>61950</v>
      </c>
      <c r="I1758" t="str">
        <f t="shared" si="82"/>
        <v xml:space="preserve"> CA-SEL-PER</v>
      </c>
      <c r="J1758" t="str">
        <f t="shared" si="83"/>
        <v xml:space="preserve"> Tanjungbalai</v>
      </c>
    </row>
    <row r="1759" spans="1:10" x14ac:dyDescent="0.25">
      <c r="A1759" s="11" t="s">
        <v>973</v>
      </c>
      <c r="B1759" s="11" t="str">
        <f t="shared" si="81"/>
        <v>CA-2016</v>
      </c>
      <c r="C1759" s="11" t="s">
        <v>127</v>
      </c>
      <c r="D1759" s="12">
        <v>42590</v>
      </c>
      <c r="E1759" s="11" t="s">
        <v>8</v>
      </c>
      <c r="F1759" s="11" t="s">
        <v>11</v>
      </c>
      <c r="G1759" s="11" t="s">
        <v>15</v>
      </c>
      <c r="H1759" s="13">
        <v>1647000</v>
      </c>
      <c r="I1759" t="str">
        <f t="shared" si="82"/>
        <v xml:space="preserve"> CA-SEL-FUR</v>
      </c>
      <c r="J1759" t="str">
        <f t="shared" si="83"/>
        <v xml:space="preserve"> Tebing Tinggi</v>
      </c>
    </row>
    <row r="1760" spans="1:10" x14ac:dyDescent="0.25">
      <c r="A1760" s="11" t="s">
        <v>973</v>
      </c>
      <c r="B1760" s="11" t="str">
        <f t="shared" si="81"/>
        <v>CA-2016</v>
      </c>
      <c r="C1760" s="11" t="s">
        <v>129</v>
      </c>
      <c r="D1760" s="12">
        <v>42590</v>
      </c>
      <c r="E1760" s="11" t="s">
        <v>8</v>
      </c>
      <c r="F1760" s="11" t="s">
        <v>11</v>
      </c>
      <c r="G1760" s="11" t="s">
        <v>16</v>
      </c>
      <c r="H1760" s="13">
        <v>147300</v>
      </c>
      <c r="I1760" t="str">
        <f t="shared" si="82"/>
        <v xml:space="preserve"> CA-SEL-PER</v>
      </c>
      <c r="J1760" t="str">
        <f t="shared" si="83"/>
        <v xml:space="preserve"> Metro</v>
      </c>
    </row>
    <row r="1761" spans="1:10" x14ac:dyDescent="0.25">
      <c r="A1761" s="11" t="s">
        <v>974</v>
      </c>
      <c r="B1761" s="11" t="str">
        <f t="shared" si="81"/>
        <v>US-2014</v>
      </c>
      <c r="C1761" s="11" t="s">
        <v>131</v>
      </c>
      <c r="D1761" s="12">
        <v>41724</v>
      </c>
      <c r="E1761" s="11" t="s">
        <v>10</v>
      </c>
      <c r="F1761" s="11" t="s">
        <v>11</v>
      </c>
      <c r="G1761" s="11" t="s">
        <v>16</v>
      </c>
      <c r="H1761" s="13">
        <v>114660.00000000001</v>
      </c>
      <c r="I1761" t="str">
        <f t="shared" si="82"/>
        <v xml:space="preserve"> US-SEL-PER</v>
      </c>
      <c r="J1761" t="str">
        <f t="shared" si="83"/>
        <v xml:space="preserve"> Baubau</v>
      </c>
    </row>
    <row r="1762" spans="1:10" x14ac:dyDescent="0.25">
      <c r="A1762" s="11" t="s">
        <v>974</v>
      </c>
      <c r="B1762" s="11" t="str">
        <f t="shared" si="81"/>
        <v>US-2014</v>
      </c>
      <c r="C1762" s="11" t="s">
        <v>132</v>
      </c>
      <c r="D1762" s="12">
        <v>41724</v>
      </c>
      <c r="E1762" s="11" t="s">
        <v>10</v>
      </c>
      <c r="F1762" s="11" t="s">
        <v>11</v>
      </c>
      <c r="G1762" s="11" t="s">
        <v>16</v>
      </c>
      <c r="H1762" s="13">
        <v>771975.00000000023</v>
      </c>
      <c r="I1762" t="str">
        <f t="shared" si="82"/>
        <v xml:space="preserve"> US-SEL-PER</v>
      </c>
      <c r="J1762" t="str">
        <f t="shared" si="83"/>
        <v xml:space="preserve"> Bima</v>
      </c>
    </row>
    <row r="1763" spans="1:10" x14ac:dyDescent="0.25">
      <c r="A1763" s="11" t="s">
        <v>975</v>
      </c>
      <c r="B1763" s="11" t="str">
        <f t="shared" si="81"/>
        <v>CA-2017</v>
      </c>
      <c r="C1763" s="11" t="s">
        <v>134</v>
      </c>
      <c r="D1763" s="12">
        <v>42802</v>
      </c>
      <c r="E1763" s="11" t="s">
        <v>9</v>
      </c>
      <c r="F1763" s="11" t="s">
        <v>13</v>
      </c>
      <c r="G1763" s="11" t="s">
        <v>16</v>
      </c>
      <c r="H1763" s="13">
        <v>104640.00000000001</v>
      </c>
      <c r="I1763" t="str">
        <f t="shared" si="82"/>
        <v xml:space="preserve"> CA-PUS-PER</v>
      </c>
      <c r="J1763" t="str">
        <f t="shared" si="83"/>
        <v xml:space="preserve"> Parepare</v>
      </c>
    </row>
    <row r="1764" spans="1:10" x14ac:dyDescent="0.25">
      <c r="A1764" s="11" t="s">
        <v>975</v>
      </c>
      <c r="B1764" s="11" t="str">
        <f t="shared" si="81"/>
        <v>CA-2017</v>
      </c>
      <c r="C1764" s="11" t="s">
        <v>136</v>
      </c>
      <c r="D1764" s="12">
        <v>42802</v>
      </c>
      <c r="E1764" s="11" t="s">
        <v>9</v>
      </c>
      <c r="F1764" s="11" t="s">
        <v>13</v>
      </c>
      <c r="G1764" s="11" t="s">
        <v>16</v>
      </c>
      <c r="H1764" s="13">
        <v>183329.99999999997</v>
      </c>
      <c r="I1764" t="str">
        <f t="shared" si="82"/>
        <v xml:space="preserve"> CA-PUS-PER</v>
      </c>
      <c r="J1764" t="str">
        <f t="shared" si="83"/>
        <v xml:space="preserve"> Blitar</v>
      </c>
    </row>
    <row r="1765" spans="1:10" x14ac:dyDescent="0.25">
      <c r="A1765" s="11" t="s">
        <v>976</v>
      </c>
      <c r="B1765" s="11" t="str">
        <f t="shared" si="81"/>
        <v>CA-2016</v>
      </c>
      <c r="C1765" s="11" t="s">
        <v>137</v>
      </c>
      <c r="D1765" s="12">
        <v>42703</v>
      </c>
      <c r="E1765" s="11" t="s">
        <v>9</v>
      </c>
      <c r="F1765" s="11" t="s">
        <v>13</v>
      </c>
      <c r="G1765" s="11" t="s">
        <v>16</v>
      </c>
      <c r="H1765" s="13">
        <v>1469760.0000000002</v>
      </c>
      <c r="I1765" t="str">
        <f t="shared" si="82"/>
        <v xml:space="preserve"> CA-PUS-PER</v>
      </c>
      <c r="J1765" t="str">
        <f t="shared" si="83"/>
        <v xml:space="preserve"> Pagar Alam</v>
      </c>
    </row>
    <row r="1766" spans="1:10" x14ac:dyDescent="0.25">
      <c r="A1766" s="11" t="s">
        <v>976</v>
      </c>
      <c r="B1766" s="11" t="str">
        <f t="shared" si="81"/>
        <v>CA-2016</v>
      </c>
      <c r="C1766" s="11" t="s">
        <v>138</v>
      </c>
      <c r="D1766" s="12">
        <v>42703</v>
      </c>
      <c r="E1766" s="11" t="s">
        <v>9</v>
      </c>
      <c r="F1766" s="11" t="s">
        <v>13</v>
      </c>
      <c r="G1766" s="11" t="s">
        <v>4</v>
      </c>
      <c r="H1766" s="13">
        <v>936000.00000000012</v>
      </c>
      <c r="I1766" t="str">
        <f t="shared" si="82"/>
        <v xml:space="preserve"> CA-PUS-TEC</v>
      </c>
      <c r="J1766" t="str">
        <f t="shared" si="83"/>
        <v xml:space="preserve"> Payakumbuh</v>
      </c>
    </row>
    <row r="1767" spans="1:10" x14ac:dyDescent="0.25">
      <c r="A1767" s="11" t="s">
        <v>977</v>
      </c>
      <c r="B1767" s="11" t="str">
        <f t="shared" si="81"/>
        <v>CA-2014</v>
      </c>
      <c r="C1767" s="11" t="s">
        <v>140</v>
      </c>
      <c r="D1767" s="12">
        <v>41762</v>
      </c>
      <c r="E1767" s="11" t="s">
        <v>9</v>
      </c>
      <c r="F1767" s="11" t="s">
        <v>14</v>
      </c>
      <c r="G1767" s="11" t="s">
        <v>16</v>
      </c>
      <c r="H1767" s="13">
        <v>312900</v>
      </c>
      <c r="I1767" t="str">
        <f t="shared" si="82"/>
        <v xml:space="preserve"> CA-TIM-PER</v>
      </c>
      <c r="J1767" t="str">
        <f t="shared" si="83"/>
        <v xml:space="preserve"> Gunungsitoli</v>
      </c>
    </row>
    <row r="1768" spans="1:10" x14ac:dyDescent="0.25">
      <c r="A1768" s="11" t="s">
        <v>977</v>
      </c>
      <c r="B1768" s="11" t="str">
        <f t="shared" si="81"/>
        <v>CA-2014</v>
      </c>
      <c r="C1768" s="11" t="s">
        <v>141</v>
      </c>
      <c r="D1768" s="12">
        <v>41762</v>
      </c>
      <c r="E1768" s="11" t="s">
        <v>9</v>
      </c>
      <c r="F1768" s="11" t="s">
        <v>14</v>
      </c>
      <c r="G1768" s="11" t="s">
        <v>16</v>
      </c>
      <c r="H1768" s="13">
        <v>7464150</v>
      </c>
      <c r="I1768" t="str">
        <f t="shared" si="82"/>
        <v xml:space="preserve"> CA-TIM-PER</v>
      </c>
      <c r="J1768" t="str">
        <f t="shared" si="83"/>
        <v xml:space="preserve"> Mojokerto</v>
      </c>
    </row>
    <row r="1769" spans="1:10" x14ac:dyDescent="0.25">
      <c r="A1769" s="11" t="s">
        <v>977</v>
      </c>
      <c r="B1769" s="11" t="str">
        <f t="shared" si="81"/>
        <v>CA-2014</v>
      </c>
      <c r="C1769" s="11" t="s">
        <v>142</v>
      </c>
      <c r="D1769" s="12">
        <v>41762</v>
      </c>
      <c r="E1769" s="11" t="s">
        <v>9</v>
      </c>
      <c r="F1769" s="11" t="s">
        <v>14</v>
      </c>
      <c r="G1769" s="11" t="s">
        <v>16</v>
      </c>
      <c r="H1769" s="13">
        <v>80100</v>
      </c>
      <c r="I1769" t="str">
        <f t="shared" si="82"/>
        <v xml:space="preserve"> CA-TIM-PER</v>
      </c>
      <c r="J1769" t="str">
        <f t="shared" si="83"/>
        <v xml:space="preserve"> Kotamobagu</v>
      </c>
    </row>
    <row r="1770" spans="1:10" x14ac:dyDescent="0.25">
      <c r="A1770" s="11" t="s">
        <v>977</v>
      </c>
      <c r="B1770" s="11" t="str">
        <f t="shared" si="81"/>
        <v>CA-2014</v>
      </c>
      <c r="C1770" s="11" t="s">
        <v>144</v>
      </c>
      <c r="D1770" s="12">
        <v>41762</v>
      </c>
      <c r="E1770" s="11" t="s">
        <v>9</v>
      </c>
      <c r="F1770" s="11" t="s">
        <v>14</v>
      </c>
      <c r="G1770" s="11" t="s">
        <v>16</v>
      </c>
      <c r="H1770" s="13">
        <v>47250</v>
      </c>
      <c r="I1770" t="str">
        <f t="shared" si="82"/>
        <v xml:space="preserve"> CA-TIM-PER</v>
      </c>
      <c r="J1770" t="str">
        <f t="shared" si="83"/>
        <v xml:space="preserve"> Magelang</v>
      </c>
    </row>
    <row r="1771" spans="1:10" x14ac:dyDescent="0.25">
      <c r="A1771" s="11" t="s">
        <v>978</v>
      </c>
      <c r="B1771" s="11" t="str">
        <f t="shared" si="81"/>
        <v>CA-2015</v>
      </c>
      <c r="C1771" s="11" t="s">
        <v>146</v>
      </c>
      <c r="D1771" s="12">
        <v>42336</v>
      </c>
      <c r="E1771" s="11" t="s">
        <v>10</v>
      </c>
      <c r="F1771" s="11" t="s">
        <v>12</v>
      </c>
      <c r="G1771" s="11" t="s">
        <v>16</v>
      </c>
      <c r="H1771" s="13">
        <v>5533650</v>
      </c>
      <c r="I1771" t="str">
        <f t="shared" si="82"/>
        <v xml:space="preserve"> CA-BAR-PER</v>
      </c>
      <c r="J1771" t="str">
        <f t="shared" si="83"/>
        <v xml:space="preserve"> Bukittinggi</v>
      </c>
    </row>
    <row r="1772" spans="1:10" x14ac:dyDescent="0.25">
      <c r="A1772" s="11" t="s">
        <v>978</v>
      </c>
      <c r="B1772" s="11" t="str">
        <f t="shared" si="81"/>
        <v>CA-2015</v>
      </c>
      <c r="C1772" s="11" t="s">
        <v>148</v>
      </c>
      <c r="D1772" s="12">
        <v>42336</v>
      </c>
      <c r="E1772" s="11" t="s">
        <v>10</v>
      </c>
      <c r="F1772" s="11" t="s">
        <v>12</v>
      </c>
      <c r="G1772" s="11" t="s">
        <v>16</v>
      </c>
      <c r="H1772" s="13">
        <v>220500</v>
      </c>
      <c r="I1772" t="str">
        <f t="shared" si="82"/>
        <v xml:space="preserve"> CA-BAR-PER</v>
      </c>
      <c r="J1772" t="str">
        <f t="shared" si="83"/>
        <v xml:space="preserve"> Tidore Kepula</v>
      </c>
    </row>
    <row r="1773" spans="1:10" x14ac:dyDescent="0.25">
      <c r="A1773" s="11" t="s">
        <v>979</v>
      </c>
      <c r="B1773" s="11" t="str">
        <f t="shared" si="81"/>
        <v>CA-2016</v>
      </c>
      <c r="C1773" s="11" t="s">
        <v>150</v>
      </c>
      <c r="D1773" s="12">
        <v>42690</v>
      </c>
      <c r="E1773" s="11" t="s">
        <v>10</v>
      </c>
      <c r="F1773" s="11" t="s">
        <v>14</v>
      </c>
      <c r="G1773" s="11" t="s">
        <v>4</v>
      </c>
      <c r="H1773" s="13">
        <v>899550</v>
      </c>
      <c r="I1773" t="str">
        <f t="shared" si="82"/>
        <v xml:space="preserve"> CA-TIM-TEC</v>
      </c>
      <c r="J1773" t="str">
        <f t="shared" si="83"/>
        <v xml:space="preserve"> Tomohon</v>
      </c>
    </row>
    <row r="1774" spans="1:10" x14ac:dyDescent="0.25">
      <c r="A1774" s="11" t="s">
        <v>979</v>
      </c>
      <c r="B1774" s="11" t="str">
        <f t="shared" si="81"/>
        <v>CA-2016</v>
      </c>
      <c r="C1774" s="11" t="s">
        <v>152</v>
      </c>
      <c r="D1774" s="12">
        <v>42690</v>
      </c>
      <c r="E1774" s="11" t="s">
        <v>10</v>
      </c>
      <c r="F1774" s="11" t="s">
        <v>14</v>
      </c>
      <c r="G1774" s="11" t="s">
        <v>16</v>
      </c>
      <c r="H1774" s="13">
        <v>1250400</v>
      </c>
      <c r="I1774" t="str">
        <f t="shared" si="82"/>
        <v xml:space="preserve"> CA-TIM-PER</v>
      </c>
      <c r="J1774" t="str">
        <f t="shared" si="83"/>
        <v xml:space="preserve"> Sungaipenuh</v>
      </c>
    </row>
    <row r="1775" spans="1:10" x14ac:dyDescent="0.25">
      <c r="A1775" s="11" t="s">
        <v>980</v>
      </c>
      <c r="B1775" s="11" t="str">
        <f t="shared" si="81"/>
        <v>CA-2015</v>
      </c>
      <c r="C1775" s="11" t="s">
        <v>153</v>
      </c>
      <c r="D1775" s="12">
        <v>42198</v>
      </c>
      <c r="E1775" s="11" t="s">
        <v>9</v>
      </c>
      <c r="F1775" s="11" t="s">
        <v>14</v>
      </c>
      <c r="G1775" s="11" t="s">
        <v>16</v>
      </c>
      <c r="H1775" s="13">
        <v>98700</v>
      </c>
      <c r="I1775" t="str">
        <f t="shared" si="82"/>
        <v xml:space="preserve"> CA-TIM-PER</v>
      </c>
      <c r="J1775" t="str">
        <f t="shared" si="83"/>
        <v xml:space="preserve"> Pariaman</v>
      </c>
    </row>
    <row r="1776" spans="1:10" x14ac:dyDescent="0.25">
      <c r="A1776" s="11" t="s">
        <v>980</v>
      </c>
      <c r="B1776" s="11" t="str">
        <f t="shared" si="81"/>
        <v>CA-2015</v>
      </c>
      <c r="C1776" s="11" t="s">
        <v>154</v>
      </c>
      <c r="D1776" s="12">
        <v>42198</v>
      </c>
      <c r="E1776" s="11" t="s">
        <v>9</v>
      </c>
      <c r="F1776" s="11" t="s">
        <v>14</v>
      </c>
      <c r="G1776" s="11" t="s">
        <v>16</v>
      </c>
      <c r="H1776" s="13">
        <v>1844100</v>
      </c>
      <c r="I1776" t="str">
        <f t="shared" si="82"/>
        <v xml:space="preserve"> CA-TIM-PER</v>
      </c>
      <c r="J1776" t="str">
        <f t="shared" si="83"/>
        <v xml:space="preserve"> Subulussalam</v>
      </c>
    </row>
    <row r="1777" spans="1:10" x14ac:dyDescent="0.25">
      <c r="A1777" s="11" t="s">
        <v>981</v>
      </c>
      <c r="B1777" s="11" t="str">
        <f t="shared" si="81"/>
        <v>CA-2017</v>
      </c>
      <c r="C1777" s="11" t="s">
        <v>156</v>
      </c>
      <c r="D1777" s="12">
        <v>43004</v>
      </c>
      <c r="E1777" s="11" t="s">
        <v>9</v>
      </c>
      <c r="F1777" s="11" t="s">
        <v>13</v>
      </c>
      <c r="G1777" s="11" t="s">
        <v>16</v>
      </c>
      <c r="H1777" s="13">
        <v>3297600</v>
      </c>
      <c r="I1777" t="str">
        <f t="shared" si="82"/>
        <v xml:space="preserve"> CA-PUS-PER</v>
      </c>
      <c r="J1777" t="str">
        <f t="shared" si="83"/>
        <v xml:space="preserve"> Sibolga</v>
      </c>
    </row>
    <row r="1778" spans="1:10" x14ac:dyDescent="0.25">
      <c r="A1778" s="11" t="s">
        <v>981</v>
      </c>
      <c r="B1778" s="11" t="str">
        <f t="shared" si="81"/>
        <v>CA-2017</v>
      </c>
      <c r="C1778" s="11" t="s">
        <v>158</v>
      </c>
      <c r="D1778" s="12">
        <v>43004</v>
      </c>
      <c r="E1778" s="11" t="s">
        <v>9</v>
      </c>
      <c r="F1778" s="11" t="s">
        <v>13</v>
      </c>
      <c r="G1778" s="11" t="s">
        <v>4</v>
      </c>
      <c r="H1778" s="13">
        <v>1472400</v>
      </c>
      <c r="I1778" t="str">
        <f t="shared" si="82"/>
        <v xml:space="preserve"> CA-PUS-TEC</v>
      </c>
      <c r="J1778" t="str">
        <f t="shared" si="83"/>
        <v xml:space="preserve"> Tual</v>
      </c>
    </row>
    <row r="1779" spans="1:10" x14ac:dyDescent="0.25">
      <c r="A1779" s="11" t="s">
        <v>981</v>
      </c>
      <c r="B1779" s="11" t="str">
        <f t="shared" si="81"/>
        <v>CA-2017</v>
      </c>
      <c r="C1779" s="11" t="s">
        <v>159</v>
      </c>
      <c r="D1779" s="12">
        <v>43004</v>
      </c>
      <c r="E1779" s="11" t="s">
        <v>9</v>
      </c>
      <c r="F1779" s="11" t="s">
        <v>13</v>
      </c>
      <c r="G1779" s="11" t="s">
        <v>16</v>
      </c>
      <c r="H1779" s="13">
        <v>495600</v>
      </c>
      <c r="I1779" t="str">
        <f t="shared" si="82"/>
        <v xml:space="preserve"> CA-PUS-PER</v>
      </c>
      <c r="J1779" t="str">
        <f t="shared" si="83"/>
        <v xml:space="preserve"> Solok</v>
      </c>
    </row>
    <row r="1780" spans="1:10" x14ac:dyDescent="0.25">
      <c r="A1780" s="11" t="s">
        <v>981</v>
      </c>
      <c r="B1780" s="11" t="str">
        <f t="shared" si="81"/>
        <v>CA-2017</v>
      </c>
      <c r="C1780" s="11" t="s">
        <v>160</v>
      </c>
      <c r="D1780" s="12">
        <v>43004</v>
      </c>
      <c r="E1780" s="11" t="s">
        <v>9</v>
      </c>
      <c r="F1780" s="11" t="s">
        <v>13</v>
      </c>
      <c r="G1780" s="11" t="s">
        <v>4</v>
      </c>
      <c r="H1780" s="13">
        <v>1304550</v>
      </c>
      <c r="I1780" t="str">
        <f t="shared" si="82"/>
        <v xml:space="preserve"> CA-PUS-TEC</v>
      </c>
      <c r="J1780" t="str">
        <f t="shared" si="83"/>
        <v xml:space="preserve"> Sawahlunto</v>
      </c>
    </row>
    <row r="1781" spans="1:10" x14ac:dyDescent="0.25">
      <c r="A1781" s="11" t="s">
        <v>982</v>
      </c>
      <c r="B1781" s="11" t="str">
        <f t="shared" si="81"/>
        <v>CA-2015</v>
      </c>
      <c r="C1781" s="11" t="s">
        <v>162</v>
      </c>
      <c r="D1781" s="12">
        <v>42054</v>
      </c>
      <c r="E1781" s="11" t="s">
        <v>9</v>
      </c>
      <c r="F1781" s="11" t="s">
        <v>13</v>
      </c>
      <c r="G1781" s="11" t="s">
        <v>4</v>
      </c>
      <c r="H1781" s="13">
        <v>2024550</v>
      </c>
      <c r="I1781" t="str">
        <f t="shared" si="82"/>
        <v xml:space="preserve"> CA-PUS-TEC</v>
      </c>
      <c r="J1781" t="str">
        <f t="shared" si="83"/>
        <v xml:space="preserve"> Padang Panjan</v>
      </c>
    </row>
    <row r="1782" spans="1:10" x14ac:dyDescent="0.25">
      <c r="A1782" s="11" t="s">
        <v>982</v>
      </c>
      <c r="B1782" s="11" t="str">
        <f t="shared" si="81"/>
        <v>CA-2015</v>
      </c>
      <c r="C1782" s="11" t="s">
        <v>163</v>
      </c>
      <c r="D1782" s="12">
        <v>42054</v>
      </c>
      <c r="E1782" s="11" t="s">
        <v>9</v>
      </c>
      <c r="F1782" s="11" t="s">
        <v>13</v>
      </c>
      <c r="G1782" s="11" t="s">
        <v>4</v>
      </c>
      <c r="H1782" s="13">
        <v>10499700</v>
      </c>
      <c r="I1782" t="str">
        <f t="shared" si="82"/>
        <v xml:space="preserve"> CA-PUS-TEC</v>
      </c>
      <c r="J1782" t="str">
        <f t="shared" si="83"/>
        <v xml:space="preserve"> Sabang</v>
      </c>
    </row>
    <row r="1783" spans="1:10" x14ac:dyDescent="0.25">
      <c r="A1783" s="11" t="s">
        <v>982</v>
      </c>
      <c r="B1783" s="11" t="str">
        <f t="shared" si="81"/>
        <v>CA-2015</v>
      </c>
      <c r="C1783" s="11" t="s">
        <v>24</v>
      </c>
      <c r="D1783" s="12">
        <v>42054</v>
      </c>
      <c r="E1783" s="11" t="s">
        <v>9</v>
      </c>
      <c r="F1783" s="11" t="s">
        <v>13</v>
      </c>
      <c r="G1783" s="11" t="s">
        <v>4</v>
      </c>
      <c r="H1783" s="13">
        <v>2099250</v>
      </c>
      <c r="I1783" t="str">
        <f t="shared" si="82"/>
        <v xml:space="preserve"> CA-PUS-TEC</v>
      </c>
      <c r="J1783" t="str">
        <f t="shared" si="83"/>
        <v xml:space="preserve"> Bekasi</v>
      </c>
    </row>
    <row r="1784" spans="1:10" x14ac:dyDescent="0.25">
      <c r="A1784" s="11" t="s">
        <v>983</v>
      </c>
      <c r="B1784" s="11" t="str">
        <f t="shared" si="81"/>
        <v>CA-2014</v>
      </c>
      <c r="C1784" s="11" t="s">
        <v>165</v>
      </c>
      <c r="D1784" s="12">
        <v>41916</v>
      </c>
      <c r="E1784" s="11" t="s">
        <v>10</v>
      </c>
      <c r="F1784" s="11" t="s">
        <v>14</v>
      </c>
      <c r="G1784" s="11" t="s">
        <v>16</v>
      </c>
      <c r="H1784" s="13">
        <v>734100</v>
      </c>
      <c r="I1784" t="str">
        <f t="shared" si="82"/>
        <v xml:space="preserve"> CA-TIM-PER</v>
      </c>
      <c r="J1784" t="str">
        <f t="shared" si="83"/>
        <v xml:space="preserve"> Bandung</v>
      </c>
    </row>
    <row r="1785" spans="1:10" x14ac:dyDescent="0.25">
      <c r="A1785" s="11" t="s">
        <v>984</v>
      </c>
      <c r="B1785" s="11" t="str">
        <f t="shared" si="81"/>
        <v>CA-2014</v>
      </c>
      <c r="C1785" s="11" t="s">
        <v>167</v>
      </c>
      <c r="D1785" s="12">
        <v>41976</v>
      </c>
      <c r="E1785" s="11" t="s">
        <v>10</v>
      </c>
      <c r="F1785" s="11" t="s">
        <v>13</v>
      </c>
      <c r="G1785" s="11" t="s">
        <v>15</v>
      </c>
      <c r="H1785" s="13">
        <v>42117600</v>
      </c>
      <c r="I1785" t="str">
        <f t="shared" si="82"/>
        <v xml:space="preserve"> CA-PUS-FUR</v>
      </c>
      <c r="J1785" t="str">
        <f t="shared" si="83"/>
        <v xml:space="preserve"> Medan</v>
      </c>
    </row>
    <row r="1786" spans="1:10" x14ac:dyDescent="0.25">
      <c r="A1786" s="11" t="s">
        <v>984</v>
      </c>
      <c r="B1786" s="11" t="str">
        <f t="shared" si="81"/>
        <v>CA-2014</v>
      </c>
      <c r="C1786" s="11" t="s">
        <v>27</v>
      </c>
      <c r="D1786" s="12">
        <v>41976</v>
      </c>
      <c r="E1786" s="11" t="s">
        <v>10</v>
      </c>
      <c r="F1786" s="11" t="s">
        <v>13</v>
      </c>
      <c r="G1786" s="11" t="s">
        <v>16</v>
      </c>
      <c r="H1786" s="13">
        <v>699600</v>
      </c>
      <c r="I1786" t="str">
        <f t="shared" si="82"/>
        <v xml:space="preserve"> CA-PUS-PER</v>
      </c>
      <c r="J1786" t="str">
        <f t="shared" si="83"/>
        <v xml:space="preserve"> Jakarta Barat</v>
      </c>
    </row>
    <row r="1787" spans="1:10" x14ac:dyDescent="0.25">
      <c r="A1787" s="11" t="s">
        <v>985</v>
      </c>
      <c r="B1787" s="11" t="str">
        <f t="shared" si="81"/>
        <v>CA-2014</v>
      </c>
      <c r="C1787" s="11" t="s">
        <v>29</v>
      </c>
      <c r="D1787" s="12">
        <v>41986</v>
      </c>
      <c r="E1787" s="11" t="s">
        <v>9</v>
      </c>
      <c r="F1787" s="11" t="s">
        <v>13</v>
      </c>
      <c r="G1787" s="11" t="s">
        <v>16</v>
      </c>
      <c r="H1787" s="13">
        <v>906240</v>
      </c>
      <c r="I1787" t="str">
        <f t="shared" si="82"/>
        <v xml:space="preserve"> CA-PUS-PER</v>
      </c>
      <c r="J1787" t="str">
        <f t="shared" si="83"/>
        <v xml:space="preserve"> Jakarta Selat</v>
      </c>
    </row>
    <row r="1788" spans="1:10" x14ac:dyDescent="0.25">
      <c r="A1788" s="11" t="s">
        <v>986</v>
      </c>
      <c r="B1788" s="11" t="str">
        <f t="shared" si="81"/>
        <v>CA-2016</v>
      </c>
      <c r="C1788" s="11" t="s">
        <v>170</v>
      </c>
      <c r="D1788" s="12">
        <v>42623</v>
      </c>
      <c r="E1788" s="11" t="s">
        <v>8</v>
      </c>
      <c r="F1788" s="11" t="s">
        <v>13</v>
      </c>
      <c r="G1788" s="11" t="s">
        <v>16</v>
      </c>
      <c r="H1788" s="13">
        <v>1619100</v>
      </c>
      <c r="I1788" t="str">
        <f t="shared" si="82"/>
        <v xml:space="preserve"> CA-PUS-PER</v>
      </c>
      <c r="J1788" t="str">
        <f t="shared" si="83"/>
        <v xml:space="preserve"> Depok</v>
      </c>
    </row>
    <row r="1789" spans="1:10" x14ac:dyDescent="0.25">
      <c r="A1789" s="11" t="s">
        <v>987</v>
      </c>
      <c r="B1789" s="11" t="str">
        <f t="shared" si="81"/>
        <v>US-2017</v>
      </c>
      <c r="C1789" s="11" t="s">
        <v>31</v>
      </c>
      <c r="D1789" s="12">
        <v>42977</v>
      </c>
      <c r="E1789" s="11" t="s">
        <v>8</v>
      </c>
      <c r="F1789" s="11" t="s">
        <v>14</v>
      </c>
      <c r="G1789" s="11" t="s">
        <v>16</v>
      </c>
      <c r="H1789" s="13">
        <v>957600</v>
      </c>
      <c r="I1789" t="str">
        <f t="shared" si="82"/>
        <v xml:space="preserve"> US-TIM-PER</v>
      </c>
      <c r="J1789" t="str">
        <f t="shared" si="83"/>
        <v xml:space="preserve"> Tangerang</v>
      </c>
    </row>
    <row r="1790" spans="1:10" x14ac:dyDescent="0.25">
      <c r="A1790" s="11" t="s">
        <v>987</v>
      </c>
      <c r="B1790" s="11" t="str">
        <f t="shared" si="81"/>
        <v>US-2017</v>
      </c>
      <c r="C1790" s="11" t="s">
        <v>33</v>
      </c>
      <c r="D1790" s="12">
        <v>42977</v>
      </c>
      <c r="E1790" s="11" t="s">
        <v>8</v>
      </c>
      <c r="F1790" s="11" t="s">
        <v>14</v>
      </c>
      <c r="G1790" s="11" t="s">
        <v>4</v>
      </c>
      <c r="H1790" s="13">
        <v>5219550</v>
      </c>
      <c r="I1790" t="str">
        <f t="shared" si="82"/>
        <v xml:space="preserve"> US-TIM-TEC</v>
      </c>
      <c r="J1790" t="str">
        <f t="shared" si="83"/>
        <v xml:space="preserve"> Jakarta Utara</v>
      </c>
    </row>
    <row r="1791" spans="1:10" x14ac:dyDescent="0.25">
      <c r="A1791" s="11" t="s">
        <v>987</v>
      </c>
      <c r="B1791" s="11" t="str">
        <f t="shared" si="81"/>
        <v>US-2017</v>
      </c>
      <c r="C1791" s="11" t="s">
        <v>35</v>
      </c>
      <c r="D1791" s="12">
        <v>42977</v>
      </c>
      <c r="E1791" s="11" t="s">
        <v>8</v>
      </c>
      <c r="F1791" s="11" t="s">
        <v>14</v>
      </c>
      <c r="G1791" s="11" t="s">
        <v>16</v>
      </c>
      <c r="H1791" s="13">
        <v>555120</v>
      </c>
      <c r="I1791" t="str">
        <f t="shared" si="82"/>
        <v xml:space="preserve"> US-TIM-PER</v>
      </c>
      <c r="J1791" t="str">
        <f t="shared" si="83"/>
        <v xml:space="preserve"> Palembang</v>
      </c>
    </row>
    <row r="1792" spans="1:10" x14ac:dyDescent="0.25">
      <c r="A1792" s="11" t="s">
        <v>988</v>
      </c>
      <c r="B1792" s="11" t="str">
        <f t="shared" si="81"/>
        <v>CA-2016</v>
      </c>
      <c r="C1792" s="11" t="s">
        <v>37</v>
      </c>
      <c r="D1792" s="12">
        <v>42562</v>
      </c>
      <c r="E1792" s="11" t="s">
        <v>10</v>
      </c>
      <c r="F1792" s="11" t="s">
        <v>12</v>
      </c>
      <c r="G1792" s="11" t="s">
        <v>15</v>
      </c>
      <c r="H1792" s="13">
        <v>3234750</v>
      </c>
      <c r="I1792" t="str">
        <f t="shared" si="82"/>
        <v xml:space="preserve"> CA-BAR-FUR</v>
      </c>
      <c r="J1792" t="str">
        <f t="shared" si="83"/>
        <v xml:space="preserve"> Semarang</v>
      </c>
    </row>
    <row r="1793" spans="1:10" x14ac:dyDescent="0.25">
      <c r="A1793" s="11" t="s">
        <v>989</v>
      </c>
      <c r="B1793" s="11" t="str">
        <f t="shared" si="81"/>
        <v>CA-2016</v>
      </c>
      <c r="C1793" s="11" t="s">
        <v>173</v>
      </c>
      <c r="D1793" s="12">
        <v>42592</v>
      </c>
      <c r="E1793" s="11" t="s">
        <v>10</v>
      </c>
      <c r="F1793" s="11" t="s">
        <v>13</v>
      </c>
      <c r="G1793" s="11" t="s">
        <v>16</v>
      </c>
      <c r="H1793" s="13">
        <v>167520.00000000003</v>
      </c>
      <c r="I1793" t="str">
        <f t="shared" si="82"/>
        <v xml:space="preserve"> CA-PUS-PER</v>
      </c>
      <c r="J1793" t="str">
        <f t="shared" si="83"/>
        <v xml:space="preserve"> Makassar</v>
      </c>
    </row>
    <row r="1794" spans="1:10" x14ac:dyDescent="0.25">
      <c r="A1794" s="11" t="s">
        <v>989</v>
      </c>
      <c r="B1794" s="11" t="str">
        <f t="shared" si="81"/>
        <v>CA-2016</v>
      </c>
      <c r="C1794" s="11" t="s">
        <v>39</v>
      </c>
      <c r="D1794" s="12">
        <v>42592</v>
      </c>
      <c r="E1794" s="11" t="s">
        <v>10</v>
      </c>
      <c r="F1794" s="11" t="s">
        <v>13</v>
      </c>
      <c r="G1794" s="11" t="s">
        <v>16</v>
      </c>
      <c r="H1794" s="13">
        <v>809280.00000000012</v>
      </c>
      <c r="I1794" t="str">
        <f t="shared" si="82"/>
        <v xml:space="preserve"> CA-PUS-PER</v>
      </c>
      <c r="J1794" t="str">
        <f t="shared" si="83"/>
        <v xml:space="preserve"> Tangerang Sel</v>
      </c>
    </row>
    <row r="1795" spans="1:10" x14ac:dyDescent="0.25">
      <c r="A1795" s="11" t="s">
        <v>990</v>
      </c>
      <c r="B1795" s="11" t="str">
        <f t="shared" ref="B1795:B1809" si="84">MID(A1795,6,7)</f>
        <v>CA-2016</v>
      </c>
      <c r="C1795" s="11" t="s">
        <v>41</v>
      </c>
      <c r="D1795" s="12">
        <v>42693</v>
      </c>
      <c r="E1795" s="11" t="s">
        <v>8</v>
      </c>
      <c r="F1795" s="11" t="s">
        <v>12</v>
      </c>
      <c r="G1795" s="11" t="s">
        <v>15</v>
      </c>
      <c r="H1795" s="13">
        <v>62699.999999999993</v>
      </c>
      <c r="I1795" t="str">
        <f t="shared" ref="I1795:I1809" si="85">UPPER(_xlfn.CONCAT(MID(A1795,5,3),"-",LEFT(F1795,3),"-",LEFT(G1795,3)))</f>
        <v xml:space="preserve"> CA-BAR-FUR</v>
      </c>
      <c r="J1795" t="str">
        <f t="shared" ref="J1795:J1809" si="86">MID(C1795,7,40)</f>
        <v xml:space="preserve"> Batam</v>
      </c>
    </row>
    <row r="1796" spans="1:10" x14ac:dyDescent="0.25">
      <c r="A1796" s="11" t="s">
        <v>991</v>
      </c>
      <c r="B1796" s="11" t="str">
        <f t="shared" si="84"/>
        <v>CA-2017</v>
      </c>
      <c r="C1796" s="11" t="s">
        <v>43</v>
      </c>
      <c r="D1796" s="12">
        <v>43004</v>
      </c>
      <c r="E1796" s="11" t="s">
        <v>10</v>
      </c>
      <c r="F1796" s="11" t="s">
        <v>14</v>
      </c>
      <c r="G1796" s="11" t="s">
        <v>16</v>
      </c>
      <c r="H1796" s="13">
        <v>84105.000000000015</v>
      </c>
      <c r="I1796" t="str">
        <f t="shared" si="85"/>
        <v xml:space="preserve"> CA-TIM-PER</v>
      </c>
      <c r="J1796" t="str">
        <f t="shared" si="86"/>
        <v xml:space="preserve"> Bandar Lampun</v>
      </c>
    </row>
    <row r="1797" spans="1:10" x14ac:dyDescent="0.25">
      <c r="A1797" s="11" t="s">
        <v>991</v>
      </c>
      <c r="B1797" s="11" t="str">
        <f t="shared" si="84"/>
        <v>CA-2017</v>
      </c>
      <c r="C1797" s="11" t="s">
        <v>44</v>
      </c>
      <c r="D1797" s="12">
        <v>43004</v>
      </c>
      <c r="E1797" s="11" t="s">
        <v>10</v>
      </c>
      <c r="F1797" s="11" t="s">
        <v>14</v>
      </c>
      <c r="G1797" s="11" t="s">
        <v>16</v>
      </c>
      <c r="H1797" s="13">
        <v>69956040.000000015</v>
      </c>
      <c r="I1797" t="str">
        <f t="shared" si="85"/>
        <v xml:space="preserve"> CA-TIM-PER</v>
      </c>
      <c r="J1797" t="str">
        <f t="shared" si="86"/>
        <v xml:space="preserve"> Jakarta Pusat</v>
      </c>
    </row>
    <row r="1798" spans="1:10" x14ac:dyDescent="0.25">
      <c r="A1798" s="11" t="s">
        <v>991</v>
      </c>
      <c r="B1798" s="11" t="str">
        <f t="shared" si="84"/>
        <v>CA-2017</v>
      </c>
      <c r="C1798" s="11" t="s">
        <v>46</v>
      </c>
      <c r="D1798" s="12">
        <v>43004</v>
      </c>
      <c r="E1798" s="11" t="s">
        <v>10</v>
      </c>
      <c r="F1798" s="11" t="s">
        <v>14</v>
      </c>
      <c r="G1798" s="11" t="s">
        <v>4</v>
      </c>
      <c r="H1798" s="13">
        <v>1199760.0000000002</v>
      </c>
      <c r="I1798" t="str">
        <f t="shared" si="85"/>
        <v xml:space="preserve"> CA-TIM-TEC</v>
      </c>
      <c r="J1798" t="str">
        <f t="shared" si="86"/>
        <v xml:space="preserve"> Bogor</v>
      </c>
    </row>
    <row r="1799" spans="1:10" x14ac:dyDescent="0.25">
      <c r="A1799" s="11" t="s">
        <v>992</v>
      </c>
      <c r="B1799" s="11" t="str">
        <f t="shared" si="84"/>
        <v>US-2016</v>
      </c>
      <c r="C1799" s="11" t="s">
        <v>47</v>
      </c>
      <c r="D1799" s="12">
        <v>42732</v>
      </c>
      <c r="E1799" s="11" t="s">
        <v>9</v>
      </c>
      <c r="F1799" s="11" t="s">
        <v>12</v>
      </c>
      <c r="G1799" s="11" t="s">
        <v>4</v>
      </c>
      <c r="H1799" s="13">
        <v>38639160</v>
      </c>
      <c r="I1799" t="str">
        <f t="shared" si="85"/>
        <v xml:space="preserve"> US-BAR-TEC</v>
      </c>
      <c r="J1799" t="str">
        <f t="shared" si="86"/>
        <v xml:space="preserve"> Pekanbaru</v>
      </c>
    </row>
    <row r="1800" spans="1:10" x14ac:dyDescent="0.25">
      <c r="A1800" s="11" t="s">
        <v>992</v>
      </c>
      <c r="B1800" s="11" t="str">
        <f t="shared" si="84"/>
        <v>US-2016</v>
      </c>
      <c r="C1800" s="11" t="s">
        <v>21</v>
      </c>
      <c r="D1800" s="12">
        <v>42732</v>
      </c>
      <c r="E1800" s="11" t="s">
        <v>9</v>
      </c>
      <c r="F1800" s="11" t="s">
        <v>12</v>
      </c>
      <c r="G1800" s="11" t="s">
        <v>16</v>
      </c>
      <c r="H1800" s="13">
        <v>680400</v>
      </c>
      <c r="I1800" t="str">
        <f t="shared" si="85"/>
        <v xml:space="preserve"> US-BAR-PER</v>
      </c>
      <c r="J1800" t="str">
        <f t="shared" si="86"/>
        <v xml:space="preserve"> Padang</v>
      </c>
    </row>
    <row r="1801" spans="1:10" x14ac:dyDescent="0.25">
      <c r="A1801" s="11" t="s">
        <v>992</v>
      </c>
      <c r="B1801" s="11" t="str">
        <f t="shared" si="84"/>
        <v>US-2016</v>
      </c>
      <c r="C1801" s="11" t="s">
        <v>48</v>
      </c>
      <c r="D1801" s="12">
        <v>42732</v>
      </c>
      <c r="E1801" s="11" t="s">
        <v>9</v>
      </c>
      <c r="F1801" s="11" t="s">
        <v>12</v>
      </c>
      <c r="G1801" s="11" t="s">
        <v>4</v>
      </c>
      <c r="H1801" s="13">
        <v>3813600</v>
      </c>
      <c r="I1801" t="str">
        <f t="shared" si="85"/>
        <v xml:space="preserve"> US-BAR-TEC</v>
      </c>
      <c r="J1801" t="str">
        <f t="shared" si="86"/>
        <v xml:space="preserve"> Malang</v>
      </c>
    </row>
    <row r="1802" spans="1:10" x14ac:dyDescent="0.25">
      <c r="A1802" s="11" t="s">
        <v>993</v>
      </c>
      <c r="B1802" s="11" t="str">
        <f t="shared" si="84"/>
        <v>CA-2016</v>
      </c>
      <c r="C1802" s="11" t="s">
        <v>49</v>
      </c>
      <c r="D1802" s="12">
        <v>42413</v>
      </c>
      <c r="E1802" s="11" t="s">
        <v>9</v>
      </c>
      <c r="F1802" s="11" t="s">
        <v>13</v>
      </c>
      <c r="G1802" s="11" t="s">
        <v>4</v>
      </c>
      <c r="H1802" s="13">
        <v>1048950</v>
      </c>
      <c r="I1802" t="str">
        <f t="shared" si="85"/>
        <v xml:space="preserve"> CA-PUS-TEC</v>
      </c>
      <c r="J1802" t="str">
        <f t="shared" si="86"/>
        <v xml:space="preserve"> Samarinda</v>
      </c>
    </row>
    <row r="1803" spans="1:10" x14ac:dyDescent="0.25">
      <c r="A1803" s="11" t="s">
        <v>994</v>
      </c>
      <c r="B1803" s="11" t="str">
        <f t="shared" si="84"/>
        <v>CA-2016</v>
      </c>
      <c r="C1803" s="11" t="s">
        <v>50</v>
      </c>
      <c r="D1803" s="12">
        <v>42672</v>
      </c>
      <c r="E1803" s="11" t="s">
        <v>9</v>
      </c>
      <c r="F1803" s="11" t="s">
        <v>13</v>
      </c>
      <c r="G1803" s="11" t="s">
        <v>15</v>
      </c>
      <c r="H1803" s="13">
        <v>242339.99999999997</v>
      </c>
      <c r="I1803" t="str">
        <f t="shared" si="85"/>
        <v xml:space="preserve"> CA-PUS-FUR</v>
      </c>
      <c r="J1803" t="str">
        <f t="shared" si="86"/>
        <v xml:space="preserve"> Denpasar</v>
      </c>
    </row>
    <row r="1804" spans="1:10" x14ac:dyDescent="0.25">
      <c r="A1804" s="11" t="s">
        <v>994</v>
      </c>
      <c r="B1804" s="11" t="str">
        <f t="shared" si="84"/>
        <v>CA-2016</v>
      </c>
      <c r="C1804" s="11" t="s">
        <v>51</v>
      </c>
      <c r="D1804" s="12">
        <v>42672</v>
      </c>
      <c r="E1804" s="11" t="s">
        <v>9</v>
      </c>
      <c r="F1804" s="11" t="s">
        <v>13</v>
      </c>
      <c r="G1804" s="11" t="s">
        <v>16</v>
      </c>
      <c r="H1804" s="13">
        <v>822240</v>
      </c>
      <c r="I1804" t="str">
        <f t="shared" si="85"/>
        <v xml:space="preserve"> CA-PUS-PER</v>
      </c>
      <c r="J1804" t="str">
        <f t="shared" si="86"/>
        <v xml:space="preserve"> Tasikmalaya</v>
      </c>
    </row>
    <row r="1805" spans="1:10" x14ac:dyDescent="0.25">
      <c r="A1805" s="11" t="s">
        <v>995</v>
      </c>
      <c r="B1805" s="11" t="str">
        <f t="shared" si="84"/>
        <v>CA-2014</v>
      </c>
      <c r="C1805" s="11" t="s">
        <v>53</v>
      </c>
      <c r="D1805" s="12">
        <v>41801</v>
      </c>
      <c r="E1805" s="11" t="s">
        <v>10</v>
      </c>
      <c r="F1805" s="11" t="s">
        <v>11</v>
      </c>
      <c r="G1805" s="11" t="s">
        <v>15</v>
      </c>
      <c r="H1805" s="13">
        <v>21619500</v>
      </c>
      <c r="I1805" t="str">
        <f t="shared" si="85"/>
        <v xml:space="preserve"> CA-SEL-FUR</v>
      </c>
      <c r="J1805" t="str">
        <f t="shared" si="86"/>
        <v xml:space="preserve"> Serang</v>
      </c>
    </row>
    <row r="1806" spans="1:10" x14ac:dyDescent="0.25">
      <c r="A1806" s="11" t="s">
        <v>996</v>
      </c>
      <c r="B1806" s="11" t="str">
        <f t="shared" si="84"/>
        <v>US-2017</v>
      </c>
      <c r="C1806" s="11" t="s">
        <v>55</v>
      </c>
      <c r="D1806" s="12">
        <v>43065</v>
      </c>
      <c r="E1806" s="11" t="s">
        <v>10</v>
      </c>
      <c r="F1806" s="11" t="s">
        <v>14</v>
      </c>
      <c r="G1806" s="11" t="s">
        <v>15</v>
      </c>
      <c r="H1806" s="13">
        <v>1164000</v>
      </c>
      <c r="I1806" t="str">
        <f t="shared" si="85"/>
        <v xml:space="preserve"> US-TIM-FUR</v>
      </c>
      <c r="J1806" t="str">
        <f t="shared" si="86"/>
        <v xml:space="preserve"> Balikpapan</v>
      </c>
    </row>
    <row r="1807" spans="1:10" x14ac:dyDescent="0.25">
      <c r="A1807" s="11" t="s">
        <v>996</v>
      </c>
      <c r="B1807" s="11" t="str">
        <f t="shared" si="84"/>
        <v>US-2017</v>
      </c>
      <c r="C1807" s="11" t="s">
        <v>56</v>
      </c>
      <c r="D1807" s="12">
        <v>43065</v>
      </c>
      <c r="E1807" s="11" t="s">
        <v>10</v>
      </c>
      <c r="F1807" s="11" t="s">
        <v>14</v>
      </c>
      <c r="G1807" s="11" t="s">
        <v>15</v>
      </c>
      <c r="H1807" s="13">
        <v>69840.000000000015</v>
      </c>
      <c r="I1807" t="str">
        <f t="shared" si="85"/>
        <v xml:space="preserve"> US-TIM-FUR</v>
      </c>
      <c r="J1807" t="str">
        <f t="shared" si="86"/>
        <v xml:space="preserve"> Pontianak</v>
      </c>
    </row>
    <row r="1808" spans="1:10" x14ac:dyDescent="0.25">
      <c r="A1808" s="11" t="s">
        <v>997</v>
      </c>
      <c r="B1808" s="11" t="str">
        <f t="shared" si="84"/>
        <v>CA-2015</v>
      </c>
      <c r="C1808" s="11" t="s">
        <v>58</v>
      </c>
      <c r="D1808" s="12">
        <v>42265</v>
      </c>
      <c r="E1808" s="11" t="s">
        <v>9</v>
      </c>
      <c r="F1808" s="11" t="s">
        <v>12</v>
      </c>
      <c r="G1808" s="11" t="s">
        <v>15</v>
      </c>
      <c r="H1808" s="13">
        <v>2552040.0000000005</v>
      </c>
      <c r="I1808" t="str">
        <f t="shared" si="85"/>
        <v xml:space="preserve"> CA-BAR-FUR</v>
      </c>
      <c r="J1808" t="str">
        <f t="shared" si="86"/>
        <v xml:space="preserve"> Banjarmasin</v>
      </c>
    </row>
    <row r="1809" spans="1:10" x14ac:dyDescent="0.25">
      <c r="A1809" s="11" t="s">
        <v>998</v>
      </c>
      <c r="B1809" s="11" t="str">
        <f t="shared" si="84"/>
        <v>CA-2015</v>
      </c>
      <c r="C1809" s="11" t="s">
        <v>59</v>
      </c>
      <c r="D1809" s="12">
        <v>42159</v>
      </c>
      <c r="E1809" s="11" t="s">
        <v>10</v>
      </c>
      <c r="F1809" s="11" t="s">
        <v>12</v>
      </c>
      <c r="G1809" s="11" t="s">
        <v>16</v>
      </c>
      <c r="H1809" s="13">
        <v>110700</v>
      </c>
      <c r="I1809" t="str">
        <f t="shared" si="85"/>
        <v xml:space="preserve"> CA-BAR-PER</v>
      </c>
      <c r="J1809" t="str">
        <f t="shared" si="86"/>
        <v xml:space="preserve"> Jambi</v>
      </c>
    </row>
  </sheetData>
  <conditionalFormatting sqref="A2:B180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Orders</vt:lpstr>
      <vt:lpstr>Tugas</vt:lpstr>
      <vt:lpstr>Pencarian Duplikat</vt:lpstr>
      <vt:lpstr>Penghapusan Duplikat</vt:lpstr>
      <vt:lpstr>Left</vt:lpstr>
      <vt:lpstr>Right</vt:lpstr>
      <vt:lpstr>FIND</vt:lpstr>
      <vt:lpstr>MID</vt:lpstr>
      <vt:lpstr>Concat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Nurfadhilah Ginting</dc:creator>
  <cp:lastModifiedBy>User</cp:lastModifiedBy>
  <dcterms:created xsi:type="dcterms:W3CDTF">2022-06-30T04:59:41Z</dcterms:created>
  <dcterms:modified xsi:type="dcterms:W3CDTF">2023-01-31T03:56:23Z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3f72b66-e0d3-43b8-9221-49005c9b0245_Enabled">
    <vt:lpwstr>true</vt:lpwstr>
  </property>
  <property fmtid="{D5CDD505-2E9C-101B-9397-08002B2CF9AE}" pid="3" name="MSIP_Label_a3f72b66-e0d3-43b8-9221-49005c9b0245_SetDate">
    <vt:lpwstr>2022-06-30T05:39:20Z</vt:lpwstr>
  </property>
  <property fmtid="{D5CDD505-2E9C-101B-9397-08002B2CF9AE}" pid="4" name="MSIP_Label_a3f72b66-e0d3-43b8-9221-49005c9b0245_Method">
    <vt:lpwstr>Privileged</vt:lpwstr>
  </property>
  <property fmtid="{D5CDD505-2E9C-101B-9397-08002B2CF9AE}" pid="5" name="MSIP_Label_a3f72b66-e0d3-43b8-9221-49005c9b0245_Name">
    <vt:lpwstr>INTERNAL</vt:lpwstr>
  </property>
  <property fmtid="{D5CDD505-2E9C-101B-9397-08002B2CF9AE}" pid="6" name="MSIP_Label_a3f72b66-e0d3-43b8-9221-49005c9b0245_SiteId">
    <vt:lpwstr>5a0b86e1-3af7-4d16-a63e-afe55beab795</vt:lpwstr>
  </property>
  <property fmtid="{D5CDD505-2E9C-101B-9397-08002B2CF9AE}" pid="7" name="MSIP_Label_a3f72b66-e0d3-43b8-9221-49005c9b0245_ActionId">
    <vt:lpwstr>c03ea666-4637-4874-b415-02f4dd862e40</vt:lpwstr>
  </property>
  <property fmtid="{D5CDD505-2E9C-101B-9397-08002B2CF9AE}" pid="8" name="MSIP_Label_a3f72b66-e0d3-43b8-9221-49005c9b0245_ContentBits">
    <vt:lpwstr>1</vt:lpwstr>
  </property>
</Properties>
</file>