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636465-3B0D-4901-88D5-67659648BA9D}" xr6:coauthVersionLast="47" xr6:coauthVersionMax="47" xr10:uidLastSave="{00000000-0000-0000-0000-000000000000}"/>
  <bookViews>
    <workbookView xWindow="-120" yWindow="-120" windowWidth="20730" windowHeight="11160" xr2:uid="{C7B80B86-8A0E-4364-81B9-0B2E3EEC6C44}"/>
  </bookViews>
  <sheets>
    <sheet name="Order" sheetId="1" r:id="rId1"/>
    <sheet name="Sheet2" sheetId="2" r:id="rId2"/>
  </sheets>
  <definedNames>
    <definedName name="_xlnm._FilterDatabase" localSheetId="0" hidden="1">Order!$A$3:$F$3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</calcChain>
</file>

<file path=xl/sharedStrings.xml><?xml version="1.0" encoding="utf-8"?>
<sst xmlns="http://schemas.openxmlformats.org/spreadsheetml/2006/main" count="77" uniqueCount="51">
  <si>
    <t>Kategori</t>
  </si>
  <si>
    <t>Kuantitas</t>
  </si>
  <si>
    <t>Kategori 1</t>
  </si>
  <si>
    <t>Kategori 2</t>
  </si>
  <si>
    <t>Keterangan</t>
  </si>
  <si>
    <t>Hidayat Zul</t>
  </si>
  <si>
    <t>Anindya N. Bakrie</t>
  </si>
  <si>
    <t>Anita Kalim</t>
  </si>
  <si>
    <t>Anita Ratnasari</t>
  </si>
  <si>
    <t>Nama Mahasiswa</t>
  </si>
  <si>
    <t>Hermanto Budiono</t>
  </si>
  <si>
    <t>Ahmad Fatoni</t>
  </si>
  <si>
    <t>Achmad Fajar</t>
  </si>
  <si>
    <t xml:space="preserve">Arif Hidayat </t>
  </si>
  <si>
    <t xml:space="preserve">Bagoes Mulia </t>
  </si>
  <si>
    <t xml:space="preserve">Nita Rizka </t>
  </si>
  <si>
    <t xml:space="preserve">Kumala </t>
  </si>
  <si>
    <t xml:space="preserve">Nurbaiti </t>
  </si>
  <si>
    <t xml:space="preserve">Nisa Andria </t>
  </si>
  <si>
    <t xml:space="preserve">Hana </t>
  </si>
  <si>
    <t xml:space="preserve">Indah Suyono </t>
  </si>
  <si>
    <t>Andy Firmansyah</t>
  </si>
  <si>
    <t xml:space="preserve">Kiky Hutabarat </t>
  </si>
  <si>
    <t xml:space="preserve">Nur Indah </t>
  </si>
  <si>
    <t xml:space="preserve">Nur Layli </t>
  </si>
  <si>
    <t xml:space="preserve">Husain Alim </t>
  </si>
  <si>
    <t xml:space="preserve">Alim Alfarruq </t>
  </si>
  <si>
    <t>Berliana</t>
  </si>
  <si>
    <t xml:space="preserve">Ramadi </t>
  </si>
  <si>
    <t>Gerry Gunawan</t>
  </si>
  <si>
    <t xml:space="preserve">Jonathan Lumire </t>
  </si>
  <si>
    <t xml:space="preserve">Kevin Sanjoyo </t>
  </si>
  <si>
    <t xml:space="preserve">Merliana </t>
  </si>
  <si>
    <t xml:space="preserve">Ariel Sebastian </t>
  </si>
  <si>
    <t xml:space="preserve">Adella Pearce </t>
  </si>
  <si>
    <t xml:space="preserve">Jurusan </t>
  </si>
  <si>
    <t>Manajemen</t>
  </si>
  <si>
    <t>Akuntansi</t>
  </si>
  <si>
    <t>Ilmu Ekonomi</t>
  </si>
  <si>
    <t>Nilai Akhir</t>
  </si>
  <si>
    <t>Kategori Nilai</t>
  </si>
  <si>
    <t>&lt;60</t>
  </si>
  <si>
    <t>&gt;=60-75</t>
  </si>
  <si>
    <t>&gt;75</t>
  </si>
  <si>
    <t>Nilai Akhir Kelas Pengantar Akuntansi</t>
  </si>
  <si>
    <t xml:space="preserve">Batas Lulus </t>
  </si>
  <si>
    <t>Lulus/Tidak Lulus</t>
  </si>
  <si>
    <t>C</t>
  </si>
  <si>
    <t>B</t>
  </si>
  <si>
    <t>A</t>
  </si>
  <si>
    <t>Nilai B (kolom Bantu)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</si>
</sst>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4" borderId="6" xfId="0" applyFont="1" applyFill="1" applyBorder="1" applyAlignment="1">
      <alignment horizontal="center"/>
    </xf>
    <xf numFmtId="0" fontId="0" fillId="4" borderId="7" xfId="0" applyFill="1" applyBorder="1"/>
    <xf numFmtId="164" fontId="0" fillId="4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/>
    <xf numFmtId="0" fontId="4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DD8E054-7197-4B90-978C-7253F1643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2F97-FFA7-4266-AB64-E447B7BE21EE}">
  <dimension ref="A1:J32"/>
  <sheetViews>
    <sheetView tabSelected="1" topLeftCell="A23" workbookViewId="0">
      <selection activeCell="F32" sqref="F32"/>
    </sheetView>
  </sheetViews>
  <sheetFormatPr defaultColWidth="11" defaultRowHeight="15.75" x14ac:dyDescent="0.25"/>
  <cols>
    <col min="1" max="1" width="16.5" customWidth="1"/>
    <col min="2" max="2" width="11.75" bestFit="1" customWidth="1"/>
    <col min="3" max="3" width="11" customWidth="1"/>
    <col min="4" max="5" width="20.125" customWidth="1"/>
    <col min="6" max="6" width="14.5" bestFit="1" customWidth="1"/>
    <col min="9" max="9" width="14.5" customWidth="1"/>
    <col min="10" max="10" width="21.875" customWidth="1"/>
    <col min="253" max="253" width="16.5" customWidth="1"/>
    <col min="256" max="256" width="20.125" customWidth="1"/>
    <col min="258" max="258" width="12.75" customWidth="1"/>
    <col min="259" max="259" width="12.625" bestFit="1" customWidth="1"/>
    <col min="261" max="261" width="11.75" bestFit="1" customWidth="1"/>
    <col min="262" max="263" width="11.75" customWidth="1"/>
    <col min="265" max="265" width="16.375" customWidth="1"/>
    <col min="266" max="266" width="21.875" customWidth="1"/>
    <col min="509" max="509" width="16.5" customWidth="1"/>
    <col min="512" max="512" width="20.125" customWidth="1"/>
    <col min="514" max="514" width="12.75" customWidth="1"/>
    <col min="515" max="515" width="12.625" bestFit="1" customWidth="1"/>
    <col min="517" max="517" width="11.75" bestFit="1" customWidth="1"/>
    <col min="518" max="519" width="11.75" customWidth="1"/>
    <col min="521" max="521" width="16.375" customWidth="1"/>
    <col min="522" max="522" width="21.875" customWidth="1"/>
    <col min="765" max="765" width="16.5" customWidth="1"/>
    <col min="768" max="768" width="20.125" customWidth="1"/>
    <col min="770" max="770" width="12.75" customWidth="1"/>
    <col min="771" max="771" width="12.625" bestFit="1" customWidth="1"/>
    <col min="773" max="773" width="11.75" bestFit="1" customWidth="1"/>
    <col min="774" max="775" width="11.75" customWidth="1"/>
    <col min="777" max="777" width="16.375" customWidth="1"/>
    <col min="778" max="778" width="21.875" customWidth="1"/>
    <col min="1021" max="1021" width="16.5" customWidth="1"/>
    <col min="1024" max="1024" width="20.125" customWidth="1"/>
    <col min="1026" max="1026" width="12.75" customWidth="1"/>
    <col min="1027" max="1027" width="12.625" bestFit="1" customWidth="1"/>
    <col min="1029" max="1029" width="11.75" bestFit="1" customWidth="1"/>
    <col min="1030" max="1031" width="11.75" customWidth="1"/>
    <col min="1033" max="1033" width="16.375" customWidth="1"/>
    <col min="1034" max="1034" width="21.875" customWidth="1"/>
    <col min="1277" max="1277" width="16.5" customWidth="1"/>
    <col min="1280" max="1280" width="20.125" customWidth="1"/>
    <col min="1282" max="1282" width="12.75" customWidth="1"/>
    <col min="1283" max="1283" width="12.625" bestFit="1" customWidth="1"/>
    <col min="1285" max="1285" width="11.75" bestFit="1" customWidth="1"/>
    <col min="1286" max="1287" width="11.75" customWidth="1"/>
    <col min="1289" max="1289" width="16.375" customWidth="1"/>
    <col min="1290" max="1290" width="21.875" customWidth="1"/>
    <col min="1533" max="1533" width="16.5" customWidth="1"/>
    <col min="1536" max="1536" width="20.125" customWidth="1"/>
    <col min="1538" max="1538" width="12.75" customWidth="1"/>
    <col min="1539" max="1539" width="12.625" bestFit="1" customWidth="1"/>
    <col min="1541" max="1541" width="11.75" bestFit="1" customWidth="1"/>
    <col min="1542" max="1543" width="11.75" customWidth="1"/>
    <col min="1545" max="1545" width="16.375" customWidth="1"/>
    <col min="1546" max="1546" width="21.875" customWidth="1"/>
    <col min="1789" max="1789" width="16.5" customWidth="1"/>
    <col min="1792" max="1792" width="20.125" customWidth="1"/>
    <col min="1794" max="1794" width="12.75" customWidth="1"/>
    <col min="1795" max="1795" width="12.625" bestFit="1" customWidth="1"/>
    <col min="1797" max="1797" width="11.75" bestFit="1" customWidth="1"/>
    <col min="1798" max="1799" width="11.75" customWidth="1"/>
    <col min="1801" max="1801" width="16.375" customWidth="1"/>
    <col min="1802" max="1802" width="21.875" customWidth="1"/>
    <col min="2045" max="2045" width="16.5" customWidth="1"/>
    <col min="2048" max="2048" width="20.125" customWidth="1"/>
    <col min="2050" max="2050" width="12.75" customWidth="1"/>
    <col min="2051" max="2051" width="12.625" bestFit="1" customWidth="1"/>
    <col min="2053" max="2053" width="11.75" bestFit="1" customWidth="1"/>
    <col min="2054" max="2055" width="11.75" customWidth="1"/>
    <col min="2057" max="2057" width="16.375" customWidth="1"/>
    <col min="2058" max="2058" width="21.875" customWidth="1"/>
    <col min="2301" max="2301" width="16.5" customWidth="1"/>
    <col min="2304" max="2304" width="20.125" customWidth="1"/>
    <col min="2306" max="2306" width="12.75" customWidth="1"/>
    <col min="2307" max="2307" width="12.625" bestFit="1" customWidth="1"/>
    <col min="2309" max="2309" width="11.75" bestFit="1" customWidth="1"/>
    <col min="2310" max="2311" width="11.75" customWidth="1"/>
    <col min="2313" max="2313" width="16.375" customWidth="1"/>
    <col min="2314" max="2314" width="21.875" customWidth="1"/>
    <col min="2557" max="2557" width="16.5" customWidth="1"/>
    <col min="2560" max="2560" width="20.125" customWidth="1"/>
    <col min="2562" max="2562" width="12.75" customWidth="1"/>
    <col min="2563" max="2563" width="12.625" bestFit="1" customWidth="1"/>
    <col min="2565" max="2565" width="11.75" bestFit="1" customWidth="1"/>
    <col min="2566" max="2567" width="11.75" customWidth="1"/>
    <col min="2569" max="2569" width="16.375" customWidth="1"/>
    <col min="2570" max="2570" width="21.875" customWidth="1"/>
    <col min="2813" max="2813" width="16.5" customWidth="1"/>
    <col min="2816" max="2816" width="20.125" customWidth="1"/>
    <col min="2818" max="2818" width="12.75" customWidth="1"/>
    <col min="2819" max="2819" width="12.625" bestFit="1" customWidth="1"/>
    <col min="2821" max="2821" width="11.75" bestFit="1" customWidth="1"/>
    <col min="2822" max="2823" width="11.75" customWidth="1"/>
    <col min="2825" max="2825" width="16.375" customWidth="1"/>
    <col min="2826" max="2826" width="21.875" customWidth="1"/>
    <col min="3069" max="3069" width="16.5" customWidth="1"/>
    <col min="3072" max="3072" width="20.125" customWidth="1"/>
    <col min="3074" max="3074" width="12.75" customWidth="1"/>
    <col min="3075" max="3075" width="12.625" bestFit="1" customWidth="1"/>
    <col min="3077" max="3077" width="11.75" bestFit="1" customWidth="1"/>
    <col min="3078" max="3079" width="11.75" customWidth="1"/>
    <col min="3081" max="3081" width="16.375" customWidth="1"/>
    <col min="3082" max="3082" width="21.875" customWidth="1"/>
    <col min="3325" max="3325" width="16.5" customWidth="1"/>
    <col min="3328" max="3328" width="20.125" customWidth="1"/>
    <col min="3330" max="3330" width="12.75" customWidth="1"/>
    <col min="3331" max="3331" width="12.625" bestFit="1" customWidth="1"/>
    <col min="3333" max="3333" width="11.75" bestFit="1" customWidth="1"/>
    <col min="3334" max="3335" width="11.75" customWidth="1"/>
    <col min="3337" max="3337" width="16.375" customWidth="1"/>
    <col min="3338" max="3338" width="21.875" customWidth="1"/>
    <col min="3581" max="3581" width="16.5" customWidth="1"/>
    <col min="3584" max="3584" width="20.125" customWidth="1"/>
    <col min="3586" max="3586" width="12.75" customWidth="1"/>
    <col min="3587" max="3587" width="12.625" bestFit="1" customWidth="1"/>
    <col min="3589" max="3589" width="11.75" bestFit="1" customWidth="1"/>
    <col min="3590" max="3591" width="11.75" customWidth="1"/>
    <col min="3593" max="3593" width="16.375" customWidth="1"/>
    <col min="3594" max="3594" width="21.875" customWidth="1"/>
    <col min="3837" max="3837" width="16.5" customWidth="1"/>
    <col min="3840" max="3840" width="20.125" customWidth="1"/>
    <col min="3842" max="3842" width="12.75" customWidth="1"/>
    <col min="3843" max="3843" width="12.625" bestFit="1" customWidth="1"/>
    <col min="3845" max="3845" width="11.75" bestFit="1" customWidth="1"/>
    <col min="3846" max="3847" width="11.75" customWidth="1"/>
    <col min="3849" max="3849" width="16.375" customWidth="1"/>
    <col min="3850" max="3850" width="21.875" customWidth="1"/>
    <col min="4093" max="4093" width="16.5" customWidth="1"/>
    <col min="4096" max="4096" width="20.125" customWidth="1"/>
    <col min="4098" max="4098" width="12.75" customWidth="1"/>
    <col min="4099" max="4099" width="12.625" bestFit="1" customWidth="1"/>
    <col min="4101" max="4101" width="11.75" bestFit="1" customWidth="1"/>
    <col min="4102" max="4103" width="11.75" customWidth="1"/>
    <col min="4105" max="4105" width="16.375" customWidth="1"/>
    <col min="4106" max="4106" width="21.875" customWidth="1"/>
    <col min="4349" max="4349" width="16.5" customWidth="1"/>
    <col min="4352" max="4352" width="20.125" customWidth="1"/>
    <col min="4354" max="4354" width="12.75" customWidth="1"/>
    <col min="4355" max="4355" width="12.625" bestFit="1" customWidth="1"/>
    <col min="4357" max="4357" width="11.75" bestFit="1" customWidth="1"/>
    <col min="4358" max="4359" width="11.75" customWidth="1"/>
    <col min="4361" max="4361" width="16.375" customWidth="1"/>
    <col min="4362" max="4362" width="21.875" customWidth="1"/>
    <col min="4605" max="4605" width="16.5" customWidth="1"/>
    <col min="4608" max="4608" width="20.125" customWidth="1"/>
    <col min="4610" max="4610" width="12.75" customWidth="1"/>
    <col min="4611" max="4611" width="12.625" bestFit="1" customWidth="1"/>
    <col min="4613" max="4613" width="11.75" bestFit="1" customWidth="1"/>
    <col min="4614" max="4615" width="11.75" customWidth="1"/>
    <col min="4617" max="4617" width="16.375" customWidth="1"/>
    <col min="4618" max="4618" width="21.875" customWidth="1"/>
    <col min="4861" max="4861" width="16.5" customWidth="1"/>
    <col min="4864" max="4864" width="20.125" customWidth="1"/>
    <col min="4866" max="4866" width="12.75" customWidth="1"/>
    <col min="4867" max="4867" width="12.625" bestFit="1" customWidth="1"/>
    <col min="4869" max="4869" width="11.75" bestFit="1" customWidth="1"/>
    <col min="4870" max="4871" width="11.75" customWidth="1"/>
    <col min="4873" max="4873" width="16.375" customWidth="1"/>
    <col min="4874" max="4874" width="21.875" customWidth="1"/>
    <col min="5117" max="5117" width="16.5" customWidth="1"/>
    <col min="5120" max="5120" width="20.125" customWidth="1"/>
    <col min="5122" max="5122" width="12.75" customWidth="1"/>
    <col min="5123" max="5123" width="12.625" bestFit="1" customWidth="1"/>
    <col min="5125" max="5125" width="11.75" bestFit="1" customWidth="1"/>
    <col min="5126" max="5127" width="11.75" customWidth="1"/>
    <col min="5129" max="5129" width="16.375" customWidth="1"/>
    <col min="5130" max="5130" width="21.875" customWidth="1"/>
    <col min="5373" max="5373" width="16.5" customWidth="1"/>
    <col min="5376" max="5376" width="20.125" customWidth="1"/>
    <col min="5378" max="5378" width="12.75" customWidth="1"/>
    <col min="5379" max="5379" width="12.625" bestFit="1" customWidth="1"/>
    <col min="5381" max="5381" width="11.75" bestFit="1" customWidth="1"/>
    <col min="5382" max="5383" width="11.75" customWidth="1"/>
    <col min="5385" max="5385" width="16.375" customWidth="1"/>
    <col min="5386" max="5386" width="21.875" customWidth="1"/>
    <col min="5629" max="5629" width="16.5" customWidth="1"/>
    <col min="5632" max="5632" width="20.125" customWidth="1"/>
    <col min="5634" max="5634" width="12.75" customWidth="1"/>
    <col min="5635" max="5635" width="12.625" bestFit="1" customWidth="1"/>
    <col min="5637" max="5637" width="11.75" bestFit="1" customWidth="1"/>
    <col min="5638" max="5639" width="11.75" customWidth="1"/>
    <col min="5641" max="5641" width="16.375" customWidth="1"/>
    <col min="5642" max="5642" width="21.875" customWidth="1"/>
    <col min="5885" max="5885" width="16.5" customWidth="1"/>
    <col min="5888" max="5888" width="20.125" customWidth="1"/>
    <col min="5890" max="5890" width="12.75" customWidth="1"/>
    <col min="5891" max="5891" width="12.625" bestFit="1" customWidth="1"/>
    <col min="5893" max="5893" width="11.75" bestFit="1" customWidth="1"/>
    <col min="5894" max="5895" width="11.75" customWidth="1"/>
    <col min="5897" max="5897" width="16.375" customWidth="1"/>
    <col min="5898" max="5898" width="21.875" customWidth="1"/>
    <col min="6141" max="6141" width="16.5" customWidth="1"/>
    <col min="6144" max="6144" width="20.125" customWidth="1"/>
    <col min="6146" max="6146" width="12.75" customWidth="1"/>
    <col min="6147" max="6147" width="12.625" bestFit="1" customWidth="1"/>
    <col min="6149" max="6149" width="11.75" bestFit="1" customWidth="1"/>
    <col min="6150" max="6151" width="11.75" customWidth="1"/>
    <col min="6153" max="6153" width="16.375" customWidth="1"/>
    <col min="6154" max="6154" width="21.875" customWidth="1"/>
    <col min="6397" max="6397" width="16.5" customWidth="1"/>
    <col min="6400" max="6400" width="20.125" customWidth="1"/>
    <col min="6402" max="6402" width="12.75" customWidth="1"/>
    <col min="6403" max="6403" width="12.625" bestFit="1" customWidth="1"/>
    <col min="6405" max="6405" width="11.75" bestFit="1" customWidth="1"/>
    <col min="6406" max="6407" width="11.75" customWidth="1"/>
    <col min="6409" max="6409" width="16.375" customWidth="1"/>
    <col min="6410" max="6410" width="21.875" customWidth="1"/>
    <col min="6653" max="6653" width="16.5" customWidth="1"/>
    <col min="6656" max="6656" width="20.125" customWidth="1"/>
    <col min="6658" max="6658" width="12.75" customWidth="1"/>
    <col min="6659" max="6659" width="12.625" bestFit="1" customWidth="1"/>
    <col min="6661" max="6661" width="11.75" bestFit="1" customWidth="1"/>
    <col min="6662" max="6663" width="11.75" customWidth="1"/>
    <col min="6665" max="6665" width="16.375" customWidth="1"/>
    <col min="6666" max="6666" width="21.875" customWidth="1"/>
    <col min="6909" max="6909" width="16.5" customWidth="1"/>
    <col min="6912" max="6912" width="20.125" customWidth="1"/>
    <col min="6914" max="6914" width="12.75" customWidth="1"/>
    <col min="6915" max="6915" width="12.625" bestFit="1" customWidth="1"/>
    <col min="6917" max="6917" width="11.75" bestFit="1" customWidth="1"/>
    <col min="6918" max="6919" width="11.75" customWidth="1"/>
    <col min="6921" max="6921" width="16.375" customWidth="1"/>
    <col min="6922" max="6922" width="21.875" customWidth="1"/>
    <col min="7165" max="7165" width="16.5" customWidth="1"/>
    <col min="7168" max="7168" width="20.125" customWidth="1"/>
    <col min="7170" max="7170" width="12.75" customWidth="1"/>
    <col min="7171" max="7171" width="12.625" bestFit="1" customWidth="1"/>
    <col min="7173" max="7173" width="11.75" bestFit="1" customWidth="1"/>
    <col min="7174" max="7175" width="11.75" customWidth="1"/>
    <col min="7177" max="7177" width="16.375" customWidth="1"/>
    <col min="7178" max="7178" width="21.875" customWidth="1"/>
    <col min="7421" max="7421" width="16.5" customWidth="1"/>
    <col min="7424" max="7424" width="20.125" customWidth="1"/>
    <col min="7426" max="7426" width="12.75" customWidth="1"/>
    <col min="7427" max="7427" width="12.625" bestFit="1" customWidth="1"/>
    <col min="7429" max="7429" width="11.75" bestFit="1" customWidth="1"/>
    <col min="7430" max="7431" width="11.75" customWidth="1"/>
    <col min="7433" max="7433" width="16.375" customWidth="1"/>
    <col min="7434" max="7434" width="21.875" customWidth="1"/>
    <col min="7677" max="7677" width="16.5" customWidth="1"/>
    <col min="7680" max="7680" width="20.125" customWidth="1"/>
    <col min="7682" max="7682" width="12.75" customWidth="1"/>
    <col min="7683" max="7683" width="12.625" bestFit="1" customWidth="1"/>
    <col min="7685" max="7685" width="11.75" bestFit="1" customWidth="1"/>
    <col min="7686" max="7687" width="11.75" customWidth="1"/>
    <col min="7689" max="7689" width="16.375" customWidth="1"/>
    <col min="7690" max="7690" width="21.875" customWidth="1"/>
    <col min="7933" max="7933" width="16.5" customWidth="1"/>
    <col min="7936" max="7936" width="20.125" customWidth="1"/>
    <col min="7938" max="7938" width="12.75" customWidth="1"/>
    <col min="7939" max="7939" width="12.625" bestFit="1" customWidth="1"/>
    <col min="7941" max="7941" width="11.75" bestFit="1" customWidth="1"/>
    <col min="7942" max="7943" width="11.75" customWidth="1"/>
    <col min="7945" max="7945" width="16.375" customWidth="1"/>
    <col min="7946" max="7946" width="21.875" customWidth="1"/>
    <col min="8189" max="8189" width="16.5" customWidth="1"/>
    <col min="8192" max="8192" width="20.125" customWidth="1"/>
    <col min="8194" max="8194" width="12.75" customWidth="1"/>
    <col min="8195" max="8195" width="12.625" bestFit="1" customWidth="1"/>
    <col min="8197" max="8197" width="11.75" bestFit="1" customWidth="1"/>
    <col min="8198" max="8199" width="11.75" customWidth="1"/>
    <col min="8201" max="8201" width="16.375" customWidth="1"/>
    <col min="8202" max="8202" width="21.875" customWidth="1"/>
    <col min="8445" max="8445" width="16.5" customWidth="1"/>
    <col min="8448" max="8448" width="20.125" customWidth="1"/>
    <col min="8450" max="8450" width="12.75" customWidth="1"/>
    <col min="8451" max="8451" width="12.625" bestFit="1" customWidth="1"/>
    <col min="8453" max="8453" width="11.75" bestFit="1" customWidth="1"/>
    <col min="8454" max="8455" width="11.75" customWidth="1"/>
    <col min="8457" max="8457" width="16.375" customWidth="1"/>
    <col min="8458" max="8458" width="21.875" customWidth="1"/>
    <col min="8701" max="8701" width="16.5" customWidth="1"/>
    <col min="8704" max="8704" width="20.125" customWidth="1"/>
    <col min="8706" max="8706" width="12.75" customWidth="1"/>
    <col min="8707" max="8707" width="12.625" bestFit="1" customWidth="1"/>
    <col min="8709" max="8709" width="11.75" bestFit="1" customWidth="1"/>
    <col min="8710" max="8711" width="11.75" customWidth="1"/>
    <col min="8713" max="8713" width="16.375" customWidth="1"/>
    <col min="8714" max="8714" width="21.875" customWidth="1"/>
    <col min="8957" max="8957" width="16.5" customWidth="1"/>
    <col min="8960" max="8960" width="20.125" customWidth="1"/>
    <col min="8962" max="8962" width="12.75" customWidth="1"/>
    <col min="8963" max="8963" width="12.625" bestFit="1" customWidth="1"/>
    <col min="8965" max="8965" width="11.75" bestFit="1" customWidth="1"/>
    <col min="8966" max="8967" width="11.75" customWidth="1"/>
    <col min="8969" max="8969" width="16.375" customWidth="1"/>
    <col min="8970" max="8970" width="21.875" customWidth="1"/>
    <col min="9213" max="9213" width="16.5" customWidth="1"/>
    <col min="9216" max="9216" width="20.125" customWidth="1"/>
    <col min="9218" max="9218" width="12.75" customWidth="1"/>
    <col min="9219" max="9219" width="12.625" bestFit="1" customWidth="1"/>
    <col min="9221" max="9221" width="11.75" bestFit="1" customWidth="1"/>
    <col min="9222" max="9223" width="11.75" customWidth="1"/>
    <col min="9225" max="9225" width="16.375" customWidth="1"/>
    <col min="9226" max="9226" width="21.875" customWidth="1"/>
    <col min="9469" max="9469" width="16.5" customWidth="1"/>
    <col min="9472" max="9472" width="20.125" customWidth="1"/>
    <col min="9474" max="9474" width="12.75" customWidth="1"/>
    <col min="9475" max="9475" width="12.625" bestFit="1" customWidth="1"/>
    <col min="9477" max="9477" width="11.75" bestFit="1" customWidth="1"/>
    <col min="9478" max="9479" width="11.75" customWidth="1"/>
    <col min="9481" max="9481" width="16.375" customWidth="1"/>
    <col min="9482" max="9482" width="21.875" customWidth="1"/>
    <col min="9725" max="9725" width="16.5" customWidth="1"/>
    <col min="9728" max="9728" width="20.125" customWidth="1"/>
    <col min="9730" max="9730" width="12.75" customWidth="1"/>
    <col min="9731" max="9731" width="12.625" bestFit="1" customWidth="1"/>
    <col min="9733" max="9733" width="11.75" bestFit="1" customWidth="1"/>
    <col min="9734" max="9735" width="11.75" customWidth="1"/>
    <col min="9737" max="9737" width="16.375" customWidth="1"/>
    <col min="9738" max="9738" width="21.875" customWidth="1"/>
    <col min="9981" max="9981" width="16.5" customWidth="1"/>
    <col min="9984" max="9984" width="20.125" customWidth="1"/>
    <col min="9986" max="9986" width="12.75" customWidth="1"/>
    <col min="9987" max="9987" width="12.625" bestFit="1" customWidth="1"/>
    <col min="9989" max="9989" width="11.75" bestFit="1" customWidth="1"/>
    <col min="9990" max="9991" width="11.75" customWidth="1"/>
    <col min="9993" max="9993" width="16.375" customWidth="1"/>
    <col min="9994" max="9994" width="21.875" customWidth="1"/>
    <col min="10237" max="10237" width="16.5" customWidth="1"/>
    <col min="10240" max="10240" width="20.125" customWidth="1"/>
    <col min="10242" max="10242" width="12.75" customWidth="1"/>
    <col min="10243" max="10243" width="12.625" bestFit="1" customWidth="1"/>
    <col min="10245" max="10245" width="11.75" bestFit="1" customWidth="1"/>
    <col min="10246" max="10247" width="11.75" customWidth="1"/>
    <col min="10249" max="10249" width="16.375" customWidth="1"/>
    <col min="10250" max="10250" width="21.875" customWidth="1"/>
    <col min="10493" max="10493" width="16.5" customWidth="1"/>
    <col min="10496" max="10496" width="20.125" customWidth="1"/>
    <col min="10498" max="10498" width="12.75" customWidth="1"/>
    <col min="10499" max="10499" width="12.625" bestFit="1" customWidth="1"/>
    <col min="10501" max="10501" width="11.75" bestFit="1" customWidth="1"/>
    <col min="10502" max="10503" width="11.75" customWidth="1"/>
    <col min="10505" max="10505" width="16.375" customWidth="1"/>
    <col min="10506" max="10506" width="21.875" customWidth="1"/>
    <col min="10749" max="10749" width="16.5" customWidth="1"/>
    <col min="10752" max="10752" width="20.125" customWidth="1"/>
    <col min="10754" max="10754" width="12.75" customWidth="1"/>
    <col min="10755" max="10755" width="12.625" bestFit="1" customWidth="1"/>
    <col min="10757" max="10757" width="11.75" bestFit="1" customWidth="1"/>
    <col min="10758" max="10759" width="11.75" customWidth="1"/>
    <col min="10761" max="10761" width="16.375" customWidth="1"/>
    <col min="10762" max="10762" width="21.875" customWidth="1"/>
    <col min="11005" max="11005" width="16.5" customWidth="1"/>
    <col min="11008" max="11008" width="20.125" customWidth="1"/>
    <col min="11010" max="11010" width="12.75" customWidth="1"/>
    <col min="11011" max="11011" width="12.625" bestFit="1" customWidth="1"/>
    <col min="11013" max="11013" width="11.75" bestFit="1" customWidth="1"/>
    <col min="11014" max="11015" width="11.75" customWidth="1"/>
    <col min="11017" max="11017" width="16.375" customWidth="1"/>
    <col min="11018" max="11018" width="21.875" customWidth="1"/>
    <col min="11261" max="11261" width="16.5" customWidth="1"/>
    <col min="11264" max="11264" width="20.125" customWidth="1"/>
    <col min="11266" max="11266" width="12.75" customWidth="1"/>
    <col min="11267" max="11267" width="12.625" bestFit="1" customWidth="1"/>
    <col min="11269" max="11269" width="11.75" bestFit="1" customWidth="1"/>
    <col min="11270" max="11271" width="11.75" customWidth="1"/>
    <col min="11273" max="11273" width="16.375" customWidth="1"/>
    <col min="11274" max="11274" width="21.875" customWidth="1"/>
    <col min="11517" max="11517" width="16.5" customWidth="1"/>
    <col min="11520" max="11520" width="20.125" customWidth="1"/>
    <col min="11522" max="11522" width="12.75" customWidth="1"/>
    <col min="11523" max="11523" width="12.625" bestFit="1" customWidth="1"/>
    <col min="11525" max="11525" width="11.75" bestFit="1" customWidth="1"/>
    <col min="11526" max="11527" width="11.75" customWidth="1"/>
    <col min="11529" max="11529" width="16.375" customWidth="1"/>
    <col min="11530" max="11530" width="21.875" customWidth="1"/>
    <col min="11773" max="11773" width="16.5" customWidth="1"/>
    <col min="11776" max="11776" width="20.125" customWidth="1"/>
    <col min="11778" max="11778" width="12.75" customWidth="1"/>
    <col min="11779" max="11779" width="12.625" bestFit="1" customWidth="1"/>
    <col min="11781" max="11781" width="11.75" bestFit="1" customWidth="1"/>
    <col min="11782" max="11783" width="11.75" customWidth="1"/>
    <col min="11785" max="11785" width="16.375" customWidth="1"/>
    <col min="11786" max="11786" width="21.875" customWidth="1"/>
    <col min="12029" max="12029" width="16.5" customWidth="1"/>
    <col min="12032" max="12032" width="20.125" customWidth="1"/>
    <col min="12034" max="12034" width="12.75" customWidth="1"/>
    <col min="12035" max="12035" width="12.625" bestFit="1" customWidth="1"/>
    <col min="12037" max="12037" width="11.75" bestFit="1" customWidth="1"/>
    <col min="12038" max="12039" width="11.75" customWidth="1"/>
    <col min="12041" max="12041" width="16.375" customWidth="1"/>
    <col min="12042" max="12042" width="21.875" customWidth="1"/>
    <col min="12285" max="12285" width="16.5" customWidth="1"/>
    <col min="12288" max="12288" width="20.125" customWidth="1"/>
    <col min="12290" max="12290" width="12.75" customWidth="1"/>
    <col min="12291" max="12291" width="12.625" bestFit="1" customWidth="1"/>
    <col min="12293" max="12293" width="11.75" bestFit="1" customWidth="1"/>
    <col min="12294" max="12295" width="11.75" customWidth="1"/>
    <col min="12297" max="12297" width="16.375" customWidth="1"/>
    <col min="12298" max="12298" width="21.875" customWidth="1"/>
    <col min="12541" max="12541" width="16.5" customWidth="1"/>
    <col min="12544" max="12544" width="20.125" customWidth="1"/>
    <col min="12546" max="12546" width="12.75" customWidth="1"/>
    <col min="12547" max="12547" width="12.625" bestFit="1" customWidth="1"/>
    <col min="12549" max="12549" width="11.75" bestFit="1" customWidth="1"/>
    <col min="12550" max="12551" width="11.75" customWidth="1"/>
    <col min="12553" max="12553" width="16.375" customWidth="1"/>
    <col min="12554" max="12554" width="21.875" customWidth="1"/>
    <col min="12797" max="12797" width="16.5" customWidth="1"/>
    <col min="12800" max="12800" width="20.125" customWidth="1"/>
    <col min="12802" max="12802" width="12.75" customWidth="1"/>
    <col min="12803" max="12803" width="12.625" bestFit="1" customWidth="1"/>
    <col min="12805" max="12805" width="11.75" bestFit="1" customWidth="1"/>
    <col min="12806" max="12807" width="11.75" customWidth="1"/>
    <col min="12809" max="12809" width="16.375" customWidth="1"/>
    <col min="12810" max="12810" width="21.875" customWidth="1"/>
    <col min="13053" max="13053" width="16.5" customWidth="1"/>
    <col min="13056" max="13056" width="20.125" customWidth="1"/>
    <col min="13058" max="13058" width="12.75" customWidth="1"/>
    <col min="13059" max="13059" width="12.625" bestFit="1" customWidth="1"/>
    <col min="13061" max="13061" width="11.75" bestFit="1" customWidth="1"/>
    <col min="13062" max="13063" width="11.75" customWidth="1"/>
    <col min="13065" max="13065" width="16.375" customWidth="1"/>
    <col min="13066" max="13066" width="21.875" customWidth="1"/>
    <col min="13309" max="13309" width="16.5" customWidth="1"/>
    <col min="13312" max="13312" width="20.125" customWidth="1"/>
    <col min="13314" max="13314" width="12.75" customWidth="1"/>
    <col min="13315" max="13315" width="12.625" bestFit="1" customWidth="1"/>
    <col min="13317" max="13317" width="11.75" bestFit="1" customWidth="1"/>
    <col min="13318" max="13319" width="11.75" customWidth="1"/>
    <col min="13321" max="13321" width="16.375" customWidth="1"/>
    <col min="13322" max="13322" width="21.875" customWidth="1"/>
    <col min="13565" max="13565" width="16.5" customWidth="1"/>
    <col min="13568" max="13568" width="20.125" customWidth="1"/>
    <col min="13570" max="13570" width="12.75" customWidth="1"/>
    <col min="13571" max="13571" width="12.625" bestFit="1" customWidth="1"/>
    <col min="13573" max="13573" width="11.75" bestFit="1" customWidth="1"/>
    <col min="13574" max="13575" width="11.75" customWidth="1"/>
    <col min="13577" max="13577" width="16.375" customWidth="1"/>
    <col min="13578" max="13578" width="21.875" customWidth="1"/>
    <col min="13821" max="13821" width="16.5" customWidth="1"/>
    <col min="13824" max="13824" width="20.125" customWidth="1"/>
    <col min="13826" max="13826" width="12.75" customWidth="1"/>
    <col min="13827" max="13827" width="12.625" bestFit="1" customWidth="1"/>
    <col min="13829" max="13829" width="11.75" bestFit="1" customWidth="1"/>
    <col min="13830" max="13831" width="11.75" customWidth="1"/>
    <col min="13833" max="13833" width="16.375" customWidth="1"/>
    <col min="13834" max="13834" width="21.875" customWidth="1"/>
    <col min="14077" max="14077" width="16.5" customWidth="1"/>
    <col min="14080" max="14080" width="20.125" customWidth="1"/>
    <col min="14082" max="14082" width="12.75" customWidth="1"/>
    <col min="14083" max="14083" width="12.625" bestFit="1" customWidth="1"/>
    <col min="14085" max="14085" width="11.75" bestFit="1" customWidth="1"/>
    <col min="14086" max="14087" width="11.75" customWidth="1"/>
    <col min="14089" max="14089" width="16.375" customWidth="1"/>
    <col min="14090" max="14090" width="21.875" customWidth="1"/>
    <col min="14333" max="14333" width="16.5" customWidth="1"/>
    <col min="14336" max="14336" width="20.125" customWidth="1"/>
    <col min="14338" max="14338" width="12.75" customWidth="1"/>
    <col min="14339" max="14339" width="12.625" bestFit="1" customWidth="1"/>
    <col min="14341" max="14341" width="11.75" bestFit="1" customWidth="1"/>
    <col min="14342" max="14343" width="11.75" customWidth="1"/>
    <col min="14345" max="14345" width="16.375" customWidth="1"/>
    <col min="14346" max="14346" width="21.875" customWidth="1"/>
    <col min="14589" max="14589" width="16.5" customWidth="1"/>
    <col min="14592" max="14592" width="20.125" customWidth="1"/>
    <col min="14594" max="14594" width="12.75" customWidth="1"/>
    <col min="14595" max="14595" width="12.625" bestFit="1" customWidth="1"/>
    <col min="14597" max="14597" width="11.75" bestFit="1" customWidth="1"/>
    <col min="14598" max="14599" width="11.75" customWidth="1"/>
    <col min="14601" max="14601" width="16.375" customWidth="1"/>
    <col min="14602" max="14602" width="21.875" customWidth="1"/>
    <col min="14845" max="14845" width="16.5" customWidth="1"/>
    <col min="14848" max="14848" width="20.125" customWidth="1"/>
    <col min="14850" max="14850" width="12.75" customWidth="1"/>
    <col min="14851" max="14851" width="12.625" bestFit="1" customWidth="1"/>
    <col min="14853" max="14853" width="11.75" bestFit="1" customWidth="1"/>
    <col min="14854" max="14855" width="11.75" customWidth="1"/>
    <col min="14857" max="14857" width="16.375" customWidth="1"/>
    <col min="14858" max="14858" width="21.875" customWidth="1"/>
    <col min="15101" max="15101" width="16.5" customWidth="1"/>
    <col min="15104" max="15104" width="20.125" customWidth="1"/>
    <col min="15106" max="15106" width="12.75" customWidth="1"/>
    <col min="15107" max="15107" width="12.625" bestFit="1" customWidth="1"/>
    <col min="15109" max="15109" width="11.75" bestFit="1" customWidth="1"/>
    <col min="15110" max="15111" width="11.75" customWidth="1"/>
    <col min="15113" max="15113" width="16.375" customWidth="1"/>
    <col min="15114" max="15114" width="21.875" customWidth="1"/>
    <col min="15357" max="15357" width="16.5" customWidth="1"/>
    <col min="15360" max="15360" width="20.125" customWidth="1"/>
    <col min="15362" max="15362" width="12.75" customWidth="1"/>
    <col min="15363" max="15363" width="12.625" bestFit="1" customWidth="1"/>
    <col min="15365" max="15365" width="11.75" bestFit="1" customWidth="1"/>
    <col min="15366" max="15367" width="11.75" customWidth="1"/>
    <col min="15369" max="15369" width="16.375" customWidth="1"/>
    <col min="15370" max="15370" width="21.875" customWidth="1"/>
    <col min="15613" max="15613" width="16.5" customWidth="1"/>
    <col min="15616" max="15616" width="20.125" customWidth="1"/>
    <col min="15618" max="15618" width="12.75" customWidth="1"/>
    <col min="15619" max="15619" width="12.625" bestFit="1" customWidth="1"/>
    <col min="15621" max="15621" width="11.75" bestFit="1" customWidth="1"/>
    <col min="15622" max="15623" width="11.75" customWidth="1"/>
    <col min="15625" max="15625" width="16.375" customWidth="1"/>
    <col min="15626" max="15626" width="21.875" customWidth="1"/>
    <col min="15869" max="15869" width="16.5" customWidth="1"/>
    <col min="15872" max="15872" width="20.125" customWidth="1"/>
    <col min="15874" max="15874" width="12.75" customWidth="1"/>
    <col min="15875" max="15875" width="12.625" bestFit="1" customWidth="1"/>
    <col min="15877" max="15877" width="11.75" bestFit="1" customWidth="1"/>
    <col min="15878" max="15879" width="11.75" customWidth="1"/>
    <col min="15881" max="15881" width="16.375" customWidth="1"/>
    <col min="15882" max="15882" width="21.875" customWidth="1"/>
    <col min="16125" max="16125" width="16.5" customWidth="1"/>
    <col min="16128" max="16128" width="20.125" customWidth="1"/>
    <col min="16130" max="16130" width="12.75" customWidth="1"/>
    <col min="16131" max="16131" width="12.625" bestFit="1" customWidth="1"/>
    <col min="16133" max="16133" width="11.75" bestFit="1" customWidth="1"/>
    <col min="16134" max="16135" width="11.75" customWidth="1"/>
    <col min="16137" max="16137" width="16.375" customWidth="1"/>
    <col min="16138" max="16138" width="21.875" customWidth="1"/>
  </cols>
  <sheetData>
    <row r="1" spans="1:10" x14ac:dyDescent="0.25">
      <c r="A1" s="1" t="s">
        <v>44</v>
      </c>
    </row>
    <row r="3" spans="1:10" x14ac:dyDescent="0.25">
      <c r="A3" s="2" t="s">
        <v>9</v>
      </c>
      <c r="B3" s="2" t="s">
        <v>35</v>
      </c>
      <c r="C3" s="2" t="s">
        <v>39</v>
      </c>
      <c r="D3" s="2" t="s">
        <v>46</v>
      </c>
      <c r="E3" s="2" t="s">
        <v>50</v>
      </c>
      <c r="F3" s="2" t="s">
        <v>2</v>
      </c>
      <c r="G3" s="2" t="s">
        <v>3</v>
      </c>
      <c r="H3" s="3"/>
    </row>
    <row r="4" spans="1:10" x14ac:dyDescent="0.25">
      <c r="A4" s="4" t="s">
        <v>10</v>
      </c>
      <c r="B4" s="4" t="s">
        <v>36</v>
      </c>
      <c r="C4" s="4">
        <v>67</v>
      </c>
      <c r="D4" s="11" t="str">
        <f>IF(C4&gt;=60,"Lulus","Tidak Lulus")</f>
        <v>Lulus</v>
      </c>
      <c r="E4" s="11" t="b">
        <f>AND(C4&gt;=60,C4&lt;=75 )</f>
        <v>1</v>
      </c>
      <c r="F4" s="4" t="str">
        <f>_xlfn.IFS(C4&lt;=60,"C",AND(C4&gt;=60,C4&lt;=75),"B",C4&gt;75,"A")</f>
        <v>B</v>
      </c>
      <c r="G4" s="4" t="str">
        <f>IF(C4&lt;60,"C",IF(AND(C4&gt;=60,C4&lt;=75),"B","A"))</f>
        <v>B</v>
      </c>
    </row>
    <row r="5" spans="1:10" x14ac:dyDescent="0.25">
      <c r="A5" s="4" t="s">
        <v>11</v>
      </c>
      <c r="B5" s="5" t="s">
        <v>36</v>
      </c>
      <c r="C5" s="4">
        <v>73</v>
      </c>
      <c r="D5" s="11" t="str">
        <f t="shared" ref="D5:D32" si="0">IF(C5&gt;=60,"Lulus","Tidak Lulus")</f>
        <v>Lulus</v>
      </c>
      <c r="E5" s="11" t="b">
        <f t="shared" ref="E5:E32" si="1">AND(C5&gt;=60,C5&lt;=75 )</f>
        <v>1</v>
      </c>
      <c r="F5" s="5" t="str">
        <f>_xlfn.IFS(C5&lt;=60,"C",AND(C5&gt;=60,C5&lt;=75),"B",C5&gt;75,"A")</f>
        <v>B</v>
      </c>
      <c r="G5" s="4" t="str">
        <f t="shared" ref="G5:G32" si="2">IF(C5&lt;60,"C",IF(AND(C5&gt;=60,C5&lt;=75),"B","A"))</f>
        <v>B</v>
      </c>
      <c r="I5" s="14" t="s">
        <v>4</v>
      </c>
      <c r="J5" s="14"/>
    </row>
    <row r="6" spans="1:10" x14ac:dyDescent="0.25">
      <c r="A6" s="4" t="s">
        <v>12</v>
      </c>
      <c r="B6" s="5" t="s">
        <v>37</v>
      </c>
      <c r="C6" s="4">
        <v>45</v>
      </c>
      <c r="D6" s="11" t="str">
        <f t="shared" si="0"/>
        <v>Tidak Lulus</v>
      </c>
      <c r="E6" s="11" t="b">
        <f t="shared" si="1"/>
        <v>0</v>
      </c>
      <c r="F6" s="5" t="str">
        <f t="shared" ref="F6:F32" si="3">_xlfn.IFS(C6&lt;=60,"C",AND(C6&gt;=60,C6&lt;=75),"B",C6&gt;75,"A")</f>
        <v>C</v>
      </c>
      <c r="G6" s="4" t="str">
        <f t="shared" si="2"/>
        <v>C</v>
      </c>
    </row>
    <row r="7" spans="1:10" x14ac:dyDescent="0.25">
      <c r="A7" s="4" t="s">
        <v>5</v>
      </c>
      <c r="B7" s="5" t="s">
        <v>38</v>
      </c>
      <c r="C7" s="4">
        <v>75</v>
      </c>
      <c r="D7" s="11" t="str">
        <f t="shared" si="0"/>
        <v>Lulus</v>
      </c>
      <c r="E7" s="11" t="b">
        <f t="shared" si="1"/>
        <v>1</v>
      </c>
      <c r="F7" s="5" t="str">
        <f t="shared" si="3"/>
        <v>B</v>
      </c>
      <c r="G7" s="4" t="str">
        <f t="shared" si="2"/>
        <v>B</v>
      </c>
      <c r="I7" s="15" t="s">
        <v>40</v>
      </c>
      <c r="J7" s="16"/>
    </row>
    <row r="8" spans="1:10" x14ac:dyDescent="0.25">
      <c r="A8" s="4" t="s">
        <v>13</v>
      </c>
      <c r="B8" s="5" t="s">
        <v>38</v>
      </c>
      <c r="C8" s="4">
        <v>62</v>
      </c>
      <c r="D8" s="11" t="str">
        <f t="shared" si="0"/>
        <v>Lulus</v>
      </c>
      <c r="E8" s="11" t="b">
        <f t="shared" si="1"/>
        <v>1</v>
      </c>
      <c r="F8" s="5" t="str">
        <f t="shared" si="3"/>
        <v>B</v>
      </c>
      <c r="G8" s="4" t="str">
        <f t="shared" si="2"/>
        <v>B</v>
      </c>
      <c r="I8" s="6" t="s">
        <v>0</v>
      </c>
      <c r="J8" s="6" t="s">
        <v>1</v>
      </c>
    </row>
    <row r="9" spans="1:10" x14ac:dyDescent="0.25">
      <c r="A9" s="4" t="s">
        <v>14</v>
      </c>
      <c r="B9" s="5" t="s">
        <v>38</v>
      </c>
      <c r="C9" s="4">
        <v>59</v>
      </c>
      <c r="D9" s="11" t="str">
        <f t="shared" si="0"/>
        <v>Tidak Lulus</v>
      </c>
      <c r="E9" s="11" t="b">
        <f t="shared" si="1"/>
        <v>0</v>
      </c>
      <c r="F9" s="5" t="str">
        <f t="shared" si="3"/>
        <v>C</v>
      </c>
      <c r="G9" s="4" t="str">
        <f t="shared" si="2"/>
        <v>C</v>
      </c>
      <c r="I9" s="7" t="s">
        <v>47</v>
      </c>
      <c r="J9" s="8" t="s">
        <v>41</v>
      </c>
    </row>
    <row r="10" spans="1:10" x14ac:dyDescent="0.25">
      <c r="A10" s="4" t="s">
        <v>15</v>
      </c>
      <c r="B10" s="5" t="s">
        <v>38</v>
      </c>
      <c r="C10" s="4">
        <v>50</v>
      </c>
      <c r="D10" s="11" t="str">
        <f t="shared" si="0"/>
        <v>Tidak Lulus</v>
      </c>
      <c r="E10" s="11" t="b">
        <f t="shared" si="1"/>
        <v>0</v>
      </c>
      <c r="F10" s="5" t="str">
        <f t="shared" si="3"/>
        <v>C</v>
      </c>
      <c r="G10" s="4" t="str">
        <f t="shared" si="2"/>
        <v>C</v>
      </c>
      <c r="I10" s="7" t="s">
        <v>48</v>
      </c>
      <c r="J10" s="8" t="s">
        <v>42</v>
      </c>
    </row>
    <row r="11" spans="1:10" x14ac:dyDescent="0.25">
      <c r="A11" s="4" t="s">
        <v>16</v>
      </c>
      <c r="B11" s="5" t="s">
        <v>38</v>
      </c>
      <c r="C11" s="4">
        <v>61</v>
      </c>
      <c r="D11" s="11" t="str">
        <f t="shared" si="0"/>
        <v>Lulus</v>
      </c>
      <c r="E11" s="11" t="b">
        <f t="shared" si="1"/>
        <v>1</v>
      </c>
      <c r="F11" s="5" t="str">
        <f t="shared" si="3"/>
        <v>B</v>
      </c>
      <c r="G11" s="4" t="str">
        <f t="shared" si="2"/>
        <v>B</v>
      </c>
      <c r="I11" s="7" t="s">
        <v>49</v>
      </c>
      <c r="J11" s="8" t="s">
        <v>43</v>
      </c>
    </row>
    <row r="12" spans="1:10" x14ac:dyDescent="0.25">
      <c r="A12" s="10" t="s">
        <v>17</v>
      </c>
      <c r="B12" s="5" t="s">
        <v>38</v>
      </c>
      <c r="C12" s="4">
        <v>58</v>
      </c>
      <c r="D12" s="11" t="str">
        <f t="shared" si="0"/>
        <v>Tidak Lulus</v>
      </c>
      <c r="E12" s="11" t="b">
        <f t="shared" si="1"/>
        <v>0</v>
      </c>
      <c r="F12" s="5" t="str">
        <f t="shared" si="3"/>
        <v>C</v>
      </c>
      <c r="G12" s="4" t="str">
        <f t="shared" si="2"/>
        <v>C</v>
      </c>
    </row>
    <row r="13" spans="1:10" x14ac:dyDescent="0.25">
      <c r="A13" s="4" t="s">
        <v>18</v>
      </c>
      <c r="B13" s="5" t="s">
        <v>38</v>
      </c>
      <c r="C13" s="4">
        <v>81</v>
      </c>
      <c r="D13" s="11" t="str">
        <f t="shared" si="0"/>
        <v>Lulus</v>
      </c>
      <c r="E13" s="11" t="b">
        <f t="shared" si="1"/>
        <v>0</v>
      </c>
      <c r="F13" s="5" t="str">
        <f t="shared" si="3"/>
        <v>A</v>
      </c>
      <c r="G13" s="4" t="str">
        <f t="shared" si="2"/>
        <v>A</v>
      </c>
      <c r="I13" s="12" t="s">
        <v>45</v>
      </c>
      <c r="J13" s="13">
        <v>60</v>
      </c>
    </row>
    <row r="14" spans="1:10" x14ac:dyDescent="0.25">
      <c r="A14" s="4" t="s">
        <v>19</v>
      </c>
      <c r="B14" s="5" t="s">
        <v>38</v>
      </c>
      <c r="C14" s="4">
        <v>62</v>
      </c>
      <c r="D14" s="11" t="str">
        <f t="shared" si="0"/>
        <v>Lulus</v>
      </c>
      <c r="E14" s="11" t="b">
        <f t="shared" si="1"/>
        <v>1</v>
      </c>
      <c r="F14" s="5" t="str">
        <f t="shared" si="3"/>
        <v>B</v>
      </c>
      <c r="G14" s="4" t="str">
        <f t="shared" si="2"/>
        <v>B</v>
      </c>
    </row>
    <row r="15" spans="1:10" x14ac:dyDescent="0.25">
      <c r="A15" s="4" t="s">
        <v>20</v>
      </c>
      <c r="B15" s="5" t="s">
        <v>38</v>
      </c>
      <c r="C15" s="4">
        <v>75</v>
      </c>
      <c r="D15" s="11" t="str">
        <f t="shared" si="0"/>
        <v>Lulus</v>
      </c>
      <c r="E15" s="11" t="b">
        <f t="shared" si="1"/>
        <v>1</v>
      </c>
      <c r="F15" s="5" t="str">
        <f t="shared" si="3"/>
        <v>B</v>
      </c>
      <c r="G15" s="4" t="str">
        <f t="shared" si="2"/>
        <v>B</v>
      </c>
    </row>
    <row r="16" spans="1:10" x14ac:dyDescent="0.25">
      <c r="A16" s="4" t="s">
        <v>21</v>
      </c>
      <c r="B16" s="5" t="s">
        <v>38</v>
      </c>
      <c r="C16" s="4">
        <v>54</v>
      </c>
      <c r="D16" s="11" t="str">
        <f t="shared" si="0"/>
        <v>Tidak Lulus</v>
      </c>
      <c r="E16" s="11" t="b">
        <f t="shared" si="1"/>
        <v>0</v>
      </c>
      <c r="F16" s="5" t="str">
        <f t="shared" si="3"/>
        <v>C</v>
      </c>
      <c r="G16" s="4" t="str">
        <f t="shared" si="2"/>
        <v>C</v>
      </c>
    </row>
    <row r="17" spans="1:7" x14ac:dyDescent="0.25">
      <c r="A17" s="4" t="s">
        <v>22</v>
      </c>
      <c r="B17" s="5" t="s">
        <v>38</v>
      </c>
      <c r="C17" s="4">
        <v>58</v>
      </c>
      <c r="D17" s="11" t="str">
        <f t="shared" si="0"/>
        <v>Tidak Lulus</v>
      </c>
      <c r="E17" s="11" t="b">
        <f t="shared" si="1"/>
        <v>0</v>
      </c>
      <c r="F17" s="5" t="str">
        <f t="shared" si="3"/>
        <v>C</v>
      </c>
      <c r="G17" s="4" t="str">
        <f t="shared" si="2"/>
        <v>C</v>
      </c>
    </row>
    <row r="18" spans="1:7" x14ac:dyDescent="0.25">
      <c r="A18" s="4" t="s">
        <v>23</v>
      </c>
      <c r="B18" s="5" t="s">
        <v>36</v>
      </c>
      <c r="C18" s="4">
        <v>61</v>
      </c>
      <c r="D18" s="11" t="str">
        <f t="shared" si="0"/>
        <v>Lulus</v>
      </c>
      <c r="E18" s="11" t="b">
        <f t="shared" si="1"/>
        <v>1</v>
      </c>
      <c r="F18" s="5" t="str">
        <f t="shared" si="3"/>
        <v>B</v>
      </c>
      <c r="G18" s="4" t="str">
        <f t="shared" si="2"/>
        <v>B</v>
      </c>
    </row>
    <row r="19" spans="1:7" x14ac:dyDescent="0.25">
      <c r="A19" s="4" t="s">
        <v>24</v>
      </c>
      <c r="B19" s="5" t="s">
        <v>36</v>
      </c>
      <c r="C19" s="4">
        <v>82</v>
      </c>
      <c r="D19" s="11" t="str">
        <f t="shared" si="0"/>
        <v>Lulus</v>
      </c>
      <c r="E19" s="11" t="b">
        <f t="shared" si="1"/>
        <v>0</v>
      </c>
      <c r="F19" s="5" t="str">
        <f t="shared" si="3"/>
        <v>A</v>
      </c>
      <c r="G19" s="4" t="str">
        <f t="shared" si="2"/>
        <v>A</v>
      </c>
    </row>
    <row r="20" spans="1:7" x14ac:dyDescent="0.25">
      <c r="A20" s="4" t="s">
        <v>6</v>
      </c>
      <c r="B20" s="5" t="s">
        <v>38</v>
      </c>
      <c r="C20" s="4">
        <v>72</v>
      </c>
      <c r="D20" s="11" t="str">
        <f t="shared" si="0"/>
        <v>Lulus</v>
      </c>
      <c r="E20" s="11" t="b">
        <f t="shared" si="1"/>
        <v>1</v>
      </c>
      <c r="F20" s="5" t="str">
        <f t="shared" si="3"/>
        <v>B</v>
      </c>
      <c r="G20" s="4" t="str">
        <f t="shared" si="2"/>
        <v>B</v>
      </c>
    </row>
    <row r="21" spans="1:7" x14ac:dyDescent="0.25">
      <c r="A21" s="4" t="s">
        <v>7</v>
      </c>
      <c r="B21" s="5" t="s">
        <v>38</v>
      </c>
      <c r="C21" s="4">
        <v>67</v>
      </c>
      <c r="D21" s="11" t="str">
        <f t="shared" si="0"/>
        <v>Lulus</v>
      </c>
      <c r="E21" s="11" t="b">
        <f t="shared" si="1"/>
        <v>1</v>
      </c>
      <c r="F21" s="5" t="str">
        <f t="shared" si="3"/>
        <v>B</v>
      </c>
      <c r="G21" s="4" t="str">
        <f t="shared" si="2"/>
        <v>B</v>
      </c>
    </row>
    <row r="22" spans="1:7" x14ac:dyDescent="0.25">
      <c r="A22" s="4" t="s">
        <v>8</v>
      </c>
      <c r="B22" s="5" t="s">
        <v>38</v>
      </c>
      <c r="C22" s="4">
        <v>52</v>
      </c>
      <c r="D22" s="11" t="str">
        <f t="shared" si="0"/>
        <v>Tidak Lulus</v>
      </c>
      <c r="E22" s="11" t="b">
        <f t="shared" si="1"/>
        <v>0</v>
      </c>
      <c r="F22" s="5" t="str">
        <f t="shared" si="3"/>
        <v>C</v>
      </c>
      <c r="G22" s="4" t="str">
        <f t="shared" si="2"/>
        <v>C</v>
      </c>
    </row>
    <row r="23" spans="1:7" x14ac:dyDescent="0.25">
      <c r="A23" s="4" t="s">
        <v>25</v>
      </c>
      <c r="B23" s="5" t="s">
        <v>38</v>
      </c>
      <c r="C23" s="4">
        <v>46</v>
      </c>
      <c r="D23" s="11" t="str">
        <f t="shared" si="0"/>
        <v>Tidak Lulus</v>
      </c>
      <c r="E23" s="11" t="b">
        <f t="shared" si="1"/>
        <v>0</v>
      </c>
      <c r="F23" s="5" t="str">
        <f t="shared" si="3"/>
        <v>C</v>
      </c>
      <c r="G23" s="4" t="str">
        <f t="shared" si="2"/>
        <v>C</v>
      </c>
    </row>
    <row r="24" spans="1:7" x14ac:dyDescent="0.25">
      <c r="A24" s="4" t="s">
        <v>26</v>
      </c>
      <c r="B24" s="5" t="s">
        <v>38</v>
      </c>
      <c r="C24" s="4">
        <v>92</v>
      </c>
      <c r="D24" s="11" t="str">
        <f t="shared" si="0"/>
        <v>Lulus</v>
      </c>
      <c r="E24" s="11" t="b">
        <f t="shared" si="1"/>
        <v>0</v>
      </c>
      <c r="F24" s="5" t="str">
        <f t="shared" si="3"/>
        <v>A</v>
      </c>
      <c r="G24" s="4" t="str">
        <f t="shared" si="2"/>
        <v>A</v>
      </c>
    </row>
    <row r="25" spans="1:7" x14ac:dyDescent="0.25">
      <c r="A25" s="4" t="s">
        <v>27</v>
      </c>
      <c r="B25" s="5" t="s">
        <v>37</v>
      </c>
      <c r="C25" s="4">
        <v>75</v>
      </c>
      <c r="D25" s="11" t="str">
        <f t="shared" si="0"/>
        <v>Lulus</v>
      </c>
      <c r="E25" s="11" t="b">
        <f t="shared" si="1"/>
        <v>1</v>
      </c>
      <c r="F25" s="5" t="str">
        <f t="shared" si="3"/>
        <v>B</v>
      </c>
      <c r="G25" s="4" t="str">
        <f t="shared" si="2"/>
        <v>B</v>
      </c>
    </row>
    <row r="26" spans="1:7" x14ac:dyDescent="0.25">
      <c r="A26" s="4" t="s">
        <v>28</v>
      </c>
      <c r="B26" s="5" t="s">
        <v>37</v>
      </c>
      <c r="C26" s="4">
        <v>75</v>
      </c>
      <c r="D26" s="11" t="str">
        <f t="shared" si="0"/>
        <v>Lulus</v>
      </c>
      <c r="E26" s="11" t="b">
        <f t="shared" si="1"/>
        <v>1</v>
      </c>
      <c r="F26" s="5" t="str">
        <f t="shared" si="3"/>
        <v>B</v>
      </c>
      <c r="G26" s="4" t="str">
        <f t="shared" si="2"/>
        <v>B</v>
      </c>
    </row>
    <row r="27" spans="1:7" x14ac:dyDescent="0.25">
      <c r="A27" s="4" t="s">
        <v>29</v>
      </c>
      <c r="B27" s="5" t="s">
        <v>38</v>
      </c>
      <c r="C27" s="4">
        <v>92</v>
      </c>
      <c r="D27" s="11" t="str">
        <f t="shared" si="0"/>
        <v>Lulus</v>
      </c>
      <c r="E27" s="11" t="b">
        <f t="shared" si="1"/>
        <v>0</v>
      </c>
      <c r="F27" s="5" t="str">
        <f t="shared" si="3"/>
        <v>A</v>
      </c>
      <c r="G27" s="4" t="str">
        <f t="shared" si="2"/>
        <v>A</v>
      </c>
    </row>
    <row r="28" spans="1:7" x14ac:dyDescent="0.25">
      <c r="A28" s="4" t="s">
        <v>30</v>
      </c>
      <c r="B28" s="5" t="s">
        <v>38</v>
      </c>
      <c r="C28" s="4">
        <v>49</v>
      </c>
      <c r="D28" s="11" t="str">
        <f t="shared" si="0"/>
        <v>Tidak Lulus</v>
      </c>
      <c r="E28" s="11" t="b">
        <f t="shared" si="1"/>
        <v>0</v>
      </c>
      <c r="F28" s="5" t="str">
        <f t="shared" si="3"/>
        <v>C</v>
      </c>
      <c r="G28" s="4" t="str">
        <f t="shared" si="2"/>
        <v>C</v>
      </c>
    </row>
    <row r="29" spans="1:7" x14ac:dyDescent="0.25">
      <c r="A29" s="4" t="s">
        <v>31</v>
      </c>
      <c r="B29" s="5" t="s">
        <v>38</v>
      </c>
      <c r="C29" s="4">
        <v>86</v>
      </c>
      <c r="D29" s="11" t="str">
        <f t="shared" si="0"/>
        <v>Lulus</v>
      </c>
      <c r="E29" s="11" t="b">
        <f t="shared" si="1"/>
        <v>0</v>
      </c>
      <c r="F29" s="5" t="str">
        <f t="shared" si="3"/>
        <v>A</v>
      </c>
      <c r="G29" s="4" t="str">
        <f t="shared" si="2"/>
        <v>A</v>
      </c>
    </row>
    <row r="30" spans="1:7" x14ac:dyDescent="0.25">
      <c r="A30" s="4" t="s">
        <v>32</v>
      </c>
      <c r="B30" s="5" t="s">
        <v>38</v>
      </c>
      <c r="C30" s="4">
        <v>63</v>
      </c>
      <c r="D30" s="11" t="str">
        <f t="shared" si="0"/>
        <v>Lulus</v>
      </c>
      <c r="E30" s="11" t="b">
        <f t="shared" si="1"/>
        <v>1</v>
      </c>
      <c r="F30" s="5" t="str">
        <f t="shared" si="3"/>
        <v>B</v>
      </c>
      <c r="G30" s="4" t="str">
        <f t="shared" si="2"/>
        <v>B</v>
      </c>
    </row>
    <row r="31" spans="1:7" x14ac:dyDescent="0.25">
      <c r="A31" s="4" t="s">
        <v>33</v>
      </c>
      <c r="B31" s="5" t="s">
        <v>38</v>
      </c>
      <c r="C31" s="4">
        <v>82</v>
      </c>
      <c r="D31" s="11" t="str">
        <f t="shared" si="0"/>
        <v>Lulus</v>
      </c>
      <c r="E31" s="11" t="b">
        <f t="shared" si="1"/>
        <v>0</v>
      </c>
      <c r="F31" s="5" t="str">
        <f t="shared" si="3"/>
        <v>A</v>
      </c>
      <c r="G31" s="4" t="str">
        <f t="shared" si="2"/>
        <v>A</v>
      </c>
    </row>
    <row r="32" spans="1:7" x14ac:dyDescent="0.25">
      <c r="A32" s="9" t="s">
        <v>34</v>
      </c>
      <c r="B32" s="9" t="s">
        <v>38</v>
      </c>
      <c r="C32" s="9">
        <v>65</v>
      </c>
      <c r="D32" s="11" t="str">
        <f t="shared" si="0"/>
        <v>Lulus</v>
      </c>
      <c r="E32" s="11" t="b">
        <f t="shared" si="1"/>
        <v>1</v>
      </c>
      <c r="F32" s="5" t="str">
        <f t="shared" si="3"/>
        <v>B</v>
      </c>
      <c r="G32" s="4" t="str">
        <f t="shared" si="2"/>
        <v>B</v>
      </c>
    </row>
  </sheetData>
  <autoFilter ref="A3:F3" xr:uid="{2F2E2F97-FFA7-4266-AB64-E447B7BE21EE}"/>
  <mergeCells count="2">
    <mergeCell ref="I5:J5"/>
    <mergeCell ref="I7:J7"/>
  </mergeCells>
  <phoneticPr fontId="5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B885-EC27-4684-80AD-5D8905A9DA38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User</cp:lastModifiedBy>
  <dcterms:created xsi:type="dcterms:W3CDTF">2022-07-19T10:54:33Z</dcterms:created>
  <dcterms:modified xsi:type="dcterms:W3CDTF">2023-02-01T03:32:18Z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28d462-42cc-4ffe-841e-377ea32349cf_Enabled">
    <vt:lpwstr>true</vt:lpwstr>
  </property>
  <property fmtid="{D5CDD505-2E9C-101B-9397-08002B2CF9AE}" pid="3" name="MSIP_Label_0328d462-42cc-4ffe-841e-377ea32349cf_SetDate">
    <vt:lpwstr>2022-07-19T11:42:28Z</vt:lpwstr>
  </property>
  <property fmtid="{D5CDD505-2E9C-101B-9397-08002B2CF9AE}" pid="4" name="MSIP_Label_0328d462-42cc-4ffe-841e-377ea32349cf_Method">
    <vt:lpwstr>Privileged</vt:lpwstr>
  </property>
  <property fmtid="{D5CDD505-2E9C-101B-9397-08002B2CF9AE}" pid="5" name="MSIP_Label_0328d462-42cc-4ffe-841e-377ea32349cf_Name">
    <vt:lpwstr>PUBLIC</vt:lpwstr>
  </property>
  <property fmtid="{D5CDD505-2E9C-101B-9397-08002B2CF9AE}" pid="6" name="MSIP_Label_0328d462-42cc-4ffe-841e-377ea32349cf_SiteId">
    <vt:lpwstr>5a0b86e1-3af7-4d16-a63e-afe55beab795</vt:lpwstr>
  </property>
  <property fmtid="{D5CDD505-2E9C-101B-9397-08002B2CF9AE}" pid="7" name="MSIP_Label_0328d462-42cc-4ffe-841e-377ea32349cf_ActionId">
    <vt:lpwstr>a4d8c28e-a138-4118-8bc9-f2992b3b3349</vt:lpwstr>
  </property>
  <property fmtid="{D5CDD505-2E9C-101B-9397-08002B2CF9AE}" pid="8" name="MSIP_Label_0328d462-42cc-4ffe-841e-377ea32349cf_ContentBits">
    <vt:lpwstr>0</vt:lpwstr>
  </property>
</Properties>
</file>