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isa\Documents\GitHub\anuario2020\dados_gerais\"/>
    </mc:Choice>
  </mc:AlternateContent>
  <bookViews>
    <workbookView xWindow="0" yWindow="0" windowWidth="28800" windowHeight="11835" firstSheet="4" activeTab="9"/>
  </bookViews>
  <sheets>
    <sheet name="componentes_inst" sheetId="1" r:id="rId1"/>
    <sheet name="vagas_oferecidas" sheetId="2" r:id="rId2"/>
    <sheet name="inscritos" sheetId="13" r:id="rId3"/>
    <sheet name="demanda" sheetId="14" r:id="rId4"/>
    <sheet name="escolaridade_doc" sheetId="15" r:id="rId5"/>
    <sheet name="escolaridade_tec" sheetId="6" r:id="rId6"/>
    <sheet name="area_fisica" sheetId="7" r:id="rId7"/>
    <sheet name="bce" sheetId="8" r:id="rId8"/>
    <sheet name="edu" sheetId="9" r:id="rId9"/>
    <sheet name="extensao" sheetId="10" r:id="rId10"/>
    <sheet name="ru" sheetId="11" r:id="rId11"/>
    <sheet name="indicadores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5" l="1"/>
  <c r="E3" i="15"/>
  <c r="E4" i="15"/>
  <c r="E5" i="15"/>
  <c r="B6" i="15"/>
  <c r="C6" i="15"/>
  <c r="D6" i="15"/>
  <c r="B5" i="6"/>
  <c r="E6" i="15" l="1"/>
</calcChain>
</file>

<file path=xl/sharedStrings.xml><?xml version="1.0" encoding="utf-8"?>
<sst xmlns="http://schemas.openxmlformats.org/spreadsheetml/2006/main" count="160" uniqueCount="114">
  <si>
    <t>Componentes Institucionais</t>
  </si>
  <si>
    <t>Total</t>
  </si>
  <si>
    <t>Decanatos</t>
  </si>
  <si>
    <t>Institutos</t>
  </si>
  <si>
    <t>Faculdades</t>
  </si>
  <si>
    <t>Departamentos</t>
  </si>
  <si>
    <t>Centros de Pesquisa</t>
  </si>
  <si>
    <t>Centros de Ensino e Pesquisa</t>
  </si>
  <si>
    <t>Núcleos</t>
  </si>
  <si>
    <t>Secretarias</t>
  </si>
  <si>
    <t>Órgãos Complementares</t>
  </si>
  <si>
    <t>Órgãos Diversos</t>
  </si>
  <si>
    <t>Hospital Universitário</t>
  </si>
  <si>
    <t>Hospital Veterinário</t>
  </si>
  <si>
    <t>Bibliotecas</t>
  </si>
  <si>
    <t>Fazenda Água Limpa</t>
  </si>
  <si>
    <t>Campi</t>
  </si>
  <si>
    <t>1º semestre</t>
  </si>
  <si>
    <t>2º semestre</t>
  </si>
  <si>
    <t>VAGAS OFERECIDAS</t>
  </si>
  <si>
    <t>Sisu/Enem</t>
  </si>
  <si>
    <t>PAS</t>
  </si>
  <si>
    <t>Vestibular</t>
  </si>
  <si>
    <t>RELAÇÃO CANDIDATO/VAGA</t>
  </si>
  <si>
    <t>Total Anual</t>
  </si>
  <si>
    <t>Graduação</t>
  </si>
  <si>
    <t>Mestrado</t>
  </si>
  <si>
    <t>Doutorado</t>
  </si>
  <si>
    <t>ESCOLARIDADE DO CORPO TÉCNICO-ADMINISTRATIVO DO QUADRO</t>
  </si>
  <si>
    <t>Nível Sperior - NS</t>
  </si>
  <si>
    <t>Nível Intermediário - NI</t>
  </si>
  <si>
    <t>Nível de Apoio - NA</t>
  </si>
  <si>
    <t>Campus Universitário Darcy Ribeiro</t>
  </si>
  <si>
    <t>- Área total</t>
  </si>
  <si>
    <t>- Área construída</t>
  </si>
  <si>
    <t>ÁREA FÍSICA</t>
  </si>
  <si>
    <t>m³</t>
  </si>
  <si>
    <t>Campus UnB/Planaltina</t>
  </si>
  <si>
    <t>Campus UnB/Gama</t>
  </si>
  <si>
    <t>Campus UnB/Ceilândia</t>
  </si>
  <si>
    <t>Hospital Universitário de Brasília – HUB</t>
  </si>
  <si>
    <t>Fazenda Água Limpa – FAL</t>
  </si>
  <si>
    <t>- Área de laboratório</t>
  </si>
  <si>
    <t>Discos</t>
  </si>
  <si>
    <t>Folhetos</t>
  </si>
  <si>
    <t>Mapas</t>
  </si>
  <si>
    <t>Teses</t>
  </si>
  <si>
    <t>Títulos de livros</t>
  </si>
  <si>
    <t>Títulos de periódicos</t>
  </si>
  <si>
    <t>Exemplares de livros</t>
  </si>
  <si>
    <t>Exemplares de periódicos</t>
  </si>
  <si>
    <t>BIBLIOTECA CENTRAL - BCE</t>
  </si>
  <si>
    <t>EDITORA UNIVERSIDADE DE BRASÍLIA – EDU</t>
  </si>
  <si>
    <t xml:space="preserve">Exemplares vendidos </t>
  </si>
  <si>
    <t>Pontos de vendas instalados</t>
  </si>
  <si>
    <t xml:space="preserve">Títulos publicados </t>
  </si>
  <si>
    <t>EXTENSÃO</t>
  </si>
  <si>
    <t>Cursos</t>
  </si>
  <si>
    <t>Minicursos</t>
  </si>
  <si>
    <t>Projeto</t>
  </si>
  <si>
    <t>RESTAURANTE UNIVERSITÁRIO – RU</t>
  </si>
  <si>
    <t>Custo médio / Refeições</t>
  </si>
  <si>
    <t>Dias de funcionamento/ano</t>
  </si>
  <si>
    <t>Média refeições/dia (almoço/jantar)</t>
  </si>
  <si>
    <t>Refeições servidas/ano</t>
  </si>
  <si>
    <t>Valor Unitário / Refeições: Aluno do Grupo I*</t>
  </si>
  <si>
    <t>Valor Unitário / Refeições: Aluno do Grupo II*</t>
  </si>
  <si>
    <t>Valor Unitário / Refeições: Aluno do Grupo III Servidores e visitantes*</t>
  </si>
  <si>
    <t>SERVIÇOS À COMUNIDADE</t>
  </si>
  <si>
    <t>EDITORA UnB</t>
  </si>
  <si>
    <t>Títulos publicados pela EDU</t>
  </si>
  <si>
    <t>-</t>
  </si>
  <si>
    <t>ND</t>
  </si>
  <si>
    <t>Exemplares vendidos</t>
  </si>
  <si>
    <t>BIBLIOTECA</t>
  </si>
  <si>
    <t>Acervo da Biblioteca da UnB</t>
  </si>
  <si>
    <t>Média de usuários por dia na BCE</t>
  </si>
  <si>
    <t>QUADRO DE PESSOAL</t>
  </si>
  <si>
    <t>Docentes Ativos (exclui Substitutos e Visitantes)</t>
  </si>
  <si>
    <t>Técnico-Administrativos Ativos</t>
  </si>
  <si>
    <t>Total de Pessoal Ativo</t>
  </si>
  <si>
    <t>Docentes Inativos</t>
  </si>
  <si>
    <t>Técnico-Administrativos Inativos</t>
  </si>
  <si>
    <t>Total de Pessoal Inativo</t>
  </si>
  <si>
    <t>COOPERAÇÃO NACIONAL E INTERNACIONAL</t>
  </si>
  <si>
    <t>Número de convênios assinados no ano</t>
  </si>
  <si>
    <t>Convênios Nacionais</t>
  </si>
  <si>
    <t>Convênios Internacionais</t>
  </si>
  <si>
    <t>2009 a 2019</t>
  </si>
  <si>
    <t>ATIVIDADES DE ENSINO</t>
  </si>
  <si>
    <t>GRADUAÇÃO</t>
  </si>
  <si>
    <t xml:space="preserve">Nº de Cursos (total) </t>
  </si>
  <si>
    <t>Vagas oferecidas no ano (Sisu/Enem + PAS + Vestibular)</t>
  </si>
  <si>
    <t xml:space="preserve">Ingressantes – PAS </t>
  </si>
  <si>
    <t xml:space="preserve">Ingressantes – Vestibular </t>
  </si>
  <si>
    <t>Subtotal de Ingressantes (Sisu/Enem(1) + Vestibular + PAS)</t>
  </si>
  <si>
    <t xml:space="preserve">Ingressantes – Outras Vias </t>
  </si>
  <si>
    <t>Total de Ingressantes (Sisu/Enem + Vestibular + PAS + Outras Vias)</t>
  </si>
  <si>
    <t>Alunos regulares registrados (2º semestre)</t>
  </si>
  <si>
    <t xml:space="preserve">Alunos formados </t>
  </si>
  <si>
    <t>PÓS-GRADUAÇÃO</t>
  </si>
  <si>
    <t>Número de cursos</t>
  </si>
  <si>
    <t xml:space="preserve">Especialização </t>
  </si>
  <si>
    <t xml:space="preserve">Mestrado </t>
  </si>
  <si>
    <t xml:space="preserve">Doutorado </t>
  </si>
  <si>
    <t>Alunos registrados (2º semestre)</t>
  </si>
  <si>
    <t>Residência Médica</t>
  </si>
  <si>
    <t>Títulos outorgados</t>
  </si>
  <si>
    <t>INSCRITOS</t>
  </si>
  <si>
    <t>CORPO DOCENTE ATIVO</t>
  </si>
  <si>
    <t>Dedicação Exclusiva</t>
  </si>
  <si>
    <t>40 Horas</t>
  </si>
  <si>
    <t>20 Horas</t>
  </si>
  <si>
    <t>Especialização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</si>
</sst>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0" fontId="4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9" fontId="4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3" fontId="0" fillId="0" borderId="0" xfId="1" applyFont="1"/>
    <xf numFmtId="164" fontId="0" fillId="0" borderId="0" xfId="1" applyNumberFormat="1" applyFont="1"/>
    <xf numFmtId="43" fontId="0" fillId="0" borderId="0" xfId="1" applyFont="1" applyAlignment="1">
      <alignment horizontal="center" vertical="center"/>
    </xf>
    <xf numFmtId="3" fontId="0" fillId="0" borderId="0" xfId="0" applyNumberFormat="1"/>
    <xf numFmtId="0" fontId="1" fillId="0" borderId="0" xfId="0" applyFont="1" applyFill="1" applyBorder="1"/>
    <xf numFmtId="0" fontId="3" fillId="0" borderId="0" xfId="0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cols>
    <col min="1" max="1" width="26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8</v>
      </c>
    </row>
    <row r="3" spans="1:2" x14ac:dyDescent="0.25">
      <c r="A3" t="s">
        <v>3</v>
      </c>
      <c r="B3">
        <v>12</v>
      </c>
    </row>
    <row r="4" spans="1:2" x14ac:dyDescent="0.25">
      <c r="A4" t="s">
        <v>4</v>
      </c>
      <c r="B4">
        <v>14</v>
      </c>
    </row>
    <row r="5" spans="1:2" x14ac:dyDescent="0.25">
      <c r="A5" t="s">
        <v>5</v>
      </c>
      <c r="B5">
        <v>53</v>
      </c>
    </row>
    <row r="6" spans="1:2" x14ac:dyDescent="0.25">
      <c r="A6" t="s">
        <v>6</v>
      </c>
      <c r="B6">
        <v>12</v>
      </c>
    </row>
    <row r="7" spans="1:2" x14ac:dyDescent="0.25">
      <c r="A7" t="s">
        <v>7</v>
      </c>
      <c r="B7">
        <v>4</v>
      </c>
    </row>
    <row r="8" spans="1:2" x14ac:dyDescent="0.25">
      <c r="A8" t="s">
        <v>8</v>
      </c>
      <c r="B8">
        <v>36</v>
      </c>
    </row>
    <row r="9" spans="1:2" x14ac:dyDescent="0.25">
      <c r="A9" t="s">
        <v>9</v>
      </c>
      <c r="B9">
        <v>4</v>
      </c>
    </row>
    <row r="10" spans="1:2" x14ac:dyDescent="0.25">
      <c r="A10" t="s">
        <v>10</v>
      </c>
      <c r="B10">
        <v>6</v>
      </c>
    </row>
    <row r="11" spans="1:2" x14ac:dyDescent="0.25">
      <c r="A11" t="s">
        <v>11</v>
      </c>
      <c r="B11">
        <v>10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2</v>
      </c>
    </row>
    <row r="14" spans="1:2" x14ac:dyDescent="0.25">
      <c r="A14" t="s">
        <v>14</v>
      </c>
      <c r="B14">
        <v>4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5" sqref="A5"/>
    </sheetView>
  </sheetViews>
  <sheetFormatPr defaultRowHeight="15" x14ac:dyDescent="0.25"/>
  <cols>
    <col min="1" max="1" width="10.5703125" bestFit="1" customWidth="1"/>
  </cols>
  <sheetData>
    <row r="1" spans="1:1" x14ac:dyDescent="0.25">
      <c r="A1" t="s">
        <v>56</v>
      </c>
    </row>
    <row r="2" spans="1:1" x14ac:dyDescent="0.25">
      <c r="A2" t="s">
        <v>57</v>
      </c>
    </row>
    <row r="3" spans="1:1" x14ac:dyDescent="0.25">
      <c r="A3" t="s">
        <v>58</v>
      </c>
    </row>
    <row r="4" spans="1:1" x14ac:dyDescent="0.25">
      <c r="A4" t="s">
        <v>59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C12" sqref="C12"/>
    </sheetView>
  </sheetViews>
  <sheetFormatPr defaultRowHeight="15" x14ac:dyDescent="0.25"/>
  <cols>
    <col min="1" max="1" width="64" bestFit="1" customWidth="1"/>
  </cols>
  <sheetData>
    <row r="1" spans="1:1" x14ac:dyDescent="0.25">
      <c r="A1" t="s">
        <v>60</v>
      </c>
    </row>
    <row r="2" spans="1:1" x14ac:dyDescent="0.25">
      <c r="A2" t="s">
        <v>61</v>
      </c>
    </row>
    <row r="3" spans="1:1" x14ac:dyDescent="0.25">
      <c r="A3" t="s">
        <v>62</v>
      </c>
    </row>
    <row r="4" spans="1:1" x14ac:dyDescent="0.25">
      <c r="A4" t="s">
        <v>63</v>
      </c>
    </row>
    <row r="5" spans="1:1" x14ac:dyDescent="0.25">
      <c r="A5" t="s">
        <v>64</v>
      </c>
    </row>
    <row r="6" spans="1:1" x14ac:dyDescent="0.25">
      <c r="A6" t="s">
        <v>65</v>
      </c>
    </row>
    <row r="7" spans="1:1" x14ac:dyDescent="0.25">
      <c r="A7" t="s">
        <v>66</v>
      </c>
    </row>
    <row r="8" spans="1:1" x14ac:dyDescent="0.25">
      <c r="A8" t="s">
        <v>67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A14" sqref="A14"/>
    </sheetView>
  </sheetViews>
  <sheetFormatPr defaultRowHeight="15" x14ac:dyDescent="0.25"/>
  <cols>
    <col min="1" max="1" width="48.7109375" style="19" bestFit="1" customWidth="1"/>
    <col min="2" max="16384" width="9.140625" style="10"/>
  </cols>
  <sheetData>
    <row r="1" spans="1:13" ht="23.25" x14ac:dyDescent="0.25">
      <c r="A1" s="17"/>
      <c r="B1" s="8">
        <v>2009</v>
      </c>
      <c r="C1" s="8">
        <v>2010</v>
      </c>
      <c r="D1" s="8">
        <v>2011</v>
      </c>
      <c r="E1" s="8">
        <v>2012</v>
      </c>
      <c r="F1" s="8">
        <v>2013</v>
      </c>
      <c r="G1" s="8">
        <v>2014</v>
      </c>
      <c r="H1" s="8">
        <v>2015</v>
      </c>
      <c r="I1" s="8">
        <v>2016</v>
      </c>
      <c r="J1" s="8">
        <v>2017</v>
      </c>
      <c r="K1" s="8">
        <v>2018</v>
      </c>
      <c r="L1" s="8">
        <v>2019</v>
      </c>
      <c r="M1" s="9" t="s">
        <v>88</v>
      </c>
    </row>
    <row r="2" spans="1:13" x14ac:dyDescent="0.25">
      <c r="A2" s="17" t="s">
        <v>89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9"/>
    </row>
    <row r="3" spans="1:13" x14ac:dyDescent="0.25">
      <c r="A3" s="17" t="s">
        <v>90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x14ac:dyDescent="0.25">
      <c r="A4" s="18" t="s">
        <v>91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9"/>
    </row>
    <row r="5" spans="1:13" x14ac:dyDescent="0.25">
      <c r="A5" s="18" t="s">
        <v>92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x14ac:dyDescent="0.25">
      <c r="A6" s="18" t="s">
        <v>93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x14ac:dyDescent="0.25">
      <c r="A7" s="18" t="s">
        <v>94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x14ac:dyDescent="0.25">
      <c r="A8" s="18" t="s">
        <v>20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9" spans="1:13" x14ac:dyDescent="0.25">
      <c r="A9" s="17" t="s">
        <v>95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9"/>
    </row>
    <row r="10" spans="1:13" x14ac:dyDescent="0.25">
      <c r="A10" s="18" t="s">
        <v>96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9"/>
    </row>
    <row r="11" spans="1:13" x14ac:dyDescent="0.25">
      <c r="A11" s="17" t="s">
        <v>97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9"/>
    </row>
    <row r="12" spans="1:13" x14ac:dyDescent="0.25">
      <c r="A12" s="18" t="s">
        <v>98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9"/>
    </row>
    <row r="13" spans="1:13" x14ac:dyDescent="0.25">
      <c r="A13" s="18" t="s">
        <v>99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9"/>
    </row>
    <row r="14" spans="1:13" x14ac:dyDescent="0.25">
      <c r="A14" s="17" t="s">
        <v>100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</row>
    <row r="15" spans="1:13" x14ac:dyDescent="0.25">
      <c r="A15" s="18" t="s">
        <v>101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</row>
    <row r="16" spans="1:13" x14ac:dyDescent="0.25">
      <c r="A16" s="18" t="s">
        <v>102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x14ac:dyDescent="0.25">
      <c r="A17" s="18" t="s">
        <v>103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9"/>
    </row>
    <row r="18" spans="1:13" x14ac:dyDescent="0.25">
      <c r="A18" s="18" t="s">
        <v>104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9"/>
    </row>
    <row r="19" spans="1:13" x14ac:dyDescent="0.25">
      <c r="A19" s="18" t="s">
        <v>105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9"/>
    </row>
    <row r="20" spans="1:13" x14ac:dyDescent="0.25">
      <c r="A20" s="18" t="s">
        <v>26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9"/>
    </row>
    <row r="21" spans="1:13" x14ac:dyDescent="0.25">
      <c r="A21" s="18" t="s">
        <v>27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9"/>
    </row>
    <row r="22" spans="1:13" x14ac:dyDescent="0.25">
      <c r="A22" s="18" t="s">
        <v>106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9"/>
    </row>
    <row r="23" spans="1:13" x14ac:dyDescent="0.25">
      <c r="A23" s="18" t="s">
        <v>107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9"/>
    </row>
    <row r="24" spans="1:13" x14ac:dyDescent="0.25">
      <c r="A24" s="18" t="s">
        <v>103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9"/>
    </row>
    <row r="25" spans="1:13" x14ac:dyDescent="0.25">
      <c r="A25" s="18" t="s">
        <v>27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9"/>
    </row>
    <row r="26" spans="1:13" x14ac:dyDescent="0.25">
      <c r="A26" s="24" t="s">
        <v>68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</row>
    <row r="27" spans="1:13" x14ac:dyDescent="0.25">
      <c r="A27" s="25" t="s">
        <v>69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</row>
    <row r="28" spans="1:13" x14ac:dyDescent="0.25">
      <c r="A28" s="18" t="s">
        <v>70</v>
      </c>
      <c r="B28" s="11" t="s">
        <v>71</v>
      </c>
      <c r="C28" s="11">
        <v>32</v>
      </c>
      <c r="D28" s="11" t="s">
        <v>72</v>
      </c>
      <c r="E28" s="11">
        <v>27</v>
      </c>
      <c r="F28" s="11">
        <v>46</v>
      </c>
      <c r="G28" s="11">
        <v>59</v>
      </c>
      <c r="H28" s="11">
        <v>30</v>
      </c>
      <c r="I28" s="11">
        <v>24</v>
      </c>
      <c r="J28" s="11">
        <v>26</v>
      </c>
      <c r="K28" s="11">
        <v>26</v>
      </c>
      <c r="L28" s="11"/>
      <c r="M28" s="11"/>
    </row>
    <row r="29" spans="1:13" x14ac:dyDescent="0.25">
      <c r="A29" s="18" t="s">
        <v>73</v>
      </c>
      <c r="B29" s="11" t="s">
        <v>71</v>
      </c>
      <c r="C29" s="12">
        <v>64738</v>
      </c>
      <c r="D29" s="11" t="s">
        <v>72</v>
      </c>
      <c r="E29" s="12">
        <v>44592</v>
      </c>
      <c r="F29" s="12">
        <v>25237</v>
      </c>
      <c r="G29" s="12">
        <v>36341</v>
      </c>
      <c r="H29" s="12">
        <v>24365</v>
      </c>
      <c r="I29" s="12">
        <v>89803</v>
      </c>
      <c r="J29" s="12">
        <v>22601</v>
      </c>
      <c r="K29" s="12">
        <v>22601</v>
      </c>
      <c r="L29" s="12"/>
      <c r="M29" s="11"/>
    </row>
    <row r="30" spans="1:13" x14ac:dyDescent="0.25">
      <c r="A30" s="25" t="s">
        <v>74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x14ac:dyDescent="0.25">
      <c r="A31" s="18" t="s">
        <v>75</v>
      </c>
      <c r="B31" s="12">
        <v>59332</v>
      </c>
      <c r="C31" s="12">
        <v>1482513</v>
      </c>
      <c r="D31" s="11" t="s">
        <v>72</v>
      </c>
      <c r="E31" s="12">
        <v>1517512</v>
      </c>
      <c r="F31" s="12">
        <v>1552371</v>
      </c>
      <c r="G31" s="12">
        <v>1502024</v>
      </c>
      <c r="H31" s="12">
        <v>1527956</v>
      </c>
      <c r="I31" s="12">
        <v>1535650</v>
      </c>
      <c r="J31" s="12">
        <v>1542738</v>
      </c>
      <c r="K31" s="12">
        <v>1557114</v>
      </c>
      <c r="L31" s="12"/>
      <c r="M31" s="13"/>
    </row>
    <row r="32" spans="1:13" x14ac:dyDescent="0.25">
      <c r="A32" s="18" t="s">
        <v>76</v>
      </c>
      <c r="B32" s="11" t="s">
        <v>72</v>
      </c>
      <c r="C32" s="12">
        <v>2500</v>
      </c>
      <c r="D32" s="11" t="s">
        <v>72</v>
      </c>
      <c r="E32" s="12">
        <v>4000</v>
      </c>
      <c r="F32" s="12">
        <v>4500</v>
      </c>
      <c r="G32" s="12">
        <v>3000</v>
      </c>
      <c r="H32" s="12">
        <v>3200</v>
      </c>
      <c r="I32" s="12">
        <v>2000</v>
      </c>
      <c r="J32" s="12">
        <v>2000</v>
      </c>
      <c r="K32" s="12">
        <v>2000</v>
      </c>
      <c r="L32" s="12"/>
      <c r="M32" s="11"/>
    </row>
    <row r="33" spans="1:13" x14ac:dyDescent="0.25">
      <c r="A33" s="25" t="s">
        <v>77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</row>
    <row r="34" spans="1:13" x14ac:dyDescent="0.25">
      <c r="A34" s="18" t="s">
        <v>78</v>
      </c>
      <c r="B34" s="12">
        <v>1736</v>
      </c>
      <c r="C34" s="12">
        <v>2074</v>
      </c>
      <c r="D34" s="11" t="s">
        <v>72</v>
      </c>
      <c r="E34" s="12">
        <v>2485</v>
      </c>
      <c r="F34" s="12">
        <v>2364</v>
      </c>
      <c r="G34" s="12">
        <v>2234</v>
      </c>
      <c r="H34" s="12">
        <v>2404</v>
      </c>
      <c r="I34" s="12">
        <v>2492</v>
      </c>
      <c r="J34" s="12">
        <v>2557</v>
      </c>
      <c r="K34" s="12">
        <v>2573</v>
      </c>
      <c r="L34" s="12"/>
      <c r="M34" s="13"/>
    </row>
    <row r="35" spans="1:13" x14ac:dyDescent="0.25">
      <c r="A35" s="18" t="s">
        <v>79</v>
      </c>
      <c r="B35" s="12">
        <v>2205</v>
      </c>
      <c r="C35" s="12">
        <v>2448</v>
      </c>
      <c r="D35" s="11" t="s">
        <v>72</v>
      </c>
      <c r="E35" s="12">
        <v>2731</v>
      </c>
      <c r="F35" s="12">
        <v>2637</v>
      </c>
      <c r="G35" s="12">
        <v>2623</v>
      </c>
      <c r="H35" s="12">
        <v>2863</v>
      </c>
      <c r="I35" s="12">
        <v>3159</v>
      </c>
      <c r="J35" s="12">
        <v>3198</v>
      </c>
      <c r="K35" s="12">
        <v>3171</v>
      </c>
      <c r="L35" s="12"/>
      <c r="M35" s="13"/>
    </row>
    <row r="36" spans="1:13" x14ac:dyDescent="0.25">
      <c r="A36" s="17" t="s">
        <v>80</v>
      </c>
      <c r="B36" s="14">
        <v>3941</v>
      </c>
      <c r="C36" s="14">
        <v>4522</v>
      </c>
      <c r="D36" s="11" t="s">
        <v>72</v>
      </c>
      <c r="E36" s="14">
        <v>5216</v>
      </c>
      <c r="F36" s="14">
        <v>5001</v>
      </c>
      <c r="G36" s="14">
        <v>4857</v>
      </c>
      <c r="H36" s="14">
        <v>5267</v>
      </c>
      <c r="I36" s="14">
        <v>5651</v>
      </c>
      <c r="J36" s="14">
        <v>5755</v>
      </c>
      <c r="K36" s="14">
        <v>5744</v>
      </c>
      <c r="L36" s="14"/>
      <c r="M36" s="13"/>
    </row>
    <row r="37" spans="1:13" x14ac:dyDescent="0.25">
      <c r="A37" s="18" t="s">
        <v>81</v>
      </c>
      <c r="B37" s="11">
        <v>902</v>
      </c>
      <c r="C37" s="11">
        <v>942</v>
      </c>
      <c r="D37" s="11" t="s">
        <v>72</v>
      </c>
      <c r="E37" s="11">
        <v>879</v>
      </c>
      <c r="F37" s="11">
        <v>854</v>
      </c>
      <c r="G37" s="11">
        <v>879</v>
      </c>
      <c r="H37" s="11">
        <v>837</v>
      </c>
      <c r="I37" s="11">
        <v>885</v>
      </c>
      <c r="J37" s="11">
        <v>905</v>
      </c>
      <c r="K37" s="11">
        <v>932</v>
      </c>
      <c r="L37" s="11"/>
      <c r="M37" s="13"/>
    </row>
    <row r="38" spans="1:13" x14ac:dyDescent="0.25">
      <c r="A38" s="18" t="s">
        <v>82</v>
      </c>
      <c r="B38" s="12">
        <v>1092</v>
      </c>
      <c r="C38" s="12">
        <v>1149</v>
      </c>
      <c r="D38" s="11" t="s">
        <v>72</v>
      </c>
      <c r="E38" s="12">
        <v>1079</v>
      </c>
      <c r="F38" s="11">
        <v>1113</v>
      </c>
      <c r="G38" s="11">
        <v>1155</v>
      </c>
      <c r="H38" s="12">
        <v>1211</v>
      </c>
      <c r="I38" s="12">
        <v>1305</v>
      </c>
      <c r="J38" s="12">
        <v>1334</v>
      </c>
      <c r="K38" s="12">
        <v>1379</v>
      </c>
      <c r="L38" s="12"/>
      <c r="M38" s="13"/>
    </row>
    <row r="39" spans="1:13" x14ac:dyDescent="0.25">
      <c r="A39" s="17" t="s">
        <v>83</v>
      </c>
      <c r="B39" s="14">
        <v>1994</v>
      </c>
      <c r="C39" s="14">
        <v>2091</v>
      </c>
      <c r="D39" s="11" t="s">
        <v>72</v>
      </c>
      <c r="E39" s="14">
        <v>1958</v>
      </c>
      <c r="F39" s="14">
        <v>1967</v>
      </c>
      <c r="G39" s="14">
        <v>2034</v>
      </c>
      <c r="H39" s="14">
        <v>2048</v>
      </c>
      <c r="I39" s="14">
        <v>2190</v>
      </c>
      <c r="J39" s="14">
        <v>2239</v>
      </c>
      <c r="K39" s="14">
        <v>2311</v>
      </c>
      <c r="L39" s="14"/>
      <c r="M39" s="13"/>
    </row>
    <row r="40" spans="1:13" x14ac:dyDescent="0.25">
      <c r="A40" s="24" t="s">
        <v>84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x14ac:dyDescent="0.25">
      <c r="A41" s="17" t="s">
        <v>85</v>
      </c>
      <c r="B41" s="15">
        <v>334</v>
      </c>
      <c r="C41" s="15">
        <v>384</v>
      </c>
      <c r="D41" s="11" t="s">
        <v>72</v>
      </c>
      <c r="E41" s="15">
        <v>348</v>
      </c>
      <c r="F41" s="15">
        <v>495</v>
      </c>
      <c r="G41" s="15">
        <v>433</v>
      </c>
      <c r="H41" s="15">
        <v>236</v>
      </c>
      <c r="I41" s="15">
        <v>224</v>
      </c>
      <c r="J41" s="15">
        <v>272</v>
      </c>
      <c r="K41" s="15">
        <v>337</v>
      </c>
      <c r="L41" s="15"/>
      <c r="M41" s="16"/>
    </row>
    <row r="42" spans="1:13" x14ac:dyDescent="0.25">
      <c r="A42" s="18" t="s">
        <v>86</v>
      </c>
      <c r="B42" s="11">
        <v>311</v>
      </c>
      <c r="C42" s="11">
        <v>352</v>
      </c>
      <c r="D42" s="11" t="s">
        <v>72</v>
      </c>
      <c r="E42" s="11">
        <v>299</v>
      </c>
      <c r="F42" s="11">
        <v>419</v>
      </c>
      <c r="G42" s="11">
        <v>364</v>
      </c>
      <c r="H42" s="11">
        <v>172</v>
      </c>
      <c r="I42" s="11">
        <v>176</v>
      </c>
      <c r="J42" s="11">
        <v>225</v>
      </c>
      <c r="K42" s="11">
        <v>264</v>
      </c>
      <c r="L42" s="11"/>
      <c r="M42" s="16"/>
    </row>
    <row r="43" spans="1:13" x14ac:dyDescent="0.25">
      <c r="A43" s="18" t="s">
        <v>87</v>
      </c>
      <c r="B43" s="11">
        <v>23</v>
      </c>
      <c r="C43" s="11">
        <v>32</v>
      </c>
      <c r="D43" s="11" t="s">
        <v>72</v>
      </c>
      <c r="E43" s="11">
        <v>49</v>
      </c>
      <c r="F43" s="11">
        <v>76</v>
      </c>
      <c r="G43" s="11">
        <v>69</v>
      </c>
      <c r="H43" s="11">
        <v>64</v>
      </c>
      <c r="I43" s="11">
        <v>48</v>
      </c>
      <c r="J43" s="11">
        <v>47</v>
      </c>
      <c r="K43" s="11">
        <v>73</v>
      </c>
      <c r="L43" s="11"/>
      <c r="M43" s="16"/>
    </row>
  </sheetData>
  <mergeCells count="5">
    <mergeCell ref="A26:M26"/>
    <mergeCell ref="A27:M27"/>
    <mergeCell ref="A30:M30"/>
    <mergeCell ref="A33:M33"/>
    <mergeCell ref="A40:M4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15" sqref="H15"/>
    </sheetView>
  </sheetViews>
  <sheetFormatPr defaultRowHeight="15" x14ac:dyDescent="0.25"/>
  <cols>
    <col min="1" max="1" width="26.85546875" bestFit="1" customWidth="1"/>
    <col min="2" max="3" width="11.5703125" bestFit="1" customWidth="1"/>
    <col min="4" max="4" width="13.28515625" bestFit="1" customWidth="1"/>
  </cols>
  <sheetData>
    <row r="1" spans="1:4" x14ac:dyDescent="0.25">
      <c r="A1" s="2" t="s">
        <v>19</v>
      </c>
      <c r="B1" t="s">
        <v>17</v>
      </c>
      <c r="C1" t="s">
        <v>18</v>
      </c>
      <c r="D1" t="s">
        <v>24</v>
      </c>
    </row>
    <row r="2" spans="1:4" x14ac:dyDescent="0.25">
      <c r="A2" t="s">
        <v>20</v>
      </c>
    </row>
    <row r="3" spans="1:4" x14ac:dyDescent="0.25">
      <c r="A3" t="s">
        <v>21</v>
      </c>
    </row>
    <row r="4" spans="1:4" x14ac:dyDescent="0.25">
      <c r="A4" t="s">
        <v>22</v>
      </c>
    </row>
    <row r="5" spans="1:4" x14ac:dyDescent="0.25">
      <c r="A5" t="s">
        <v>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9" sqref="E19"/>
    </sheetView>
  </sheetViews>
  <sheetFormatPr defaultRowHeight="15" x14ac:dyDescent="0.25"/>
  <cols>
    <col min="1" max="1" width="18.7109375" bestFit="1" customWidth="1"/>
  </cols>
  <sheetData>
    <row r="1" spans="1:4" x14ac:dyDescent="0.25">
      <c r="A1" s="2" t="s">
        <v>108</v>
      </c>
      <c r="B1" t="s">
        <v>17</v>
      </c>
      <c r="C1" t="s">
        <v>18</v>
      </c>
      <c r="D1" t="s">
        <v>24</v>
      </c>
    </row>
    <row r="2" spans="1:4" x14ac:dyDescent="0.25">
      <c r="A2" t="s">
        <v>20</v>
      </c>
    </row>
    <row r="3" spans="1:4" x14ac:dyDescent="0.25">
      <c r="A3" t="s">
        <v>21</v>
      </c>
    </row>
    <row r="4" spans="1:4" x14ac:dyDescent="0.25">
      <c r="A4" t="s">
        <v>22</v>
      </c>
    </row>
    <row r="5" spans="1:4" x14ac:dyDescent="0.25">
      <c r="A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 x14ac:dyDescent="0.25"/>
  <cols>
    <col min="1" max="1" width="26.85546875" bestFit="1" customWidth="1"/>
  </cols>
  <sheetData>
    <row r="1" spans="1:4" x14ac:dyDescent="0.25">
      <c r="A1" t="s">
        <v>23</v>
      </c>
      <c r="B1" t="s">
        <v>17</v>
      </c>
      <c r="C1" t="s">
        <v>18</v>
      </c>
      <c r="D1" t="s">
        <v>24</v>
      </c>
    </row>
    <row r="2" spans="1:4" x14ac:dyDescent="0.25">
      <c r="A2" t="s">
        <v>20</v>
      </c>
    </row>
    <row r="3" spans="1:4" x14ac:dyDescent="0.25">
      <c r="A3" t="s">
        <v>21</v>
      </c>
    </row>
    <row r="4" spans="1:4" x14ac:dyDescent="0.25">
      <c r="A4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16" sqref="J16"/>
    </sheetView>
  </sheetViews>
  <sheetFormatPr defaultRowHeight="15" x14ac:dyDescent="0.25"/>
  <cols>
    <col min="1" max="1" width="22.42578125" bestFit="1" customWidth="1"/>
    <col min="2" max="2" width="18.7109375" bestFit="1" customWidth="1"/>
  </cols>
  <sheetData>
    <row r="1" spans="1:5" x14ac:dyDescent="0.25">
      <c r="A1" t="s">
        <v>109</v>
      </c>
      <c r="B1" t="s">
        <v>110</v>
      </c>
      <c r="C1" t="s">
        <v>111</v>
      </c>
      <c r="D1" t="s">
        <v>112</v>
      </c>
      <c r="E1" t="s">
        <v>1</v>
      </c>
    </row>
    <row r="2" spans="1:5" x14ac:dyDescent="0.25">
      <c r="A2" t="s">
        <v>25</v>
      </c>
      <c r="B2">
        <v>3</v>
      </c>
      <c r="C2">
        <v>1</v>
      </c>
      <c r="D2">
        <v>3</v>
      </c>
      <c r="E2">
        <f t="shared" ref="E2:E5" si="0">SUM(B2:D2)</f>
        <v>7</v>
      </c>
    </row>
    <row r="3" spans="1:5" x14ac:dyDescent="0.25">
      <c r="A3" t="s">
        <v>113</v>
      </c>
      <c r="B3">
        <v>6</v>
      </c>
      <c r="C3">
        <v>2</v>
      </c>
      <c r="D3">
        <v>3</v>
      </c>
      <c r="E3">
        <f t="shared" si="0"/>
        <v>11</v>
      </c>
    </row>
    <row r="4" spans="1:5" x14ac:dyDescent="0.25">
      <c r="A4" t="s">
        <v>26</v>
      </c>
      <c r="B4">
        <v>132</v>
      </c>
      <c r="C4">
        <v>7</v>
      </c>
      <c r="D4">
        <v>25</v>
      </c>
      <c r="E4">
        <f t="shared" si="0"/>
        <v>164</v>
      </c>
    </row>
    <row r="5" spans="1:5" x14ac:dyDescent="0.25">
      <c r="A5" t="s">
        <v>27</v>
      </c>
      <c r="B5">
        <v>2336</v>
      </c>
      <c r="C5">
        <v>17</v>
      </c>
      <c r="D5">
        <v>59</v>
      </c>
      <c r="E5">
        <f t="shared" si="0"/>
        <v>2412</v>
      </c>
    </row>
    <row r="6" spans="1:5" x14ac:dyDescent="0.25">
      <c r="A6" t="s">
        <v>1</v>
      </c>
      <c r="B6">
        <f t="shared" ref="B6:C6" si="1">SUM(B2:B5)</f>
        <v>2477</v>
      </c>
      <c r="C6">
        <f t="shared" si="1"/>
        <v>27</v>
      </c>
      <c r="D6">
        <f>SUM(D2:D5)</f>
        <v>90</v>
      </c>
      <c r="E6">
        <f>SUM(B6:D6)</f>
        <v>2594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70.140625" customWidth="1"/>
    <col min="2" max="2" width="9.5703125" bestFit="1" customWidth="1"/>
  </cols>
  <sheetData>
    <row r="1" spans="1:2" x14ac:dyDescent="0.25">
      <c r="A1" s="1" t="s">
        <v>28</v>
      </c>
    </row>
    <row r="2" spans="1:2" x14ac:dyDescent="0.25">
      <c r="A2" t="s">
        <v>29</v>
      </c>
      <c r="B2" s="21">
        <v>1323</v>
      </c>
    </row>
    <row r="3" spans="1:2" x14ac:dyDescent="0.25">
      <c r="A3" t="s">
        <v>30</v>
      </c>
      <c r="B3" s="21">
        <v>1807</v>
      </c>
    </row>
    <row r="4" spans="1:2" x14ac:dyDescent="0.25">
      <c r="A4" t="s">
        <v>31</v>
      </c>
      <c r="B4" s="21">
        <v>103</v>
      </c>
    </row>
    <row r="5" spans="1:2" x14ac:dyDescent="0.25">
      <c r="A5" t="s">
        <v>1</v>
      </c>
      <c r="B5" s="21">
        <f>SUM(B2:B4)</f>
        <v>3233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defaultRowHeight="15" x14ac:dyDescent="0.25"/>
  <cols>
    <col min="1" max="1" width="36" bestFit="1" customWidth="1"/>
    <col min="2" max="2" width="14.28515625" bestFit="1" customWidth="1"/>
  </cols>
  <sheetData>
    <row r="1" spans="1:2" x14ac:dyDescent="0.25">
      <c r="A1" s="4" t="s">
        <v>35</v>
      </c>
      <c r="B1" s="4" t="s">
        <v>36</v>
      </c>
    </row>
    <row r="2" spans="1:2" x14ac:dyDescent="0.25">
      <c r="A2" s="5" t="s">
        <v>32</v>
      </c>
      <c r="B2" s="4"/>
    </row>
    <row r="3" spans="1:2" x14ac:dyDescent="0.25">
      <c r="A3" s="6" t="s">
        <v>33</v>
      </c>
      <c r="B3" s="22">
        <v>3950579.07</v>
      </c>
    </row>
    <row r="4" spans="1:2" x14ac:dyDescent="0.25">
      <c r="A4" s="6" t="s">
        <v>34</v>
      </c>
      <c r="B4" s="22">
        <v>590925.89</v>
      </c>
    </row>
    <row r="5" spans="1:2" x14ac:dyDescent="0.25">
      <c r="A5" s="3" t="s">
        <v>37</v>
      </c>
      <c r="B5" s="20"/>
    </row>
    <row r="6" spans="1:2" x14ac:dyDescent="0.25">
      <c r="A6" s="6" t="s">
        <v>33</v>
      </c>
      <c r="B6" s="20">
        <v>301847.06</v>
      </c>
    </row>
    <row r="7" spans="1:2" x14ac:dyDescent="0.25">
      <c r="A7" s="6" t="s">
        <v>34</v>
      </c>
      <c r="B7" s="22">
        <v>12080</v>
      </c>
    </row>
    <row r="8" spans="1:2" x14ac:dyDescent="0.25">
      <c r="A8" s="7" t="s">
        <v>38</v>
      </c>
      <c r="B8" s="20"/>
    </row>
    <row r="9" spans="1:2" x14ac:dyDescent="0.25">
      <c r="A9" s="6" t="s">
        <v>33</v>
      </c>
      <c r="B9" s="20">
        <v>335534</v>
      </c>
    </row>
    <row r="10" spans="1:2" x14ac:dyDescent="0.25">
      <c r="A10" s="6" t="s">
        <v>34</v>
      </c>
      <c r="B10" s="20">
        <v>12905</v>
      </c>
    </row>
    <row r="11" spans="1:2" x14ac:dyDescent="0.25">
      <c r="A11" s="3" t="s">
        <v>39</v>
      </c>
      <c r="B11" s="20"/>
    </row>
    <row r="12" spans="1:2" x14ac:dyDescent="0.25">
      <c r="A12" s="6" t="s">
        <v>33</v>
      </c>
      <c r="B12" s="20">
        <v>199499</v>
      </c>
    </row>
    <row r="13" spans="1:2" x14ac:dyDescent="0.25">
      <c r="A13" s="6" t="s">
        <v>34</v>
      </c>
      <c r="B13" s="20">
        <v>9860</v>
      </c>
    </row>
    <row r="14" spans="1:2" x14ac:dyDescent="0.25">
      <c r="A14" s="3" t="s">
        <v>40</v>
      </c>
      <c r="B14" s="20"/>
    </row>
    <row r="15" spans="1:2" x14ac:dyDescent="0.25">
      <c r="A15" s="6" t="s">
        <v>33</v>
      </c>
      <c r="B15" s="20">
        <v>89538.23</v>
      </c>
    </row>
    <row r="16" spans="1:2" x14ac:dyDescent="0.25">
      <c r="A16" s="6" t="s">
        <v>34</v>
      </c>
      <c r="B16" s="20">
        <v>53666.59</v>
      </c>
    </row>
    <row r="17" spans="1:2" x14ac:dyDescent="0.25">
      <c r="A17" s="3" t="s">
        <v>41</v>
      </c>
      <c r="B17" s="20"/>
    </row>
    <row r="18" spans="1:2" x14ac:dyDescent="0.25">
      <c r="A18" s="6" t="s">
        <v>33</v>
      </c>
      <c r="B18" s="20">
        <v>45000000</v>
      </c>
    </row>
    <row r="19" spans="1:2" x14ac:dyDescent="0.25">
      <c r="A19" s="6" t="s">
        <v>34</v>
      </c>
      <c r="B19" s="20">
        <v>10409</v>
      </c>
    </row>
    <row r="20" spans="1:2" x14ac:dyDescent="0.25">
      <c r="A20" s="3" t="s">
        <v>42</v>
      </c>
      <c r="B20" s="20">
        <v>5284200</v>
      </c>
    </row>
    <row r="21" spans="1:2" x14ac:dyDescent="0.25">
      <c r="A21" s="3"/>
    </row>
    <row r="22" spans="1:2" x14ac:dyDescent="0.25">
      <c r="A22" s="3"/>
    </row>
    <row r="23" spans="1:2" x14ac:dyDescent="0.25">
      <c r="A23" s="3"/>
    </row>
    <row r="24" spans="1:2" x14ac:dyDescent="0.25">
      <c r="A24" s="3"/>
    </row>
    <row r="25" spans="1:2" x14ac:dyDescent="0.25">
      <c r="A25" s="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cols>
    <col min="1" max="1" width="24.7109375" bestFit="1" customWidth="1"/>
  </cols>
  <sheetData>
    <row r="1" spans="1:2" x14ac:dyDescent="0.25">
      <c r="A1" t="s">
        <v>51</v>
      </c>
    </row>
    <row r="2" spans="1:2" x14ac:dyDescent="0.25">
      <c r="A2" t="s">
        <v>43</v>
      </c>
      <c r="B2" s="23">
        <v>3916</v>
      </c>
    </row>
    <row r="3" spans="1:2" x14ac:dyDescent="0.25">
      <c r="A3" t="s">
        <v>44</v>
      </c>
      <c r="B3" s="23">
        <v>8547</v>
      </c>
    </row>
    <row r="4" spans="1:2" x14ac:dyDescent="0.25">
      <c r="A4" t="s">
        <v>45</v>
      </c>
      <c r="B4" s="23">
        <v>1601</v>
      </c>
    </row>
    <row r="5" spans="1:2" x14ac:dyDescent="0.25">
      <c r="A5" t="s">
        <v>46</v>
      </c>
      <c r="B5" s="23">
        <v>11179</v>
      </c>
    </row>
    <row r="6" spans="1:2" x14ac:dyDescent="0.25">
      <c r="A6" t="s">
        <v>47</v>
      </c>
      <c r="B6" s="23">
        <v>337363</v>
      </c>
    </row>
    <row r="7" spans="1:2" x14ac:dyDescent="0.25">
      <c r="A7" t="s">
        <v>48</v>
      </c>
      <c r="B7" s="23">
        <v>10855</v>
      </c>
    </row>
    <row r="8" spans="1:2" x14ac:dyDescent="0.25">
      <c r="A8" t="s">
        <v>49</v>
      </c>
      <c r="B8" s="23">
        <v>561442</v>
      </c>
    </row>
    <row r="9" spans="1:2" x14ac:dyDescent="0.25">
      <c r="A9" t="s">
        <v>50</v>
      </c>
      <c r="B9" s="23">
        <v>916956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1" max="1" width="39.7109375" bestFit="1" customWidth="1"/>
    <col min="6" max="6" width="50" bestFit="1" customWidth="1"/>
  </cols>
  <sheetData>
    <row r="1" spans="1:7" x14ac:dyDescent="0.25">
      <c r="A1" t="s">
        <v>52</v>
      </c>
    </row>
    <row r="2" spans="1:7" x14ac:dyDescent="0.25">
      <c r="A2" t="s">
        <v>53</v>
      </c>
      <c r="B2" s="23">
        <v>21928</v>
      </c>
      <c r="G2" s="23"/>
    </row>
    <row r="3" spans="1:7" x14ac:dyDescent="0.25">
      <c r="A3" t="s">
        <v>54</v>
      </c>
      <c r="B3">
        <v>1</v>
      </c>
      <c r="G3" s="23"/>
    </row>
    <row r="4" spans="1:7" x14ac:dyDescent="0.25">
      <c r="A4" t="s">
        <v>55</v>
      </c>
      <c r="B4">
        <v>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componentes_inst</vt:lpstr>
      <vt:lpstr>vagas_oferecidas</vt:lpstr>
      <vt:lpstr>inscritos</vt:lpstr>
      <vt:lpstr>demanda</vt:lpstr>
      <vt:lpstr>escolaridade_doc</vt:lpstr>
      <vt:lpstr>escolaridade_tec</vt:lpstr>
      <vt:lpstr>area_fisica</vt:lpstr>
      <vt:lpstr>bce</vt:lpstr>
      <vt:lpstr>edu</vt:lpstr>
      <vt:lpstr>extensao</vt:lpstr>
      <vt:lpstr>ru</vt:lpstr>
      <vt:lpstr>indicadores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Geisa</cp:lastModifiedBy>
  <dcterms:created xsi:type="dcterms:W3CDTF">2020-07-28T13:01:47Z</dcterms:created>
  <dcterms:modified xsi:type="dcterms:W3CDTF">2020-09-04T12:17:22Z</dcterms:modified>
</cp:coreProperties>
</file>