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B\anuario2020\dados_atividades_comunitarias\"/>
    </mc:Choice>
  </mc:AlternateContent>
  <bookViews>
    <workbookView xWindow="0" yWindow="0" windowWidth="20490" windowHeight="7155" firstSheet="4" activeTab="6"/>
  </bookViews>
  <sheets>
    <sheet name="Evolução_Assistência - TAB 98" sheetId="1" r:id="rId1"/>
    <sheet name="atividades_dasu" sheetId="6" r:id="rId2"/>
    <sheet name="Atividade_Comunitária - TAB 99" sheetId="2" r:id="rId3"/>
    <sheet name="Recursos_Humanos - TAB 100" sheetId="3" r:id="rId4"/>
    <sheet name="Número_Refeições - TAB 101" sheetId="4" r:id="rId5"/>
    <sheet name="FD" sheetId="8" r:id="rId6"/>
    <sheet name="Atendimento_População - TAB 103" sheetId="5" r:id="rId7"/>
    <sheet name="FM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7" l="1"/>
  <c r="E14" i="4" l="1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<sst xmlns="http://schemas.openxmlformats.org/spreadsheetml/2006/main" count="286" uniqueCount="148">
  <si>
    <t>Bolsa-Alimentação: Nro. refeições subsidiadas para estudantes carentes (RU)</t>
  </si>
  <si>
    <t>Auxílio-Alimentação/Bolsa-Alimentação - Beneficiários</t>
  </si>
  <si>
    <t>Auxílio Socioeconômico/Bolsa Permanência - Beneficiários</t>
  </si>
  <si>
    <t>Auxílios Emergenciais pagos</t>
  </si>
  <si>
    <t>Vale-Livros Concedidos</t>
  </si>
  <si>
    <t>Moradia Estudantil da Graduação - Beneficiários</t>
  </si>
  <si>
    <t>Moradia Estudantil da Pós-Graduação - Vagas em apartamentos</t>
  </si>
  <si>
    <t>Moradia Estudantil da Pós-Graduação - Novos estudantes atendidos (por vagas abertas)</t>
  </si>
  <si>
    <t>Descrição</t>
  </si>
  <si>
    <t>Programas Culturais no Campus</t>
  </si>
  <si>
    <t>Campus Sonoro - número de participantes</t>
  </si>
  <si>
    <t>Núcleo de Dança - número de eventos</t>
  </si>
  <si>
    <t>Núcleo de Vídeo Comunitário e Mostras de Cinema - participantes</t>
  </si>
  <si>
    <t>Tour no Campus (Científico)</t>
  </si>
  <si>
    <t>FINCA</t>
  </si>
  <si>
    <t>Apoio aos Corais (UnB, Sinfônico da UnB e Cinqüentões)</t>
  </si>
  <si>
    <t>Total de Público nos Eventos – Anf. 9</t>
  </si>
  <si>
    <t>Total de Público nos Ecentos - Anf. 10</t>
  </si>
  <si>
    <t>Serenata de Natal</t>
  </si>
  <si>
    <t>Tubo de Ensaios</t>
  </si>
  <si>
    <t>Dia Internacional da Mulher</t>
  </si>
  <si>
    <t>Centro Comunitário (eventos e formaturas) - estimativa</t>
  </si>
  <si>
    <t>Semana do Orgulho LGBT</t>
  </si>
  <si>
    <t>Boas-Vindas aos Calouros</t>
  </si>
  <si>
    <t>Semana Indígena</t>
  </si>
  <si>
    <t>Recital na Reitoria</t>
  </si>
  <si>
    <t>Organizações Comunitárias</t>
  </si>
  <si>
    <t>Apoio ao Trote Solidário - nº de participantes</t>
  </si>
  <si>
    <t>Nº de Centros Acadêmicos apoiados em material de escritório</t>
  </si>
  <si>
    <t>Nº de Encontros/eventos dos Estudantes na UnB apoiados</t>
  </si>
  <si>
    <t>Auxílio Transporte Terrestre para eventos políticos e culturais</t>
  </si>
  <si>
    <t>Auxílio Viagem Individual em eventos políticos - nº estudantes</t>
  </si>
  <si>
    <t>Saúde, Esporte e Lazer</t>
  </si>
  <si>
    <t>Recreando - nº de participantes</t>
  </si>
  <si>
    <t>Participação em Competições Esportivas - nº de eventos</t>
  </si>
  <si>
    <t>JIUnBs - atletas inscritos e participação geral</t>
  </si>
  <si>
    <t>Seletivas / JUDFs - nº atletas</t>
  </si>
  <si>
    <t>Olimpíada Universitária - nº atletas</t>
  </si>
  <si>
    <t>Nº de Servidor atleta atendido com diárias</t>
  </si>
  <si>
    <t>Auxílio Viagem Individual para eventos esportivos - nº de atletas</t>
  </si>
  <si>
    <t>Quadra José Maurício Honório Filho - Atendimento de Pauta</t>
  </si>
  <si>
    <t>Torneio de Futsal</t>
  </si>
  <si>
    <t>Torneio do Trabalhador</t>
  </si>
  <si>
    <t>Projeto Excursão</t>
  </si>
  <si>
    <t>Cross cerrado</t>
  </si>
  <si>
    <t>Yoga Comunitária</t>
  </si>
  <si>
    <t>Caiaque Comunitário</t>
  </si>
  <si>
    <t>Programa de Treinamento Esportivo - Atletas inscritos</t>
  </si>
  <si>
    <t>Tour no Campus (Ecológico)</t>
  </si>
  <si>
    <t>Bolsa Atleta</t>
  </si>
  <si>
    <t>Número</t>
  </si>
  <si>
    <t>Corpo Técnico-Administrativo / RU – FUB</t>
  </si>
  <si>
    <t>Corpo Técnico-Administrativo / RU – Terceirizados</t>
  </si>
  <si>
    <t>Corpo Técnico-Administrativo / RU – SICAP/SRH</t>
  </si>
  <si>
    <t>Corpo Técnico-Administrativo / RU – Estagiários/SRH</t>
  </si>
  <si>
    <t>Refeições Servidas / Ano</t>
  </si>
  <si>
    <t>Dias de Funcionamento / Ano</t>
  </si>
  <si>
    <t>Média de Refeições / Dia</t>
  </si>
  <si>
    <t>Custo Médio / Refeições</t>
  </si>
  <si>
    <t>Custo total do RU</t>
  </si>
  <si>
    <t>Arrecadação</t>
  </si>
  <si>
    <t>Valor total de subsídios fornecidos pela FUB</t>
  </si>
  <si>
    <t>Valor Unitário / Refeições: Aluno do Grupo I*</t>
  </si>
  <si>
    <t>Isento</t>
  </si>
  <si>
    <t>Valor Unitário / Refeições: Aluno do Grupo II</t>
  </si>
  <si>
    <t>Café  R$ 2,35  / Almoço e jantar R$ 5,20</t>
  </si>
  <si>
    <t>Valor Unitário / Refeições: Aluno do Grupo III ( Servidores e terceirizados/UnB e visitantes)</t>
  </si>
  <si>
    <t>Café  R$ 5,80  / Almoço e jantar R$ 13,00</t>
  </si>
  <si>
    <t>Desjejum</t>
  </si>
  <si>
    <t>Almoço</t>
  </si>
  <si>
    <t>Jantar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</si>
  <si>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</si>
  <si>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</si>
  <si>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</si>
  <si>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</si>
  <si>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</si>
  <si>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</si>
  <si>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</si>
  <si>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</si>
  <si>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</si>
  <si>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</si>
  <si>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</si>
  <si>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</si>
  <si>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</si>
  <si>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Nº de pessoas</t>
  </si>
  <si>
    <t>Nº de Atendimentos</t>
  </si>
  <si>
    <t>Coordenação de Atenção Psicossocial (Coap) Agosto a Novembro/2019</t>
  </si>
  <si>
    <t>Nutrir-se</t>
  </si>
  <si>
    <t>Hiperdia</t>
  </si>
  <si>
    <t>Ações de Saúde</t>
  </si>
  <si>
    <t>Oficina de Relacionamento Interpessoal (Semana Universitária)</t>
  </si>
  <si>
    <t>Programa Viva Mais!</t>
  </si>
  <si>
    <t>Clínica do Trabalho (Coletiva)</t>
  </si>
  <si>
    <t>Clínica do Trabalho (Individual)</t>
  </si>
  <si>
    <t>Intervenção em crise</t>
  </si>
  <si>
    <t>Acolhimento Psicossocial Individual</t>
  </si>
  <si>
    <t>Acolhimento Psicossocial Coletivo</t>
  </si>
  <si>
    <t>Falart</t>
  </si>
  <si>
    <t>Grupo de Escuta Universitária</t>
  </si>
  <si>
    <t>Atendimento psiquiátrico</t>
  </si>
  <si>
    <t>Visitas Institucionais, domiciliar e internação</t>
  </si>
  <si>
    <t>Acompanhamento/Monitoramento</t>
  </si>
  <si>
    <t>Atendimento a familiares</t>
  </si>
  <si>
    <t>Coordenação de Articulação de Redes para Prevenção e Promoção da Saúde (Coredes)</t>
  </si>
  <si>
    <t>Testagem e IST/HIV</t>
  </si>
  <si>
    <t>Terapia Comunitária (Gama, Ceilândia e Darcy )</t>
  </si>
  <si>
    <t>Avaliação nutricional</t>
  </si>
  <si>
    <t>Orientação</t>
  </si>
  <si>
    <t>Acolhimento</t>
  </si>
  <si>
    <t>Oficina de saúde do trabalhador</t>
  </si>
  <si>
    <t>Auricoloterapia tercerizados</t>
  </si>
  <si>
    <t>Oficina de meditação</t>
  </si>
  <si>
    <t>Campanha de saúde</t>
  </si>
  <si>
    <t>Atendimento NAS (servidores, tercerizados e alunos da FGA, FUP e Darcy)</t>
  </si>
  <si>
    <t>Coordenação de Articulação da Comunidade Educativa (Coeduca)</t>
  </si>
  <si>
    <t>Oficinas de Planejamento de Estudos</t>
  </si>
  <si>
    <t>Espaço (Oficinas ou Grupos) de discussão e vivência de cuidado e de autocuidadado por meio do trabalho educativo</t>
  </si>
  <si>
    <t>Atendimentos de Orientação Acadêmica</t>
  </si>
  <si>
    <t>Formação de tutores de Boas-Vindas</t>
  </si>
  <si>
    <t>Formação de bolsistas para atuação em atividades de acolhimento aos calouros</t>
  </si>
  <si>
    <t>Atividades formativas abertas aos membros da comunidade</t>
  </si>
  <si>
    <t>Atendimento ao curso "Nós Universitários"</t>
  </si>
  <si>
    <t>I Semana Universidade Brincante</t>
  </si>
  <si>
    <t>Formação e acompanhamento de bolsistas do Projeto Acolhimento</t>
  </si>
  <si>
    <t>Atividades de boas-vindas aos calouros nas Unidades Acadêmicas</t>
  </si>
  <si>
    <t>Atividades na Semana Universitária</t>
  </si>
  <si>
    <t>Unidade</t>
  </si>
  <si>
    <t>Edital de Oficinas Comunitárias*</t>
  </si>
  <si>
    <t>Cinemateca*</t>
  </si>
  <si>
    <t>Pontos e Encontros*</t>
  </si>
  <si>
    <t>Universidade Brincante (semana das crianças)*</t>
  </si>
  <si>
    <t>ND</t>
  </si>
  <si>
    <t xml:space="preserve">Atendimentos Psicopedagógicos </t>
  </si>
  <si>
    <t>Faculdade de Direito</t>
  </si>
  <si>
    <t>Estagiários</t>
  </si>
  <si>
    <t>Pessoas atendidas</t>
  </si>
  <si>
    <t>Ações ajuizadas</t>
  </si>
  <si>
    <t>Audiências realizadas</t>
  </si>
  <si>
    <t>Sentenças proferidas</t>
  </si>
  <si>
    <t>Causas em andamento</t>
  </si>
  <si>
    <r>
      <t xml:space="preserve">Edital de Arte e Cultura nos </t>
    </r>
    <r>
      <rPr>
        <i/>
        <sz val="9"/>
        <rFont val="Arial"/>
        <family val="2"/>
      </rPr>
      <t>campi*</t>
    </r>
  </si>
  <si>
    <t>Unidade / Atividade</t>
  </si>
  <si>
    <t>Unidade / Indicadores</t>
  </si>
  <si>
    <t>Unidade / Descrição</t>
  </si>
  <si>
    <t>Unidade / Meses</t>
  </si>
  <si>
    <t>Unidades / Meses</t>
  </si>
  <si>
    <t>Unidade / Atendimentos</t>
  </si>
  <si>
    <t>Atendimentos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</si>
</sst>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\ #,##0.00;[Red]\-&quot;R$&quot;\ #,##0.00"/>
    <numFmt numFmtId="165" formatCode="_(* #,##0.00_);_(* \(#,##0.00\);_(* &quot;-&quot;??_);_(@_)"/>
    <numFmt numFmtId="166" formatCode="_-* #,##0_-;\-* #,##0_-;_-* &quot;-&quot;??_-;_-@_-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UnB Office"/>
      <family val="2"/>
    </font>
    <font>
      <b/>
      <sz val="12"/>
      <color rgb="FF000000"/>
      <name val="UnB Office"/>
      <family val="2"/>
    </font>
    <font>
      <sz val="11"/>
      <color rgb="FF000000"/>
      <name val="Unb office"/>
    </font>
    <font>
      <b/>
      <sz val="10"/>
      <name val="UnB Office"/>
      <family val="2"/>
    </font>
    <font>
      <sz val="10"/>
      <name val="UnB Office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1"/>
      <name val="Unb office"/>
    </font>
    <font>
      <sz val="11"/>
      <name val="Unb offi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166" fontId="7" fillId="0" borderId="0" xfId="1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wrapText="1"/>
    </xf>
    <xf numFmtId="3" fontId="9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166" fontId="12" fillId="0" borderId="0" xfId="1" applyNumberFormat="1" applyFont="1" applyFill="1" applyBorder="1" applyAlignment="1">
      <alignment horizontal="right"/>
    </xf>
    <xf numFmtId="3" fontId="12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3" fontId="13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right"/>
    </xf>
    <xf numFmtId="4" fontId="12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9" sqref="J9"/>
    </sheetView>
  </sheetViews>
  <sheetFormatPr defaultColWidth="11" defaultRowHeight="15.75"/>
  <cols>
    <col min="1" max="1" width="43.375" customWidth="1"/>
  </cols>
  <sheetData>
    <row r="1" spans="1:6">
      <c r="A1" s="5" t="s">
        <v>142</v>
      </c>
      <c r="B1" s="5">
        <v>2015</v>
      </c>
      <c r="C1" s="5">
        <v>2016</v>
      </c>
      <c r="D1" s="5">
        <v>2017</v>
      </c>
      <c r="E1" s="5">
        <v>2018</v>
      </c>
      <c r="F1" s="5">
        <v>2019</v>
      </c>
    </row>
    <row r="2" spans="1:6" ht="25.5">
      <c r="A2" s="6" t="s">
        <v>0</v>
      </c>
      <c r="B2" s="7">
        <v>487006</v>
      </c>
      <c r="C2" s="7">
        <v>569948</v>
      </c>
      <c r="D2" s="7">
        <v>588549</v>
      </c>
      <c r="E2" s="7">
        <v>645253</v>
      </c>
      <c r="F2" s="8">
        <v>687805</v>
      </c>
    </row>
    <row r="3" spans="1:6">
      <c r="A3" s="6" t="s">
        <v>1</v>
      </c>
      <c r="B3" s="8">
        <v>4816</v>
      </c>
      <c r="C3" s="8">
        <v>5391</v>
      </c>
      <c r="D3" s="8">
        <v>6439</v>
      </c>
      <c r="E3" s="8">
        <v>5362</v>
      </c>
      <c r="F3" s="8">
        <v>6455</v>
      </c>
    </row>
    <row r="4" spans="1:6" ht="25.5">
      <c r="A4" s="6" t="s">
        <v>2</v>
      </c>
      <c r="B4" s="8">
        <v>2432</v>
      </c>
      <c r="C4" s="8">
        <v>2964</v>
      </c>
      <c r="D4" s="8">
        <v>3359</v>
      </c>
      <c r="E4" s="8">
        <v>3295</v>
      </c>
      <c r="F4" s="8">
        <v>3176</v>
      </c>
    </row>
    <row r="5" spans="1:6">
      <c r="A5" s="6" t="s">
        <v>3</v>
      </c>
      <c r="B5" s="9">
        <v>333</v>
      </c>
      <c r="C5" s="9">
        <v>281</v>
      </c>
      <c r="D5" s="9">
        <v>325</v>
      </c>
      <c r="E5" s="9">
        <v>214</v>
      </c>
      <c r="F5" s="9">
        <v>178</v>
      </c>
    </row>
    <row r="6" spans="1:6">
      <c r="A6" s="6" t="s">
        <v>4</v>
      </c>
      <c r="B6" s="9">
        <v>365</v>
      </c>
      <c r="C6" s="9">
        <v>405</v>
      </c>
      <c r="D6" s="9">
        <v>281</v>
      </c>
      <c r="E6" s="9">
        <v>115</v>
      </c>
      <c r="F6" s="9">
        <v>324</v>
      </c>
    </row>
    <row r="7" spans="1:6">
      <c r="A7" s="6" t="s">
        <v>5</v>
      </c>
      <c r="B7" s="8">
        <v>1197</v>
      </c>
      <c r="C7" s="8">
        <v>1598</v>
      </c>
      <c r="D7" s="8">
        <v>1888</v>
      </c>
      <c r="E7" s="8">
        <v>1449</v>
      </c>
      <c r="F7" s="8">
        <v>2094</v>
      </c>
    </row>
    <row r="8" spans="1:6" ht="25.5">
      <c r="A8" s="6" t="s">
        <v>6</v>
      </c>
      <c r="B8" s="9">
        <v>72</v>
      </c>
      <c r="C8" s="9">
        <v>72</v>
      </c>
      <c r="D8" s="9">
        <v>72</v>
      </c>
      <c r="E8" s="9">
        <v>72</v>
      </c>
      <c r="F8" s="9">
        <v>72</v>
      </c>
    </row>
    <row r="9" spans="1:6" ht="25.5">
      <c r="A9" s="6" t="s">
        <v>7</v>
      </c>
      <c r="B9" s="9">
        <v>34</v>
      </c>
      <c r="C9" s="9">
        <v>45</v>
      </c>
      <c r="D9" s="9">
        <v>38</v>
      </c>
      <c r="E9" s="9">
        <v>33</v>
      </c>
      <c r="F9" s="9">
        <v>37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sqref="A1:D1"/>
    </sheetView>
  </sheetViews>
  <sheetFormatPr defaultRowHeight="15.75"/>
  <cols>
    <col min="1" max="1" width="46.625" customWidth="1"/>
    <col min="2" max="2" width="38.75" customWidth="1"/>
  </cols>
  <sheetData>
    <row r="1" spans="1:4" ht="39">
      <c r="A1" s="10" t="s">
        <v>126</v>
      </c>
      <c r="B1" s="10" t="s">
        <v>8</v>
      </c>
      <c r="C1" s="11" t="s">
        <v>84</v>
      </c>
      <c r="D1" s="11" t="s">
        <v>85</v>
      </c>
    </row>
    <row r="2" spans="1:4" ht="24">
      <c r="A2" s="12" t="s">
        <v>86</v>
      </c>
      <c r="B2" s="13" t="s">
        <v>87</v>
      </c>
      <c r="C2" s="13">
        <v>8</v>
      </c>
      <c r="D2" s="13">
        <v>47</v>
      </c>
    </row>
    <row r="3" spans="1:4" ht="24">
      <c r="A3" s="12" t="s">
        <v>86</v>
      </c>
      <c r="B3" s="13" t="s">
        <v>88</v>
      </c>
      <c r="C3" s="13">
        <v>109</v>
      </c>
      <c r="D3" s="13">
        <v>109</v>
      </c>
    </row>
    <row r="4" spans="1:4" ht="24">
      <c r="A4" s="12" t="s">
        <v>86</v>
      </c>
      <c r="B4" s="13" t="s">
        <v>89</v>
      </c>
      <c r="C4" s="13">
        <v>79</v>
      </c>
      <c r="D4" s="13">
        <v>79</v>
      </c>
    </row>
    <row r="5" spans="1:4" ht="24.75">
      <c r="A5" s="12" t="s">
        <v>86</v>
      </c>
      <c r="B5" s="13" t="s">
        <v>90</v>
      </c>
      <c r="C5" s="13">
        <v>7</v>
      </c>
      <c r="D5" s="13">
        <v>7</v>
      </c>
    </row>
    <row r="6" spans="1:4" ht="24">
      <c r="A6" s="12" t="s">
        <v>86</v>
      </c>
      <c r="B6" s="13" t="s">
        <v>91</v>
      </c>
      <c r="C6" s="13">
        <v>8</v>
      </c>
      <c r="D6" s="13">
        <v>32</v>
      </c>
    </row>
    <row r="7" spans="1:4" ht="24">
      <c r="A7" s="12" t="s">
        <v>86</v>
      </c>
      <c r="B7" s="13" t="s">
        <v>92</v>
      </c>
      <c r="C7" s="13">
        <v>17</v>
      </c>
      <c r="D7" s="13">
        <v>35</v>
      </c>
    </row>
    <row r="8" spans="1:4" ht="24">
      <c r="A8" s="12" t="s">
        <v>86</v>
      </c>
      <c r="B8" s="13" t="s">
        <v>93</v>
      </c>
      <c r="C8" s="13">
        <v>35</v>
      </c>
      <c r="D8" s="13">
        <v>194</v>
      </c>
    </row>
    <row r="9" spans="1:4" ht="24">
      <c r="A9" s="12" t="s">
        <v>86</v>
      </c>
      <c r="B9" s="13" t="s">
        <v>94</v>
      </c>
      <c r="C9" s="13">
        <v>74</v>
      </c>
      <c r="D9" s="13">
        <v>772</v>
      </c>
    </row>
    <row r="10" spans="1:4" ht="24">
      <c r="A10" s="12" t="s">
        <v>86</v>
      </c>
      <c r="B10" s="13" t="s">
        <v>95</v>
      </c>
      <c r="C10" s="13">
        <v>173</v>
      </c>
      <c r="D10" s="13">
        <v>264</v>
      </c>
    </row>
    <row r="11" spans="1:4" ht="24">
      <c r="A11" s="12" t="s">
        <v>86</v>
      </c>
      <c r="B11" s="13" t="s">
        <v>96</v>
      </c>
      <c r="C11" s="13">
        <v>56</v>
      </c>
      <c r="D11" s="13">
        <v>56</v>
      </c>
    </row>
    <row r="12" spans="1:4" ht="24">
      <c r="A12" s="12" t="s">
        <v>86</v>
      </c>
      <c r="B12" s="13" t="s">
        <v>97</v>
      </c>
      <c r="C12" s="13">
        <v>6</v>
      </c>
      <c r="D12" s="13">
        <v>18</v>
      </c>
    </row>
    <row r="13" spans="1:4" ht="24">
      <c r="A13" s="12" t="s">
        <v>86</v>
      </c>
      <c r="B13" s="13" t="s">
        <v>98</v>
      </c>
      <c r="C13" s="13">
        <v>7</v>
      </c>
      <c r="D13" s="13">
        <v>30</v>
      </c>
    </row>
    <row r="14" spans="1:4" ht="24">
      <c r="A14" s="12" t="s">
        <v>86</v>
      </c>
      <c r="B14" s="13" t="s">
        <v>99</v>
      </c>
      <c r="C14" s="13">
        <v>85</v>
      </c>
      <c r="D14" s="13">
        <v>85</v>
      </c>
    </row>
    <row r="15" spans="1:4" ht="24">
      <c r="A15" s="12" t="s">
        <v>86</v>
      </c>
      <c r="B15" s="13" t="s">
        <v>100</v>
      </c>
      <c r="C15" s="13">
        <v>17</v>
      </c>
      <c r="D15" s="13">
        <v>17</v>
      </c>
    </row>
    <row r="16" spans="1:4" ht="24">
      <c r="A16" s="12" t="s">
        <v>86</v>
      </c>
      <c r="B16" s="13" t="s">
        <v>101</v>
      </c>
      <c r="C16" s="13">
        <v>108</v>
      </c>
      <c r="D16" s="13">
        <v>108</v>
      </c>
    </row>
    <row r="17" spans="1:4" ht="24">
      <c r="A17" s="12" t="s">
        <v>86</v>
      </c>
      <c r="B17" s="13" t="s">
        <v>102</v>
      </c>
      <c r="C17" s="13">
        <v>12</v>
      </c>
      <c r="D17" s="13">
        <v>12</v>
      </c>
    </row>
    <row r="18" spans="1:4" ht="17.25" customHeight="1">
      <c r="A18" s="12" t="s">
        <v>103</v>
      </c>
      <c r="B18" s="13" t="s">
        <v>104</v>
      </c>
      <c r="C18" s="13">
        <v>8079</v>
      </c>
      <c r="D18" s="13">
        <v>8079</v>
      </c>
    </row>
    <row r="19" spans="1:4" ht="24">
      <c r="A19" s="12" t="s">
        <v>103</v>
      </c>
      <c r="B19" s="13" t="s">
        <v>105</v>
      </c>
      <c r="C19" s="13">
        <v>640</v>
      </c>
      <c r="D19" s="13">
        <v>640</v>
      </c>
    </row>
    <row r="20" spans="1:4" ht="24">
      <c r="A20" s="12" t="s">
        <v>103</v>
      </c>
      <c r="B20" s="13" t="s">
        <v>106</v>
      </c>
      <c r="C20" s="13">
        <v>59</v>
      </c>
      <c r="D20" s="13">
        <v>59</v>
      </c>
    </row>
    <row r="21" spans="1:4" ht="24">
      <c r="A21" s="12" t="s">
        <v>103</v>
      </c>
      <c r="B21" s="13" t="s">
        <v>107</v>
      </c>
      <c r="C21" s="13">
        <v>114</v>
      </c>
      <c r="D21" s="13">
        <v>114</v>
      </c>
    </row>
    <row r="22" spans="1:4" ht="24">
      <c r="A22" s="12" t="s">
        <v>103</v>
      </c>
      <c r="B22" s="13" t="s">
        <v>108</v>
      </c>
      <c r="C22" s="13">
        <v>192</v>
      </c>
      <c r="D22" s="13">
        <v>192</v>
      </c>
    </row>
    <row r="23" spans="1:4" ht="24">
      <c r="A23" s="12" t="s">
        <v>103</v>
      </c>
      <c r="B23" s="13" t="s">
        <v>109</v>
      </c>
      <c r="C23" s="13">
        <v>30</v>
      </c>
      <c r="D23" s="13">
        <v>15</v>
      </c>
    </row>
    <row r="24" spans="1:4" ht="24">
      <c r="A24" s="12" t="s">
        <v>103</v>
      </c>
      <c r="B24" s="13" t="s">
        <v>110</v>
      </c>
      <c r="C24" s="13">
        <v>10</v>
      </c>
      <c r="D24" s="13">
        <v>10</v>
      </c>
    </row>
    <row r="25" spans="1:4" ht="24">
      <c r="A25" s="12" t="s">
        <v>103</v>
      </c>
      <c r="B25" s="13" t="s">
        <v>111</v>
      </c>
      <c r="C25" s="13">
        <v>8</v>
      </c>
      <c r="D25" s="13">
        <v>8</v>
      </c>
    </row>
    <row r="26" spans="1:4" ht="24">
      <c r="A26" s="12" t="s">
        <v>103</v>
      </c>
      <c r="B26" s="13" t="s">
        <v>112</v>
      </c>
      <c r="C26" s="13">
        <v>272</v>
      </c>
      <c r="D26" s="13">
        <v>272</v>
      </c>
    </row>
    <row r="27" spans="1:4" ht="24.75">
      <c r="A27" s="12" t="s">
        <v>103</v>
      </c>
      <c r="B27" s="13" t="s">
        <v>113</v>
      </c>
      <c r="C27" s="13">
        <v>7454</v>
      </c>
      <c r="D27" s="13">
        <v>7454</v>
      </c>
    </row>
    <row r="28" spans="1:4" ht="17.25" customHeight="1">
      <c r="A28" s="12" t="s">
        <v>114</v>
      </c>
      <c r="B28" s="13" t="s">
        <v>115</v>
      </c>
      <c r="C28" s="13">
        <v>49</v>
      </c>
      <c r="D28" s="13">
        <v>49</v>
      </c>
    </row>
    <row r="29" spans="1:4" ht="36.75">
      <c r="A29" s="12" t="s">
        <v>114</v>
      </c>
      <c r="B29" s="13" t="s">
        <v>116</v>
      </c>
      <c r="C29" s="13">
        <v>33</v>
      </c>
      <c r="D29" s="13">
        <v>33</v>
      </c>
    </row>
    <row r="30" spans="1:4" ht="24">
      <c r="A30" s="12" t="s">
        <v>114</v>
      </c>
      <c r="B30" s="13" t="s">
        <v>117</v>
      </c>
      <c r="C30" s="13">
        <v>659</v>
      </c>
      <c r="D30" s="13">
        <v>733</v>
      </c>
    </row>
    <row r="31" spans="1:4" ht="24">
      <c r="A31" s="12" t="s">
        <v>114</v>
      </c>
      <c r="B31" s="13" t="s">
        <v>118</v>
      </c>
      <c r="C31" s="13">
        <v>269</v>
      </c>
      <c r="D31" s="13">
        <v>269</v>
      </c>
    </row>
    <row r="32" spans="1:4" ht="24.75">
      <c r="A32" s="12" t="s">
        <v>114</v>
      </c>
      <c r="B32" s="13" t="s">
        <v>119</v>
      </c>
      <c r="C32" s="13">
        <v>22</v>
      </c>
      <c r="D32" s="13">
        <v>22</v>
      </c>
    </row>
    <row r="33" spans="1:4" ht="24.75">
      <c r="A33" s="12" t="s">
        <v>114</v>
      </c>
      <c r="B33" s="13" t="s">
        <v>120</v>
      </c>
      <c r="C33" s="13">
        <v>54</v>
      </c>
      <c r="D33" s="13">
        <v>54</v>
      </c>
    </row>
    <row r="34" spans="1:4" ht="24">
      <c r="A34" s="12" t="s">
        <v>114</v>
      </c>
      <c r="B34" s="13" t="s">
        <v>121</v>
      </c>
      <c r="C34" s="13">
        <v>194</v>
      </c>
      <c r="D34" s="13">
        <v>194</v>
      </c>
    </row>
    <row r="35" spans="1:4" ht="24">
      <c r="A35" s="12" t="s">
        <v>114</v>
      </c>
      <c r="B35" s="13" t="s">
        <v>122</v>
      </c>
      <c r="C35" s="13">
        <v>153</v>
      </c>
      <c r="D35" s="13">
        <v>153</v>
      </c>
    </row>
    <row r="36" spans="1:4" ht="24.75">
      <c r="A36" s="12" t="s">
        <v>114</v>
      </c>
      <c r="B36" s="13" t="s">
        <v>123</v>
      </c>
      <c r="C36" s="13">
        <v>17</v>
      </c>
      <c r="D36" s="13">
        <v>17</v>
      </c>
    </row>
    <row r="37" spans="1:4" ht="24.75">
      <c r="A37" s="12" t="s">
        <v>114</v>
      </c>
      <c r="B37" s="13" t="s">
        <v>124</v>
      </c>
      <c r="C37" s="13">
        <v>1013</v>
      </c>
      <c r="D37" s="13">
        <v>1013</v>
      </c>
    </row>
    <row r="38" spans="1:4" ht="24">
      <c r="A38" s="12" t="s">
        <v>114</v>
      </c>
      <c r="B38" s="13" t="s">
        <v>125</v>
      </c>
      <c r="C38" s="13">
        <v>44</v>
      </c>
      <c r="D38" s="13">
        <v>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ColWidth="11" defaultRowHeight="15.75"/>
  <sheetData>
    <row r="1" spans="1:8" ht="26.25">
      <c r="A1" s="14" t="s">
        <v>141</v>
      </c>
      <c r="B1" s="14" t="s">
        <v>8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4"/>
    </row>
    <row r="2" spans="1:8" ht="48.75">
      <c r="A2" s="12" t="s">
        <v>9</v>
      </c>
      <c r="B2" s="15" t="s">
        <v>10</v>
      </c>
      <c r="C2" s="13">
        <v>991</v>
      </c>
      <c r="D2" s="13">
        <v>344</v>
      </c>
      <c r="E2" s="13">
        <v>440</v>
      </c>
      <c r="F2" s="13">
        <v>300</v>
      </c>
      <c r="G2" s="13">
        <v>1100</v>
      </c>
      <c r="H2" s="4"/>
    </row>
    <row r="3" spans="1:8" ht="48.75">
      <c r="A3" s="12" t="s">
        <v>9</v>
      </c>
      <c r="B3" s="13" t="s">
        <v>11</v>
      </c>
      <c r="C3" s="13">
        <v>1176</v>
      </c>
      <c r="D3" s="13">
        <v>955</v>
      </c>
      <c r="E3" s="13">
        <v>15326</v>
      </c>
      <c r="F3" s="13">
        <v>1280</v>
      </c>
      <c r="G3" s="13">
        <v>825</v>
      </c>
      <c r="H3" s="4"/>
    </row>
    <row r="4" spans="1:8" ht="72.75">
      <c r="A4" s="12" t="s">
        <v>9</v>
      </c>
      <c r="B4" s="13" t="s">
        <v>12</v>
      </c>
      <c r="C4" s="13">
        <v>284</v>
      </c>
      <c r="D4" s="13">
        <v>617</v>
      </c>
      <c r="E4" s="13">
        <v>191</v>
      </c>
      <c r="F4" s="13"/>
      <c r="G4" s="13"/>
      <c r="H4" s="4"/>
    </row>
    <row r="5" spans="1:8" ht="36.75">
      <c r="A5" s="12" t="s">
        <v>9</v>
      </c>
      <c r="B5" s="13" t="s">
        <v>13</v>
      </c>
      <c r="C5" s="16">
        <v>1601</v>
      </c>
      <c r="D5" s="16">
        <v>1364</v>
      </c>
      <c r="E5" s="16">
        <v>1494</v>
      </c>
      <c r="F5" s="16">
        <v>1449</v>
      </c>
      <c r="G5" s="16">
        <v>1000</v>
      </c>
      <c r="H5" s="4"/>
    </row>
    <row r="6" spans="1:8" ht="36">
      <c r="A6" s="12" t="s">
        <v>9</v>
      </c>
      <c r="B6" s="13" t="s">
        <v>14</v>
      </c>
      <c r="C6" s="13"/>
      <c r="D6" s="13"/>
      <c r="E6" s="13">
        <v>8400</v>
      </c>
      <c r="F6" s="13"/>
      <c r="G6" s="13"/>
      <c r="H6" s="4"/>
    </row>
    <row r="7" spans="1:8" ht="60.75">
      <c r="A7" s="12" t="s">
        <v>9</v>
      </c>
      <c r="B7" s="13" t="s">
        <v>15</v>
      </c>
      <c r="C7" s="13">
        <v>471</v>
      </c>
      <c r="D7" s="13">
        <v>520</v>
      </c>
      <c r="E7" s="13">
        <v>3000</v>
      </c>
      <c r="F7" s="13">
        <v>520</v>
      </c>
      <c r="G7" s="13">
        <v>520</v>
      </c>
      <c r="H7" s="4"/>
    </row>
    <row r="8" spans="1:8" ht="48.75">
      <c r="A8" s="12" t="s">
        <v>9</v>
      </c>
      <c r="B8" s="13" t="s">
        <v>16</v>
      </c>
      <c r="C8" s="16">
        <v>17359</v>
      </c>
      <c r="D8" s="16">
        <v>10045</v>
      </c>
      <c r="E8" s="16">
        <v>19193</v>
      </c>
      <c r="F8" s="16">
        <v>9405</v>
      </c>
      <c r="G8" s="16">
        <v>33208</v>
      </c>
      <c r="H8" s="4"/>
    </row>
    <row r="9" spans="1:8" ht="48.75">
      <c r="A9" s="12" t="s">
        <v>9</v>
      </c>
      <c r="B9" s="13" t="s">
        <v>17</v>
      </c>
      <c r="C9" s="16">
        <v>6128</v>
      </c>
      <c r="D9" s="16">
        <v>18458</v>
      </c>
      <c r="E9" s="16">
        <v>13227</v>
      </c>
      <c r="F9" s="16">
        <v>8550</v>
      </c>
      <c r="G9" s="16">
        <v>23749</v>
      </c>
      <c r="H9" s="4"/>
    </row>
    <row r="10" spans="1:8" ht="36">
      <c r="A10" s="12" t="s">
        <v>9</v>
      </c>
      <c r="B10" s="13" t="s">
        <v>18</v>
      </c>
      <c r="C10" s="16">
        <v>25000</v>
      </c>
      <c r="D10" s="16">
        <v>25000</v>
      </c>
      <c r="E10" s="16">
        <v>8000</v>
      </c>
      <c r="F10" s="16">
        <v>8000</v>
      </c>
      <c r="G10" s="16">
        <v>4500</v>
      </c>
      <c r="H10" s="4"/>
    </row>
    <row r="11" spans="1:8" ht="36">
      <c r="A11" s="12" t="s">
        <v>9</v>
      </c>
      <c r="B11" s="13" t="s">
        <v>19</v>
      </c>
      <c r="C11" s="13"/>
      <c r="D11" s="16">
        <v>1500</v>
      </c>
      <c r="E11" s="16">
        <v>1000</v>
      </c>
      <c r="F11" s="13"/>
      <c r="G11" s="13"/>
      <c r="H11" s="4"/>
    </row>
    <row r="12" spans="1:8" ht="36.75">
      <c r="A12" s="12" t="s">
        <v>9</v>
      </c>
      <c r="B12" s="13" t="s">
        <v>20</v>
      </c>
      <c r="C12" s="13"/>
      <c r="D12" s="13"/>
      <c r="E12" s="13">
        <v>200</v>
      </c>
      <c r="F12" s="13">
        <v>300</v>
      </c>
      <c r="G12" s="13"/>
      <c r="H12" s="4"/>
    </row>
    <row r="13" spans="1:8" ht="60.75">
      <c r="A13" s="12" t="s">
        <v>9</v>
      </c>
      <c r="B13" s="13" t="s">
        <v>21</v>
      </c>
      <c r="C13" s="13"/>
      <c r="D13" s="13"/>
      <c r="E13" s="13">
        <v>135620</v>
      </c>
      <c r="F13" s="13">
        <v>131660</v>
      </c>
      <c r="G13" s="13"/>
      <c r="H13" s="4"/>
    </row>
    <row r="14" spans="1:8" ht="36">
      <c r="A14" s="12" t="s">
        <v>9</v>
      </c>
      <c r="B14" s="13" t="s">
        <v>22</v>
      </c>
      <c r="C14" s="13"/>
      <c r="D14" s="13"/>
      <c r="E14" s="13">
        <v>300</v>
      </c>
      <c r="F14" s="13">
        <v>400</v>
      </c>
      <c r="G14" s="13"/>
      <c r="H14" s="4"/>
    </row>
    <row r="15" spans="1:8" ht="36">
      <c r="A15" s="12" t="s">
        <v>9</v>
      </c>
      <c r="B15" s="13" t="s">
        <v>23</v>
      </c>
      <c r="C15" s="13"/>
      <c r="D15" s="13">
        <v>8000</v>
      </c>
      <c r="E15" s="13">
        <v>8000</v>
      </c>
      <c r="F15" s="13">
        <v>8000</v>
      </c>
      <c r="G15" s="13">
        <v>8000</v>
      </c>
      <c r="H15" s="4"/>
    </row>
    <row r="16" spans="1:8" ht="36">
      <c r="A16" s="12" t="s">
        <v>9</v>
      </c>
      <c r="B16" s="13" t="s">
        <v>24</v>
      </c>
      <c r="C16" s="13"/>
      <c r="D16" s="13"/>
      <c r="E16" s="13">
        <v>216</v>
      </c>
      <c r="F16" s="13">
        <v>200</v>
      </c>
      <c r="G16" s="13"/>
      <c r="H16" s="4"/>
    </row>
    <row r="17" spans="1:8" ht="36">
      <c r="A17" s="12" t="s">
        <v>9</v>
      </c>
      <c r="B17" s="13" t="s">
        <v>25</v>
      </c>
      <c r="C17" s="13">
        <v>400</v>
      </c>
      <c r="D17" s="13"/>
      <c r="E17" s="13"/>
      <c r="F17" s="13"/>
      <c r="G17" s="13"/>
      <c r="H17" s="4"/>
    </row>
    <row r="18" spans="1:8" ht="36.75">
      <c r="A18" s="12" t="s">
        <v>9</v>
      </c>
      <c r="B18" s="13" t="s">
        <v>140</v>
      </c>
      <c r="C18" s="17"/>
      <c r="D18" s="17"/>
      <c r="E18" s="17"/>
      <c r="F18" s="17"/>
      <c r="G18" s="13">
        <v>500</v>
      </c>
      <c r="H18" s="4"/>
    </row>
    <row r="19" spans="1:8" ht="60">
      <c r="A19" s="12" t="s">
        <v>9</v>
      </c>
      <c r="B19" s="17" t="s">
        <v>127</v>
      </c>
      <c r="C19" s="17"/>
      <c r="D19" s="17"/>
      <c r="E19" s="17"/>
      <c r="F19" s="17"/>
      <c r="G19" s="13">
        <v>600</v>
      </c>
      <c r="H19" s="4"/>
    </row>
    <row r="20" spans="1:8" ht="36">
      <c r="A20" s="12" t="s">
        <v>9</v>
      </c>
      <c r="B20" s="17" t="s">
        <v>128</v>
      </c>
      <c r="C20" s="17"/>
      <c r="D20" s="17"/>
      <c r="E20" s="17"/>
      <c r="F20" s="17"/>
      <c r="G20" s="13">
        <v>100</v>
      </c>
      <c r="H20" s="4"/>
    </row>
    <row r="21" spans="1:8" ht="36">
      <c r="A21" s="12" t="s">
        <v>9</v>
      </c>
      <c r="B21" s="17" t="s">
        <v>129</v>
      </c>
      <c r="C21" s="17"/>
      <c r="D21" s="17"/>
      <c r="E21" s="17"/>
      <c r="F21" s="17"/>
      <c r="G21" s="13">
        <v>400</v>
      </c>
      <c r="H21" s="4"/>
    </row>
    <row r="22" spans="1:8" ht="60">
      <c r="A22" s="12" t="s">
        <v>9</v>
      </c>
      <c r="B22" s="17" t="s">
        <v>130</v>
      </c>
      <c r="C22" s="17"/>
      <c r="D22" s="17"/>
      <c r="E22" s="17"/>
      <c r="F22" s="17"/>
      <c r="G22" s="13">
        <v>300</v>
      </c>
      <c r="H22" s="4"/>
    </row>
    <row r="23" spans="1:8" ht="48.75">
      <c r="A23" s="12" t="s">
        <v>9</v>
      </c>
      <c r="B23" s="13" t="s">
        <v>27</v>
      </c>
      <c r="C23" s="13"/>
      <c r="D23" s="13"/>
      <c r="E23" s="13"/>
      <c r="F23" s="13"/>
      <c r="G23" s="13" t="s">
        <v>131</v>
      </c>
      <c r="H23" s="4"/>
    </row>
    <row r="24" spans="1:8" ht="60.75">
      <c r="A24" s="12" t="s">
        <v>26</v>
      </c>
      <c r="B24" s="13" t="s">
        <v>28</v>
      </c>
      <c r="C24" s="13"/>
      <c r="D24" s="13"/>
      <c r="E24" s="13"/>
      <c r="F24" s="13"/>
      <c r="G24" s="13" t="s">
        <v>131</v>
      </c>
      <c r="H24" s="4"/>
    </row>
    <row r="25" spans="1:8" ht="60.75">
      <c r="A25" s="12" t="s">
        <v>26</v>
      </c>
      <c r="B25" s="13" t="s">
        <v>29</v>
      </c>
      <c r="C25" s="13"/>
      <c r="D25" s="13"/>
      <c r="E25" s="13">
        <v>12</v>
      </c>
      <c r="F25" s="13"/>
      <c r="G25" s="13" t="s">
        <v>131</v>
      </c>
      <c r="H25" s="4"/>
    </row>
    <row r="26" spans="1:8" ht="72.75">
      <c r="A26" s="12" t="s">
        <v>26</v>
      </c>
      <c r="B26" s="13" t="s">
        <v>30</v>
      </c>
      <c r="C26" s="13"/>
      <c r="D26" s="13"/>
      <c r="E26" s="13"/>
      <c r="F26" s="13"/>
      <c r="G26" s="13" t="s">
        <v>131</v>
      </c>
      <c r="H26" s="4"/>
    </row>
    <row r="27" spans="1:8" ht="60.75">
      <c r="A27" s="12" t="s">
        <v>26</v>
      </c>
      <c r="B27" s="13" t="s">
        <v>31</v>
      </c>
      <c r="C27" s="13">
        <v>401</v>
      </c>
      <c r="D27" s="13"/>
      <c r="E27" s="13">
        <v>57</v>
      </c>
      <c r="F27" s="13"/>
      <c r="G27" s="13" t="s">
        <v>131</v>
      </c>
      <c r="H27" s="4"/>
    </row>
    <row r="28" spans="1:8" ht="36.75">
      <c r="A28" s="12" t="s">
        <v>26</v>
      </c>
      <c r="B28" s="13" t="s">
        <v>33</v>
      </c>
      <c r="C28" s="13">
        <v>52</v>
      </c>
      <c r="D28" s="13">
        <v>111</v>
      </c>
      <c r="E28" s="13"/>
      <c r="F28" s="13"/>
      <c r="G28" s="13" t="s">
        <v>131</v>
      </c>
      <c r="H28" s="4"/>
    </row>
    <row r="29" spans="1:8" ht="60.75">
      <c r="A29" s="12" t="s">
        <v>32</v>
      </c>
      <c r="B29" s="13" t="s">
        <v>34</v>
      </c>
      <c r="C29" s="13">
        <v>30</v>
      </c>
      <c r="D29" s="13">
        <v>24</v>
      </c>
      <c r="E29" s="13"/>
      <c r="F29" s="13">
        <v>25</v>
      </c>
      <c r="G29" s="13" t="s">
        <v>131</v>
      </c>
      <c r="H29" s="4"/>
    </row>
    <row r="30" spans="1:8" ht="60.75">
      <c r="A30" s="12" t="s">
        <v>32</v>
      </c>
      <c r="B30" s="13" t="s">
        <v>35</v>
      </c>
      <c r="C30" s="13"/>
      <c r="D30" s="16">
        <v>2000</v>
      </c>
      <c r="E30" s="13"/>
      <c r="F30" s="13"/>
      <c r="G30" s="13" t="s">
        <v>131</v>
      </c>
      <c r="H30" s="4"/>
    </row>
    <row r="31" spans="1:8" ht="36.75">
      <c r="A31" s="12" t="s">
        <v>32</v>
      </c>
      <c r="B31" s="13" t="s">
        <v>36</v>
      </c>
      <c r="C31" s="13">
        <v>304</v>
      </c>
      <c r="D31" s="13">
        <v>165</v>
      </c>
      <c r="E31" s="13"/>
      <c r="F31" s="13">
        <v>326</v>
      </c>
      <c r="G31" s="13" t="s">
        <v>131</v>
      </c>
      <c r="H31" s="4"/>
    </row>
    <row r="32" spans="1:8" ht="36.75">
      <c r="A32" s="12" t="s">
        <v>32</v>
      </c>
      <c r="B32" s="13" t="s">
        <v>37</v>
      </c>
      <c r="C32" s="13"/>
      <c r="D32" s="13"/>
      <c r="E32" s="13"/>
      <c r="F32" s="13"/>
      <c r="G32" s="13" t="s">
        <v>131</v>
      </c>
      <c r="H32" s="4"/>
    </row>
    <row r="33" spans="1:8" ht="36.75">
      <c r="A33" s="12" t="s">
        <v>32</v>
      </c>
      <c r="B33" s="13" t="s">
        <v>38</v>
      </c>
      <c r="C33" s="13">
        <v>4</v>
      </c>
      <c r="D33" s="13">
        <v>3</v>
      </c>
      <c r="E33" s="13"/>
      <c r="F33" s="13"/>
      <c r="G33" s="13" t="s">
        <v>131</v>
      </c>
      <c r="H33" s="4"/>
    </row>
    <row r="34" spans="1:8" ht="60.75">
      <c r="A34" s="12" t="s">
        <v>32</v>
      </c>
      <c r="B34" s="13" t="s">
        <v>39</v>
      </c>
      <c r="C34" s="13">
        <v>317</v>
      </c>
      <c r="D34" s="13">
        <v>183</v>
      </c>
      <c r="E34" s="13"/>
      <c r="F34" s="13">
        <v>178</v>
      </c>
      <c r="G34" s="13" t="s">
        <v>131</v>
      </c>
      <c r="H34" s="4"/>
    </row>
    <row r="35" spans="1:8" ht="60.75">
      <c r="A35" s="12" t="s">
        <v>32</v>
      </c>
      <c r="B35" s="13" t="s">
        <v>40</v>
      </c>
      <c r="C35" s="16">
        <v>6014</v>
      </c>
      <c r="D35" s="16">
        <v>2776</v>
      </c>
      <c r="E35" s="13"/>
      <c r="F35" s="13">
        <v>513</v>
      </c>
      <c r="G35" s="13" t="s">
        <v>131</v>
      </c>
      <c r="H35" s="4"/>
    </row>
    <row r="36" spans="1:8" ht="36">
      <c r="A36" s="12" t="s">
        <v>32</v>
      </c>
      <c r="B36" s="13" t="s">
        <v>41</v>
      </c>
      <c r="C36" s="13"/>
      <c r="D36" s="13"/>
      <c r="E36" s="13"/>
      <c r="F36" s="13">
        <v>150</v>
      </c>
      <c r="G36" s="13" t="s">
        <v>131</v>
      </c>
      <c r="H36" s="4"/>
    </row>
    <row r="37" spans="1:8" ht="36">
      <c r="A37" s="12" t="s">
        <v>32</v>
      </c>
      <c r="B37" s="13" t="s">
        <v>42</v>
      </c>
      <c r="C37" s="13"/>
      <c r="D37" s="13"/>
      <c r="E37" s="13"/>
      <c r="F37" s="13">
        <v>90</v>
      </c>
      <c r="G37" s="13" t="s">
        <v>131</v>
      </c>
      <c r="H37" s="4"/>
    </row>
    <row r="38" spans="1:8" ht="36">
      <c r="A38" s="12" t="s">
        <v>32</v>
      </c>
      <c r="B38" s="13" t="s">
        <v>43</v>
      </c>
      <c r="C38" s="13"/>
      <c r="D38" s="13"/>
      <c r="E38" s="13"/>
      <c r="F38" s="13"/>
      <c r="G38" s="13" t="s">
        <v>131</v>
      </c>
      <c r="H38" s="4"/>
    </row>
    <row r="39" spans="1:8" ht="36">
      <c r="A39" s="12" t="s">
        <v>32</v>
      </c>
      <c r="B39" s="13" t="s">
        <v>44</v>
      </c>
      <c r="C39" s="13"/>
      <c r="D39" s="13"/>
      <c r="E39" s="13"/>
      <c r="F39" s="13">
        <v>671</v>
      </c>
      <c r="G39" s="13" t="s">
        <v>131</v>
      </c>
      <c r="H39" s="4"/>
    </row>
    <row r="40" spans="1:8" ht="36">
      <c r="A40" s="12" t="s">
        <v>32</v>
      </c>
      <c r="B40" s="13" t="s">
        <v>45</v>
      </c>
      <c r="C40" s="13"/>
      <c r="D40" s="13"/>
      <c r="E40" s="13"/>
      <c r="F40" s="13"/>
      <c r="G40" s="13" t="s">
        <v>131</v>
      </c>
      <c r="H40" s="4"/>
    </row>
    <row r="41" spans="1:8" ht="36">
      <c r="A41" s="12" t="s">
        <v>32</v>
      </c>
      <c r="B41" s="13" t="s">
        <v>46</v>
      </c>
      <c r="C41" s="13">
        <v>100</v>
      </c>
      <c r="D41" s="13">
        <v>512</v>
      </c>
      <c r="E41" s="13"/>
      <c r="F41" s="13"/>
      <c r="G41" s="13" t="s">
        <v>131</v>
      </c>
      <c r="H41" s="4"/>
    </row>
    <row r="42" spans="1:8" ht="60.75">
      <c r="A42" s="12" t="s">
        <v>32</v>
      </c>
      <c r="B42" s="13" t="s">
        <v>47</v>
      </c>
      <c r="C42" s="13">
        <v>403</v>
      </c>
      <c r="D42" s="13">
        <v>450</v>
      </c>
      <c r="E42" s="13"/>
      <c r="F42" s="13">
        <v>500</v>
      </c>
      <c r="G42" s="13" t="s">
        <v>131</v>
      </c>
      <c r="H42" s="4"/>
    </row>
    <row r="43" spans="1:8" ht="36.75">
      <c r="A43" s="12" t="s">
        <v>32</v>
      </c>
      <c r="B43" s="13" t="s">
        <v>48</v>
      </c>
      <c r="C43" s="13">
        <v>200</v>
      </c>
      <c r="D43" s="13"/>
      <c r="E43" s="13"/>
      <c r="F43" s="13"/>
      <c r="G43" s="13" t="s">
        <v>131</v>
      </c>
      <c r="H43" s="4"/>
    </row>
    <row r="44" spans="1:8" ht="36">
      <c r="A44" s="12" t="s">
        <v>32</v>
      </c>
      <c r="B44" s="13" t="s">
        <v>49</v>
      </c>
      <c r="C44" s="13">
        <v>225</v>
      </c>
      <c r="D44" s="13">
        <v>105</v>
      </c>
      <c r="E44" s="13"/>
      <c r="F44" s="13">
        <v>37</v>
      </c>
      <c r="G44" s="13" t="s">
        <v>131</v>
      </c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ColWidth="11" defaultRowHeight="15.75"/>
  <cols>
    <col min="1" max="1" width="71.375" bestFit="1" customWidth="1"/>
    <col min="2" max="2" width="40.625" customWidth="1"/>
  </cols>
  <sheetData>
    <row r="1" spans="1:2">
      <c r="A1" s="18" t="s">
        <v>143</v>
      </c>
      <c r="B1" s="18" t="s">
        <v>50</v>
      </c>
    </row>
    <row r="2" spans="1:2">
      <c r="A2" s="6" t="s">
        <v>51</v>
      </c>
      <c r="B2" s="33">
        <v>11</v>
      </c>
    </row>
    <row r="3" spans="1:2">
      <c r="A3" s="6" t="s">
        <v>52</v>
      </c>
      <c r="B3" s="33">
        <v>1</v>
      </c>
    </row>
    <row r="4" spans="1:2">
      <c r="A4" s="6" t="s">
        <v>53</v>
      </c>
      <c r="B4" s="33">
        <v>0</v>
      </c>
    </row>
    <row r="5" spans="1:2">
      <c r="A5" s="6" t="s">
        <v>54</v>
      </c>
      <c r="B5" s="33">
        <v>1</v>
      </c>
    </row>
    <row r="6" spans="1:2">
      <c r="A6" s="6" t="s">
        <v>55</v>
      </c>
      <c r="B6" s="34">
        <v>1823850</v>
      </c>
    </row>
    <row r="7" spans="1:2">
      <c r="A7" s="6" t="s">
        <v>56</v>
      </c>
      <c r="B7" s="33">
        <v>362</v>
      </c>
    </row>
    <row r="8" spans="1:2">
      <c r="A8" s="6" t="s">
        <v>57</v>
      </c>
      <c r="B8" s="34">
        <v>5038</v>
      </c>
    </row>
    <row r="9" spans="1:2">
      <c r="A9" s="6" t="s">
        <v>58</v>
      </c>
      <c r="B9" s="33">
        <v>9.4499999999999993</v>
      </c>
    </row>
    <row r="10" spans="1:2">
      <c r="A10" s="6" t="s">
        <v>59</v>
      </c>
      <c r="B10" s="34">
        <v>27397636</v>
      </c>
    </row>
    <row r="11" spans="1:2">
      <c r="A11" s="6" t="s">
        <v>60</v>
      </c>
      <c r="B11" s="34">
        <v>10166288</v>
      </c>
    </row>
    <row r="12" spans="1:2">
      <c r="A12" s="6" t="s">
        <v>61</v>
      </c>
      <c r="B12" s="34">
        <v>17231348</v>
      </c>
    </row>
    <row r="13" spans="1:2">
      <c r="A13" s="6" t="s">
        <v>62</v>
      </c>
      <c r="B13" s="19" t="s">
        <v>63</v>
      </c>
    </row>
    <row r="14" spans="1:2">
      <c r="A14" s="6" t="s">
        <v>64</v>
      </c>
      <c r="B14" s="21" t="s">
        <v>65</v>
      </c>
    </row>
    <row r="15" spans="1:2">
      <c r="A15" s="6" t="s">
        <v>66</v>
      </c>
      <c r="B15" s="21" t="s">
        <v>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H19" sqref="H19"/>
    </sheetView>
  </sheetViews>
  <sheetFormatPr defaultColWidth="11" defaultRowHeight="15.75"/>
  <sheetData>
    <row r="1" spans="1:12">
      <c r="A1" s="18" t="s">
        <v>144</v>
      </c>
      <c r="B1" s="18" t="s">
        <v>68</v>
      </c>
      <c r="C1" s="18" t="s">
        <v>69</v>
      </c>
      <c r="D1" s="18" t="s">
        <v>70</v>
      </c>
      <c r="E1" s="18" t="s">
        <v>71</v>
      </c>
      <c r="F1" s="1"/>
      <c r="G1" s="1"/>
      <c r="H1" s="1"/>
      <c r="I1" s="1"/>
      <c r="J1" s="1"/>
      <c r="K1" s="1"/>
      <c r="L1" s="1"/>
    </row>
    <row r="2" spans="1:12">
      <c r="A2" s="22" t="s">
        <v>72</v>
      </c>
      <c r="B2" s="23">
        <v>3282</v>
      </c>
      <c r="C2" s="23">
        <v>15182</v>
      </c>
      <c r="D2" s="23">
        <v>4245</v>
      </c>
      <c r="E2" s="24">
        <f t="shared" ref="E2:E14" si="0">SUM(B2:D2)</f>
        <v>22709</v>
      </c>
      <c r="F2" s="1"/>
      <c r="G2" s="1"/>
      <c r="H2" s="1"/>
      <c r="I2" s="1"/>
      <c r="J2" s="1"/>
      <c r="K2" s="1"/>
      <c r="L2" s="1"/>
    </row>
    <row r="3" spans="1:12">
      <c r="A3" s="22" t="s">
        <v>73</v>
      </c>
      <c r="B3" s="23">
        <v>9494</v>
      </c>
      <c r="C3" s="23">
        <v>42021</v>
      </c>
      <c r="D3" s="23">
        <v>11276</v>
      </c>
      <c r="E3" s="24">
        <f t="shared" si="0"/>
        <v>62791</v>
      </c>
      <c r="F3" s="1"/>
      <c r="G3" s="1"/>
      <c r="H3" s="2"/>
      <c r="I3" s="1"/>
      <c r="J3" s="1"/>
      <c r="K3" s="1"/>
      <c r="L3" s="1"/>
    </row>
    <row r="4" spans="1:12">
      <c r="A4" s="22" t="s">
        <v>74</v>
      </c>
      <c r="B4" s="23">
        <v>8441</v>
      </c>
      <c r="C4" s="23">
        <v>41002</v>
      </c>
      <c r="D4" s="23">
        <v>13678</v>
      </c>
      <c r="E4" s="24">
        <f t="shared" si="0"/>
        <v>63121</v>
      </c>
      <c r="F4" s="1"/>
      <c r="G4" s="1"/>
      <c r="H4" s="1"/>
      <c r="I4" s="1"/>
      <c r="J4" s="1"/>
      <c r="K4" s="1"/>
      <c r="L4" s="1"/>
    </row>
    <row r="5" spans="1:12">
      <c r="A5" s="22" t="s">
        <v>75</v>
      </c>
      <c r="B5" s="23">
        <v>40749</v>
      </c>
      <c r="C5" s="23">
        <v>155294</v>
      </c>
      <c r="D5" s="23">
        <v>58222</v>
      </c>
      <c r="E5" s="24">
        <f t="shared" si="0"/>
        <v>254265</v>
      </c>
      <c r="F5" s="1"/>
      <c r="G5" s="1"/>
      <c r="H5" s="1"/>
      <c r="I5" s="1"/>
      <c r="J5" s="1"/>
      <c r="K5" s="1"/>
      <c r="L5" s="1"/>
    </row>
    <row r="6" spans="1:12">
      <c r="A6" s="22" t="s">
        <v>76</v>
      </c>
      <c r="B6" s="23">
        <v>35421</v>
      </c>
      <c r="C6" s="23">
        <v>124133</v>
      </c>
      <c r="D6" s="23">
        <v>45186</v>
      </c>
      <c r="E6" s="24">
        <f t="shared" si="0"/>
        <v>204740</v>
      </c>
      <c r="F6" s="1"/>
      <c r="G6" s="1"/>
      <c r="H6" s="1"/>
      <c r="I6" s="1"/>
      <c r="J6" s="1"/>
      <c r="K6" s="1"/>
      <c r="L6" s="1"/>
    </row>
    <row r="7" spans="1:12">
      <c r="A7" s="22" t="s">
        <v>77</v>
      </c>
      <c r="B7" s="23">
        <v>35073</v>
      </c>
      <c r="C7" s="23">
        <v>120790</v>
      </c>
      <c r="D7" s="23">
        <v>43781</v>
      </c>
      <c r="E7" s="24">
        <f t="shared" si="0"/>
        <v>199644</v>
      </c>
      <c r="F7" s="1"/>
      <c r="G7" s="1"/>
      <c r="H7" s="1"/>
      <c r="I7" s="1"/>
      <c r="J7" s="1"/>
      <c r="K7" s="1"/>
      <c r="L7" s="1"/>
    </row>
    <row r="8" spans="1:12">
      <c r="A8" s="22" t="s">
        <v>78</v>
      </c>
      <c r="B8" s="23">
        <v>24659</v>
      </c>
      <c r="C8" s="23">
        <v>89215</v>
      </c>
      <c r="D8" s="23">
        <v>30866</v>
      </c>
      <c r="E8" s="24">
        <f t="shared" si="0"/>
        <v>144740</v>
      </c>
      <c r="F8" s="1"/>
      <c r="G8" s="1"/>
      <c r="H8" s="1"/>
      <c r="I8" s="1"/>
      <c r="J8" s="1"/>
      <c r="K8" s="1"/>
      <c r="L8" s="1"/>
    </row>
    <row r="9" spans="1:12">
      <c r="A9" s="22" t="s">
        <v>79</v>
      </c>
      <c r="B9" s="23">
        <v>12275</v>
      </c>
      <c r="C9" s="23">
        <v>48710</v>
      </c>
      <c r="D9" s="23">
        <v>17447</v>
      </c>
      <c r="E9" s="24">
        <f t="shared" si="0"/>
        <v>78432</v>
      </c>
      <c r="F9" s="1"/>
      <c r="G9" s="1"/>
      <c r="H9" s="1"/>
      <c r="I9" s="1"/>
      <c r="J9" s="1"/>
      <c r="K9" s="1"/>
      <c r="L9" s="1"/>
    </row>
    <row r="10" spans="1:12">
      <c r="A10" s="22" t="s">
        <v>80</v>
      </c>
      <c r="B10" s="23">
        <v>42068</v>
      </c>
      <c r="C10" s="23">
        <v>142868</v>
      </c>
      <c r="D10" s="23">
        <v>54092</v>
      </c>
      <c r="E10" s="24">
        <f t="shared" si="0"/>
        <v>239028</v>
      </c>
      <c r="F10" s="1"/>
      <c r="G10" s="1"/>
      <c r="H10" s="1"/>
      <c r="I10" s="1"/>
      <c r="J10" s="1"/>
      <c r="K10" s="1"/>
      <c r="L10" s="1"/>
    </row>
    <row r="11" spans="1:12">
      <c r="A11" s="22" t="s">
        <v>81</v>
      </c>
      <c r="B11" s="23">
        <v>35025</v>
      </c>
      <c r="C11" s="23">
        <v>122976</v>
      </c>
      <c r="D11" s="23">
        <v>43790</v>
      </c>
      <c r="E11" s="24">
        <f t="shared" si="0"/>
        <v>201791</v>
      </c>
      <c r="F11" s="1"/>
      <c r="G11" s="1"/>
      <c r="H11" s="1"/>
      <c r="I11" s="1"/>
      <c r="J11" s="1"/>
      <c r="K11" s="1"/>
      <c r="L11" s="1"/>
    </row>
    <row r="12" spans="1:12">
      <c r="A12" s="22" t="s">
        <v>82</v>
      </c>
      <c r="B12" s="23">
        <v>35746</v>
      </c>
      <c r="C12" s="23">
        <v>128650</v>
      </c>
      <c r="D12" s="23">
        <v>41487</v>
      </c>
      <c r="E12" s="24">
        <f t="shared" si="0"/>
        <v>205883</v>
      </c>
      <c r="F12" s="1"/>
      <c r="G12" s="1"/>
      <c r="H12" s="1"/>
      <c r="I12" s="1"/>
      <c r="J12" s="1"/>
      <c r="K12" s="1"/>
      <c r="L12" s="1"/>
    </row>
    <row r="13" spans="1:12">
      <c r="A13" s="22" t="s">
        <v>83</v>
      </c>
      <c r="B13" s="23">
        <v>25879</v>
      </c>
      <c r="C13" s="23">
        <v>91414</v>
      </c>
      <c r="D13" s="23">
        <v>29413</v>
      </c>
      <c r="E13" s="20">
        <f t="shared" si="0"/>
        <v>146706</v>
      </c>
      <c r="F13" s="1"/>
      <c r="G13" s="1"/>
      <c r="H13" s="1"/>
      <c r="I13" s="1"/>
      <c r="J13" s="1"/>
      <c r="K13" s="1"/>
      <c r="L13" s="1"/>
    </row>
    <row r="14" spans="1:12">
      <c r="A14" s="18" t="s">
        <v>71</v>
      </c>
      <c r="B14" s="25">
        <v>308112</v>
      </c>
      <c r="C14" s="25">
        <v>1122255</v>
      </c>
      <c r="D14" s="25">
        <v>393483</v>
      </c>
      <c r="E14" s="25">
        <f t="shared" si="0"/>
        <v>1823850</v>
      </c>
      <c r="F14" s="1"/>
      <c r="G14" s="1"/>
      <c r="H14" s="1"/>
      <c r="I14" s="1"/>
      <c r="J14" s="1"/>
      <c r="K14" s="1"/>
      <c r="L1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F17" sqref="F17"/>
    </sheetView>
  </sheetViews>
  <sheetFormatPr defaultRowHeight="15.75"/>
  <cols>
    <col min="1" max="1" width="21.625" customWidth="1"/>
  </cols>
  <sheetData>
    <row r="1" spans="1:6">
      <c r="A1" s="26" t="s">
        <v>146</v>
      </c>
      <c r="B1" s="26">
        <v>2015</v>
      </c>
      <c r="C1" s="26">
        <v>2016</v>
      </c>
      <c r="D1" s="26">
        <v>2017</v>
      </c>
      <c r="E1" s="26">
        <v>2018</v>
      </c>
      <c r="F1" s="26">
        <v>2019</v>
      </c>
    </row>
    <row r="2" spans="1:6">
      <c r="A2" s="26" t="s">
        <v>133</v>
      </c>
      <c r="B2" s="27">
        <v>1424</v>
      </c>
      <c r="C2" s="27">
        <v>1499</v>
      </c>
      <c r="D2" s="28">
        <v>806</v>
      </c>
      <c r="E2" s="27">
        <v>1453</v>
      </c>
      <c r="F2" s="26" t="s">
        <v>131</v>
      </c>
    </row>
    <row r="3" spans="1:6">
      <c r="A3" s="26" t="s">
        <v>134</v>
      </c>
      <c r="B3" s="28">
        <v>221</v>
      </c>
      <c r="C3" s="28">
        <v>255</v>
      </c>
      <c r="D3" s="28">
        <v>128</v>
      </c>
      <c r="E3" s="28">
        <v>221</v>
      </c>
      <c r="F3" s="26" t="s">
        <v>131</v>
      </c>
    </row>
    <row r="4" spans="1:6">
      <c r="A4" s="26" t="s">
        <v>135</v>
      </c>
      <c r="B4" s="28">
        <v>611</v>
      </c>
      <c r="C4" s="28">
        <v>608</v>
      </c>
      <c r="D4" s="28">
        <v>348</v>
      </c>
      <c r="E4" s="28">
        <v>804</v>
      </c>
      <c r="F4" s="27">
        <v>1392</v>
      </c>
    </row>
    <row r="5" spans="1:6">
      <c r="A5" s="26" t="s">
        <v>136</v>
      </c>
      <c r="B5" s="28">
        <v>186</v>
      </c>
      <c r="C5" s="28">
        <v>161</v>
      </c>
      <c r="D5" s="28">
        <v>45</v>
      </c>
      <c r="E5" s="28">
        <v>117</v>
      </c>
      <c r="F5" s="28">
        <v>83</v>
      </c>
    </row>
    <row r="6" spans="1:6">
      <c r="A6" s="26" t="s">
        <v>139</v>
      </c>
      <c r="B6" s="28">
        <v>202</v>
      </c>
      <c r="C6" s="28">
        <v>192</v>
      </c>
      <c r="D6" s="28">
        <v>172</v>
      </c>
      <c r="E6" s="28">
        <v>133</v>
      </c>
      <c r="F6" s="28">
        <v>232</v>
      </c>
    </row>
    <row r="7" spans="1:6">
      <c r="A7" s="26" t="s">
        <v>137</v>
      </c>
      <c r="B7" s="28">
        <v>81</v>
      </c>
      <c r="C7" s="28">
        <v>111</v>
      </c>
      <c r="D7" s="28">
        <v>48</v>
      </c>
      <c r="E7" s="28">
        <v>54</v>
      </c>
      <c r="F7" s="28">
        <v>44</v>
      </c>
    </row>
    <row r="8" spans="1:6">
      <c r="A8" s="26" t="s">
        <v>138</v>
      </c>
      <c r="B8" s="28">
        <v>123</v>
      </c>
      <c r="C8" s="28">
        <v>172</v>
      </c>
      <c r="D8" s="28">
        <v>65</v>
      </c>
      <c r="E8" s="28">
        <v>124</v>
      </c>
      <c r="F8" s="28">
        <v>133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12" sqref="I12"/>
    </sheetView>
  </sheetViews>
  <sheetFormatPr defaultColWidth="11" defaultRowHeight="15.75"/>
  <cols>
    <col min="2" max="2" width="25.125" customWidth="1"/>
  </cols>
  <sheetData>
    <row r="1" spans="1:10" ht="30">
      <c r="A1" s="29" t="s">
        <v>144</v>
      </c>
      <c r="B1" s="29" t="s">
        <v>147</v>
      </c>
      <c r="C1" s="3"/>
      <c r="D1" s="3"/>
      <c r="E1" s="3"/>
      <c r="F1" s="3"/>
      <c r="G1" s="3"/>
      <c r="H1" s="3"/>
      <c r="I1" s="3"/>
      <c r="J1" s="3"/>
    </row>
    <row r="2" spans="1:10">
      <c r="A2" s="30" t="s">
        <v>72</v>
      </c>
      <c r="B2" s="31" t="s">
        <v>131</v>
      </c>
      <c r="C2" s="3"/>
      <c r="D2" s="3"/>
      <c r="E2" s="3"/>
      <c r="F2" s="3"/>
      <c r="G2" s="3"/>
      <c r="H2" s="3"/>
      <c r="I2" s="3"/>
      <c r="J2" s="3"/>
    </row>
    <row r="3" spans="1:10">
      <c r="A3" s="30" t="s">
        <v>73</v>
      </c>
      <c r="B3" s="31" t="s">
        <v>131</v>
      </c>
      <c r="C3" s="3"/>
      <c r="D3" s="3"/>
      <c r="E3" s="3"/>
      <c r="F3" s="3"/>
      <c r="G3" s="3"/>
      <c r="H3" s="3"/>
      <c r="I3" s="3"/>
      <c r="J3" s="3"/>
    </row>
    <row r="4" spans="1:10">
      <c r="A4" s="30" t="s">
        <v>74</v>
      </c>
      <c r="B4" s="31" t="s">
        <v>131</v>
      </c>
      <c r="C4" s="3"/>
      <c r="D4" s="3"/>
      <c r="E4" s="3"/>
      <c r="F4" s="3"/>
      <c r="G4" s="3"/>
      <c r="H4" s="3"/>
      <c r="I4" s="3"/>
      <c r="J4" s="3"/>
    </row>
    <row r="5" spans="1:10">
      <c r="A5" s="30" t="s">
        <v>75</v>
      </c>
      <c r="B5" s="31" t="s">
        <v>131</v>
      </c>
      <c r="C5" s="3"/>
      <c r="D5" s="3"/>
      <c r="E5" s="3"/>
      <c r="F5" s="3"/>
      <c r="G5" s="3"/>
      <c r="H5" s="3"/>
      <c r="I5" s="3"/>
      <c r="J5" s="3"/>
    </row>
    <row r="6" spans="1:10">
      <c r="A6" s="30" t="s">
        <v>76</v>
      </c>
      <c r="B6" s="31" t="s">
        <v>131</v>
      </c>
      <c r="C6" s="3"/>
      <c r="D6" s="3"/>
      <c r="E6" s="3"/>
      <c r="F6" s="3"/>
      <c r="G6" s="3"/>
      <c r="H6" s="3"/>
      <c r="I6" s="3"/>
      <c r="J6" s="3"/>
    </row>
    <row r="7" spans="1:10">
      <c r="A7" s="30" t="s">
        <v>77</v>
      </c>
      <c r="B7" s="31" t="s">
        <v>131</v>
      </c>
      <c r="C7" s="3"/>
      <c r="D7" s="3"/>
      <c r="E7" s="3"/>
      <c r="F7" s="3"/>
      <c r="G7" s="3"/>
      <c r="H7" s="3"/>
      <c r="I7" s="3"/>
      <c r="J7" s="3"/>
    </row>
    <row r="8" spans="1:10">
      <c r="A8" s="30" t="s">
        <v>78</v>
      </c>
      <c r="B8" s="31" t="s">
        <v>131</v>
      </c>
      <c r="C8" s="3"/>
      <c r="D8" s="3"/>
      <c r="E8" s="3"/>
      <c r="F8" s="3"/>
      <c r="G8" s="3"/>
      <c r="H8" s="3"/>
      <c r="I8" s="3"/>
      <c r="J8" s="3"/>
    </row>
    <row r="9" spans="1:10">
      <c r="A9" s="30" t="s">
        <v>79</v>
      </c>
      <c r="B9" s="31" t="s">
        <v>131</v>
      </c>
      <c r="C9" s="3"/>
      <c r="D9" s="3"/>
      <c r="E9" s="3"/>
      <c r="F9" s="3"/>
      <c r="G9" s="3"/>
      <c r="H9" s="3"/>
      <c r="I9" s="3"/>
      <c r="J9" s="3"/>
    </row>
    <row r="10" spans="1:10">
      <c r="A10" s="30" t="s">
        <v>80</v>
      </c>
      <c r="B10" s="31" t="s">
        <v>131</v>
      </c>
      <c r="C10" s="3"/>
      <c r="D10" s="3"/>
      <c r="E10" s="3"/>
      <c r="F10" s="3"/>
      <c r="G10" s="3"/>
      <c r="H10" s="3"/>
      <c r="I10" s="3"/>
      <c r="J10" s="3"/>
    </row>
    <row r="11" spans="1:10">
      <c r="A11" s="30" t="s">
        <v>81</v>
      </c>
      <c r="B11" s="31" t="s">
        <v>131</v>
      </c>
      <c r="C11" s="3"/>
      <c r="D11" s="3"/>
      <c r="E11" s="3"/>
      <c r="F11" s="3"/>
      <c r="G11" s="3"/>
      <c r="H11" s="3"/>
      <c r="I11" s="3"/>
      <c r="J11" s="3"/>
    </row>
    <row r="12" spans="1:10">
      <c r="A12" s="30" t="s">
        <v>82</v>
      </c>
      <c r="B12" s="31" t="s">
        <v>131</v>
      </c>
      <c r="C12" s="3"/>
      <c r="D12" s="3"/>
      <c r="E12" s="3"/>
      <c r="F12" s="3"/>
      <c r="G12" s="3"/>
      <c r="H12" s="3"/>
      <c r="I12" s="3"/>
      <c r="J12" s="3"/>
    </row>
    <row r="13" spans="1:10">
      <c r="A13" s="30" t="s">
        <v>83</v>
      </c>
      <c r="B13" s="31" t="s">
        <v>131</v>
      </c>
      <c r="C13" s="3"/>
      <c r="D13" s="3"/>
      <c r="E13" s="3"/>
      <c r="F13" s="3"/>
      <c r="G13" s="3"/>
      <c r="H13" s="3"/>
      <c r="I13" s="3"/>
      <c r="J13" s="3"/>
    </row>
    <row r="14" spans="1:10">
      <c r="A14" s="29" t="s">
        <v>71</v>
      </c>
      <c r="B14" s="32">
        <v>28550</v>
      </c>
      <c r="C14" s="3"/>
      <c r="D14" s="3"/>
      <c r="E14" s="3"/>
      <c r="F14" s="3"/>
      <c r="G14" s="3"/>
      <c r="H14" s="3"/>
      <c r="I14" s="3"/>
      <c r="J14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H10" sqref="H10"/>
    </sheetView>
  </sheetViews>
  <sheetFormatPr defaultRowHeight="15.75"/>
  <cols>
    <col min="2" max="2" width="28.125" bestFit="1" customWidth="1"/>
  </cols>
  <sheetData>
    <row r="1" spans="1:2">
      <c r="A1" t="s">
        <v>145</v>
      </c>
      <c r="B1" t="s">
        <v>132</v>
      </c>
    </row>
    <row r="2" spans="1:2">
      <c r="A2" t="s">
        <v>72</v>
      </c>
      <c r="B2">
        <v>0</v>
      </c>
    </row>
    <row r="3" spans="1:2">
      <c r="A3" t="s">
        <v>73</v>
      </c>
      <c r="B3">
        <v>0</v>
      </c>
    </row>
    <row r="4" spans="1:2">
      <c r="A4" t="s">
        <v>74</v>
      </c>
      <c r="B4">
        <v>0</v>
      </c>
    </row>
    <row r="5" spans="1:2">
      <c r="A5" t="s">
        <v>75</v>
      </c>
      <c r="B5">
        <v>75</v>
      </c>
    </row>
    <row r="6" spans="1:2">
      <c r="A6" t="s">
        <v>76</v>
      </c>
      <c r="B6">
        <v>45</v>
      </c>
    </row>
    <row r="7" spans="1:2">
      <c r="A7" t="s">
        <v>77</v>
      </c>
      <c r="B7">
        <v>44</v>
      </c>
    </row>
    <row r="8" spans="1:2">
      <c r="A8" t="s">
        <v>78</v>
      </c>
      <c r="B8">
        <v>46</v>
      </c>
    </row>
    <row r="9" spans="1:2">
      <c r="A9" t="s">
        <v>79</v>
      </c>
      <c r="B9">
        <v>72</v>
      </c>
    </row>
    <row r="10" spans="1:2">
      <c r="A10" t="s">
        <v>80</v>
      </c>
      <c r="B10">
        <v>48</v>
      </c>
    </row>
    <row r="11" spans="1:2">
      <c r="A11" t="s">
        <v>81</v>
      </c>
      <c r="B11">
        <v>22</v>
      </c>
    </row>
    <row r="12" spans="1:2">
      <c r="A12" t="s">
        <v>82</v>
      </c>
      <c r="B12">
        <v>30</v>
      </c>
    </row>
    <row r="13" spans="1:2">
      <c r="A13" t="s">
        <v>83</v>
      </c>
      <c r="B13">
        <v>0</v>
      </c>
    </row>
    <row r="14" spans="1:2">
      <c r="A14" t="s">
        <v>71</v>
      </c>
      <c r="B14">
        <f>SUM(B2:B13)</f>
        <v>382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Evolução_Assistência - TAB 98</vt:lpstr>
      <vt:lpstr>atividades_dasu</vt:lpstr>
      <vt:lpstr>Atividade_Comunitária - TAB 99</vt:lpstr>
      <vt:lpstr>Recursos_Humanos - TAB 100</vt:lpstr>
      <vt:lpstr>Número_Refeições - TAB 101</vt:lpstr>
      <vt:lpstr>FD</vt:lpstr>
      <vt:lpstr>Atendimento_População - TAB 103</vt:lpstr>
      <vt:lpstr>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Novo</cp:lastModifiedBy>
  <dcterms:created xsi:type="dcterms:W3CDTF">2020-09-28T16:31:47Z</dcterms:created>
  <dcterms:modified xsi:type="dcterms:W3CDTF">2020-11-20T23:46:13Z</dcterms:modified>
</cp:coreProperties>
</file>