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biji\oldbiji\"/>
    </mc:Choice>
  </mc:AlternateContent>
  <bookViews>
    <workbookView minimized="1" xWindow="0" yWindow="0" windowWidth="28800" windowHeight="12165"/>
  </bookViews>
  <sheets>
    <sheet name="jml2" sheetId="1" r:id="rId1"/>
  </sheets>
  <calcPr calcId="162913"/>
</workbook>
</file>

<file path=xl/calcChain.xml><?xml version="1.0" encoding="utf-8"?>
<calcChain xmlns="http://schemas.openxmlformats.org/spreadsheetml/2006/main">
  <c r="B20" i="1" l="1"/>
  <c r="C18" i="1" l="1"/>
  <c r="D18" i="1"/>
  <c r="E18" i="1"/>
  <c r="F18" i="1"/>
  <c r="G18" i="1"/>
  <c r="H18" i="1"/>
  <c r="B18" i="1"/>
  <c r="B19" i="1" l="1"/>
  <c r="B7" i="1"/>
  <c r="B2" i="1"/>
  <c r="B11" i="1"/>
  <c r="B3" i="1"/>
  <c r="B5" i="1"/>
  <c r="B4" i="1"/>
  <c r="B8" i="1"/>
  <c r="B12" i="1"/>
  <c r="B10" i="1"/>
  <c r="B9" i="1"/>
  <c r="B13" i="1"/>
  <c r="B6" i="1"/>
</calcChain>
</file>

<file path=xl/sharedStrings.xml><?xml version="1.0" encoding="utf-8"?>
<sst xmlns="http://schemas.openxmlformats.org/spreadsheetml/2006/main" count="56" uniqueCount="53">
  <si>
    <t>无伤兵力</t>
  </si>
  <si>
    <t>武力</t>
  </si>
  <si>
    <t>防御</t>
  </si>
  <si>
    <t>谋略</t>
  </si>
  <si>
    <t>速度</t>
  </si>
  <si>
    <t>将领等级</t>
  </si>
  <si>
    <t>武器等级</t>
  </si>
  <si>
    <t>武力加成</t>
  </si>
  <si>
    <t>防御加成</t>
  </si>
  <si>
    <t>谋略加成</t>
  </si>
  <si>
    <t>速度加成</t>
  </si>
  <si>
    <t>兵力增加</t>
  </si>
  <si>
    <t>伤害抵御</t>
  </si>
  <si>
    <t>战后恢复</t>
  </si>
  <si>
    <t>伤害增加</t>
  </si>
  <si>
    <t>武器</t>
  </si>
  <si>
    <t>统帅</t>
  </si>
  <si>
    <t>兵力</t>
  </si>
  <si>
    <t>招募</t>
  </si>
  <si>
    <t>好感</t>
  </si>
  <si>
    <t>时装</t>
  </si>
  <si>
    <t>艾斯</t>
  </si>
  <si>
    <t>魔剑-寒冰箭lv4</t>
  </si>
  <si>
    <t>琉弥</t>
  </si>
  <si>
    <t>剑盾-斩岩剑lv4</t>
  </si>
  <si>
    <t>观羽</t>
  </si>
  <si>
    <t>刀斧-玄冰斧lv4</t>
  </si>
  <si>
    <t>於吉</t>
  </si>
  <si>
    <t>法师-魔读本lv3</t>
  </si>
  <si>
    <t>+</t>
  </si>
  <si>
    <t>凰忠</t>
  </si>
  <si>
    <t>弓箭-迅雷弓lv4</t>
  </si>
  <si>
    <t>莺飞</t>
  </si>
  <si>
    <t>长枪-蒺藜枪lv3</t>
  </si>
  <si>
    <t>枫世</t>
  </si>
  <si>
    <t>弓箭-电光弩lv4</t>
  </si>
  <si>
    <t>华雫</t>
  </si>
  <si>
    <t>法师-青灵法杖lv3</t>
  </si>
  <si>
    <t>木鸢</t>
  </si>
  <si>
    <t>弓箭-青玉弩lv3</t>
  </si>
  <si>
    <t>琉咲</t>
  </si>
  <si>
    <t>萌获</t>
  </si>
  <si>
    <t>刀斧-青钢斧lv3</t>
  </si>
  <si>
    <t>朝澪</t>
  </si>
  <si>
    <t>魔剑-青冥剑lv3</t>
  </si>
  <si>
    <t>金币</t>
    <phoneticPr fontId="18" type="noConversion"/>
  </si>
  <si>
    <t>材料2阶</t>
    <phoneticPr fontId="18" type="noConversion"/>
  </si>
  <si>
    <t>材料3阶</t>
    <phoneticPr fontId="18" type="noConversion"/>
  </si>
  <si>
    <t>材料4阶</t>
    <phoneticPr fontId="18" type="noConversion"/>
  </si>
  <si>
    <t>材料折算金币</t>
    <phoneticPr fontId="18" type="noConversion"/>
  </si>
  <si>
    <t>主观梯队</t>
    <phoneticPr fontId="18" type="noConversion"/>
  </si>
  <si>
    <t>金币平均</t>
    <phoneticPr fontId="18" type="noConversion"/>
  </si>
  <si>
    <t>材料平均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</si>
</sst>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E14" sqref="E14"/>
    </sheetView>
  </sheetViews>
  <sheetFormatPr defaultRowHeight="14.25" x14ac:dyDescent="0.2"/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50</v>
      </c>
    </row>
    <row r="2" spans="1:23" x14ac:dyDescent="0.2">
      <c r="A2" t="s">
        <v>25</v>
      </c>
      <c r="B2">
        <f t="shared" ref="B2:B13" si="0">S2+T2-O2</f>
        <v>1136</v>
      </c>
      <c r="C2">
        <v>73</v>
      </c>
      <c r="D2">
        <v>52</v>
      </c>
      <c r="E2">
        <v>55</v>
      </c>
      <c r="F2">
        <v>49</v>
      </c>
      <c r="G2">
        <v>23</v>
      </c>
      <c r="H2">
        <v>4</v>
      </c>
      <c r="I2">
        <v>22</v>
      </c>
      <c r="J2">
        <v>15</v>
      </c>
      <c r="K2">
        <v>15</v>
      </c>
      <c r="L2">
        <v>15</v>
      </c>
      <c r="M2">
        <v>244</v>
      </c>
      <c r="N2">
        <v>95</v>
      </c>
      <c r="O2">
        <v>452</v>
      </c>
      <c r="P2">
        <v>143</v>
      </c>
      <c r="Q2" t="s">
        <v>26</v>
      </c>
      <c r="R2">
        <v>95</v>
      </c>
      <c r="S2">
        <v>1588</v>
      </c>
      <c r="U2">
        <v>2</v>
      </c>
      <c r="W2">
        <v>1</v>
      </c>
    </row>
    <row r="3" spans="1:23" x14ac:dyDescent="0.2">
      <c r="A3" t="s">
        <v>30</v>
      </c>
      <c r="B3">
        <f t="shared" si="0"/>
        <v>1033</v>
      </c>
      <c r="C3">
        <v>67</v>
      </c>
      <c r="D3">
        <v>48</v>
      </c>
      <c r="E3">
        <v>53</v>
      </c>
      <c r="F3">
        <v>47</v>
      </c>
      <c r="G3">
        <v>23</v>
      </c>
      <c r="H3">
        <v>4</v>
      </c>
      <c r="I3">
        <v>22</v>
      </c>
      <c r="J3">
        <v>15</v>
      </c>
      <c r="K3">
        <v>15</v>
      </c>
      <c r="L3">
        <v>15</v>
      </c>
      <c r="M3">
        <v>229</v>
      </c>
      <c r="N3">
        <v>96</v>
      </c>
      <c r="O3">
        <v>452</v>
      </c>
      <c r="P3">
        <v>124</v>
      </c>
      <c r="Q3" t="s">
        <v>31</v>
      </c>
      <c r="R3">
        <v>82</v>
      </c>
      <c r="S3">
        <v>1485</v>
      </c>
      <c r="U3">
        <v>2</v>
      </c>
      <c r="W3">
        <v>1</v>
      </c>
    </row>
    <row r="4" spans="1:23" x14ac:dyDescent="0.2">
      <c r="A4" t="s">
        <v>34</v>
      </c>
      <c r="B4">
        <f t="shared" si="0"/>
        <v>1071</v>
      </c>
      <c r="C4">
        <v>65</v>
      </c>
      <c r="D4">
        <v>51</v>
      </c>
      <c r="E4">
        <v>58</v>
      </c>
      <c r="F4">
        <v>44</v>
      </c>
      <c r="G4">
        <v>23</v>
      </c>
      <c r="H4">
        <v>4</v>
      </c>
      <c r="I4">
        <v>22</v>
      </c>
      <c r="J4">
        <v>15</v>
      </c>
      <c r="K4">
        <v>15</v>
      </c>
      <c r="L4">
        <v>15</v>
      </c>
      <c r="M4">
        <v>229</v>
      </c>
      <c r="N4">
        <v>96</v>
      </c>
      <c r="O4">
        <v>444</v>
      </c>
      <c r="P4">
        <v>112</v>
      </c>
      <c r="Q4" t="s">
        <v>35</v>
      </c>
      <c r="R4">
        <v>82</v>
      </c>
      <c r="S4">
        <v>1515</v>
      </c>
      <c r="U4">
        <v>2</v>
      </c>
      <c r="V4" t="s">
        <v>29</v>
      </c>
      <c r="W4">
        <v>1</v>
      </c>
    </row>
    <row r="5" spans="1:23" x14ac:dyDescent="0.2">
      <c r="A5" t="s">
        <v>32</v>
      </c>
      <c r="B5">
        <f t="shared" si="0"/>
        <v>1037</v>
      </c>
      <c r="C5">
        <v>60</v>
      </c>
      <c r="D5">
        <v>55</v>
      </c>
      <c r="E5">
        <v>51</v>
      </c>
      <c r="F5">
        <v>50</v>
      </c>
      <c r="G5">
        <v>23</v>
      </c>
      <c r="H5">
        <v>4</v>
      </c>
      <c r="I5">
        <v>22</v>
      </c>
      <c r="J5">
        <v>15</v>
      </c>
      <c r="K5">
        <v>15</v>
      </c>
      <c r="L5">
        <v>15</v>
      </c>
      <c r="M5">
        <v>229</v>
      </c>
      <c r="N5">
        <v>91</v>
      </c>
      <c r="O5">
        <v>448</v>
      </c>
      <c r="P5">
        <v>122</v>
      </c>
      <c r="Q5" t="s">
        <v>33</v>
      </c>
      <c r="R5">
        <v>82</v>
      </c>
      <c r="S5">
        <v>1485</v>
      </c>
      <c r="U5">
        <v>2</v>
      </c>
      <c r="W5">
        <v>1</v>
      </c>
    </row>
    <row r="6" spans="1:23" x14ac:dyDescent="0.2">
      <c r="A6" t="s">
        <v>21</v>
      </c>
      <c r="B6">
        <f t="shared" si="0"/>
        <v>1321</v>
      </c>
      <c r="C6">
        <v>66</v>
      </c>
      <c r="D6">
        <v>59</v>
      </c>
      <c r="E6">
        <v>57</v>
      </c>
      <c r="F6">
        <v>48</v>
      </c>
      <c r="G6">
        <v>24</v>
      </c>
      <c r="H6">
        <v>4</v>
      </c>
      <c r="I6">
        <v>22</v>
      </c>
      <c r="J6">
        <v>15</v>
      </c>
      <c r="K6">
        <v>15</v>
      </c>
      <c r="L6">
        <v>15</v>
      </c>
      <c r="M6">
        <v>229</v>
      </c>
      <c r="N6">
        <v>99</v>
      </c>
      <c r="O6">
        <v>448</v>
      </c>
      <c r="P6">
        <v>96</v>
      </c>
      <c r="Q6" t="s">
        <v>22</v>
      </c>
      <c r="R6">
        <v>82</v>
      </c>
      <c r="S6">
        <v>1627</v>
      </c>
      <c r="T6">
        <v>142</v>
      </c>
      <c r="U6">
        <v>2</v>
      </c>
      <c r="W6">
        <v>1</v>
      </c>
    </row>
    <row r="7" spans="1:23" x14ac:dyDescent="0.2">
      <c r="A7" t="s">
        <v>23</v>
      </c>
      <c r="B7">
        <f t="shared" si="0"/>
        <v>983</v>
      </c>
      <c r="C7">
        <v>47</v>
      </c>
      <c r="D7">
        <v>64</v>
      </c>
      <c r="E7">
        <v>55</v>
      </c>
      <c r="F7">
        <v>48</v>
      </c>
      <c r="G7">
        <v>23</v>
      </c>
      <c r="H7">
        <v>4</v>
      </c>
      <c r="I7">
        <v>15</v>
      </c>
      <c r="J7">
        <v>15</v>
      </c>
      <c r="K7">
        <v>15</v>
      </c>
      <c r="L7">
        <v>15</v>
      </c>
      <c r="M7">
        <v>252</v>
      </c>
      <c r="N7">
        <v>113</v>
      </c>
      <c r="O7">
        <v>525</v>
      </c>
      <c r="P7">
        <v>83</v>
      </c>
      <c r="Q7" t="s">
        <v>24</v>
      </c>
      <c r="R7">
        <v>82</v>
      </c>
      <c r="S7">
        <v>1508</v>
      </c>
      <c r="U7">
        <v>2</v>
      </c>
      <c r="W7">
        <v>1</v>
      </c>
    </row>
    <row r="8" spans="1:23" x14ac:dyDescent="0.2">
      <c r="A8" t="s">
        <v>36</v>
      </c>
      <c r="B8">
        <f t="shared" si="0"/>
        <v>1061</v>
      </c>
      <c r="C8">
        <v>47</v>
      </c>
      <c r="D8">
        <v>53</v>
      </c>
      <c r="E8">
        <v>61</v>
      </c>
      <c r="F8">
        <v>49</v>
      </c>
      <c r="G8">
        <v>22</v>
      </c>
      <c r="H8">
        <v>3</v>
      </c>
      <c r="I8">
        <v>15</v>
      </c>
      <c r="J8">
        <v>15</v>
      </c>
      <c r="K8">
        <v>15</v>
      </c>
      <c r="L8">
        <v>15</v>
      </c>
      <c r="M8">
        <v>156</v>
      </c>
      <c r="N8">
        <v>51</v>
      </c>
      <c r="O8">
        <v>326</v>
      </c>
      <c r="P8">
        <v>51</v>
      </c>
      <c r="Q8" t="s">
        <v>37</v>
      </c>
      <c r="R8">
        <v>82</v>
      </c>
      <c r="S8">
        <v>1387</v>
      </c>
      <c r="U8">
        <v>2</v>
      </c>
      <c r="V8" t="s">
        <v>29</v>
      </c>
      <c r="W8">
        <v>1</v>
      </c>
    </row>
    <row r="9" spans="1:23" x14ac:dyDescent="0.2">
      <c r="A9" t="s">
        <v>41</v>
      </c>
      <c r="B9">
        <f t="shared" si="0"/>
        <v>936</v>
      </c>
      <c r="C9">
        <v>63</v>
      </c>
      <c r="D9">
        <v>42</v>
      </c>
      <c r="E9">
        <v>46</v>
      </c>
      <c r="F9">
        <v>52</v>
      </c>
      <c r="G9">
        <v>21</v>
      </c>
      <c r="H9">
        <v>3</v>
      </c>
      <c r="I9">
        <v>15</v>
      </c>
      <c r="J9">
        <v>15</v>
      </c>
      <c r="K9">
        <v>15</v>
      </c>
      <c r="L9">
        <v>15</v>
      </c>
      <c r="M9">
        <v>166</v>
      </c>
      <c r="N9">
        <v>70</v>
      </c>
      <c r="O9">
        <v>288</v>
      </c>
      <c r="P9">
        <v>78</v>
      </c>
      <c r="Q9" t="s">
        <v>42</v>
      </c>
      <c r="R9">
        <v>68</v>
      </c>
      <c r="S9">
        <v>1224</v>
      </c>
      <c r="U9">
        <v>1</v>
      </c>
      <c r="W9">
        <v>2</v>
      </c>
    </row>
    <row r="10" spans="1:23" x14ac:dyDescent="0.2">
      <c r="A10" t="s">
        <v>40</v>
      </c>
      <c r="B10">
        <f t="shared" si="0"/>
        <v>1069</v>
      </c>
      <c r="C10">
        <v>54</v>
      </c>
      <c r="D10">
        <v>54</v>
      </c>
      <c r="E10">
        <v>53</v>
      </c>
      <c r="F10">
        <v>49</v>
      </c>
      <c r="G10">
        <v>22</v>
      </c>
      <c r="H10">
        <v>3</v>
      </c>
      <c r="I10">
        <v>15</v>
      </c>
      <c r="J10">
        <v>15</v>
      </c>
      <c r="K10">
        <v>15</v>
      </c>
      <c r="L10">
        <v>15</v>
      </c>
      <c r="M10">
        <v>153</v>
      </c>
      <c r="N10">
        <v>70</v>
      </c>
      <c r="O10">
        <v>285</v>
      </c>
      <c r="P10">
        <v>80</v>
      </c>
      <c r="Q10" t="s">
        <v>33</v>
      </c>
      <c r="R10">
        <v>82</v>
      </c>
      <c r="S10">
        <v>1354</v>
      </c>
      <c r="U10">
        <v>2</v>
      </c>
      <c r="W10">
        <v>2</v>
      </c>
    </row>
    <row r="11" spans="1:23" x14ac:dyDescent="0.2">
      <c r="A11" t="s">
        <v>27</v>
      </c>
      <c r="B11">
        <f t="shared" si="0"/>
        <v>1200</v>
      </c>
      <c r="C11">
        <v>51</v>
      </c>
      <c r="D11">
        <v>48</v>
      </c>
      <c r="E11">
        <v>59</v>
      </c>
      <c r="F11">
        <v>51</v>
      </c>
      <c r="G11">
        <v>22</v>
      </c>
      <c r="H11">
        <v>3</v>
      </c>
      <c r="I11">
        <v>15</v>
      </c>
      <c r="J11">
        <v>15</v>
      </c>
      <c r="K11">
        <v>15</v>
      </c>
      <c r="L11">
        <v>15</v>
      </c>
      <c r="M11">
        <v>156</v>
      </c>
      <c r="N11">
        <v>64</v>
      </c>
      <c r="O11">
        <v>337</v>
      </c>
      <c r="P11">
        <v>81</v>
      </c>
      <c r="Q11" t="s">
        <v>28</v>
      </c>
      <c r="R11">
        <v>82</v>
      </c>
      <c r="S11">
        <v>1462</v>
      </c>
      <c r="T11">
        <v>75</v>
      </c>
      <c r="U11">
        <v>2</v>
      </c>
      <c r="V11" t="s">
        <v>29</v>
      </c>
      <c r="W11">
        <v>2</v>
      </c>
    </row>
    <row r="12" spans="1:23" x14ac:dyDescent="0.2">
      <c r="A12" t="s">
        <v>38</v>
      </c>
      <c r="B12">
        <f t="shared" si="0"/>
        <v>1127</v>
      </c>
      <c r="C12">
        <v>56</v>
      </c>
      <c r="D12">
        <v>48</v>
      </c>
      <c r="E12">
        <v>55</v>
      </c>
      <c r="F12">
        <v>47</v>
      </c>
      <c r="G12">
        <v>23</v>
      </c>
      <c r="H12">
        <v>3</v>
      </c>
      <c r="I12">
        <v>15</v>
      </c>
      <c r="J12">
        <v>15</v>
      </c>
      <c r="K12">
        <v>15</v>
      </c>
      <c r="L12">
        <v>15</v>
      </c>
      <c r="M12">
        <v>156</v>
      </c>
      <c r="N12">
        <v>68</v>
      </c>
      <c r="O12">
        <v>285</v>
      </c>
      <c r="P12">
        <v>79</v>
      </c>
      <c r="Q12" t="s">
        <v>39</v>
      </c>
      <c r="R12">
        <v>82</v>
      </c>
      <c r="S12">
        <v>1412</v>
      </c>
      <c r="U12">
        <v>1</v>
      </c>
      <c r="W12">
        <v>3</v>
      </c>
    </row>
    <row r="13" spans="1:23" x14ac:dyDescent="0.2">
      <c r="A13" t="s">
        <v>43</v>
      </c>
      <c r="B13">
        <f t="shared" si="0"/>
        <v>926</v>
      </c>
      <c r="C13">
        <v>50</v>
      </c>
      <c r="D13">
        <v>50</v>
      </c>
      <c r="E13">
        <v>48</v>
      </c>
      <c r="F13">
        <v>52</v>
      </c>
      <c r="G13">
        <v>21</v>
      </c>
      <c r="H13">
        <v>3</v>
      </c>
      <c r="I13">
        <v>15</v>
      </c>
      <c r="J13">
        <v>15</v>
      </c>
      <c r="K13">
        <v>15</v>
      </c>
      <c r="L13">
        <v>15</v>
      </c>
      <c r="M13">
        <v>156</v>
      </c>
      <c r="N13">
        <v>70</v>
      </c>
      <c r="O13">
        <v>288</v>
      </c>
      <c r="P13">
        <v>70</v>
      </c>
      <c r="Q13" t="s">
        <v>44</v>
      </c>
      <c r="R13">
        <v>68</v>
      </c>
      <c r="S13">
        <v>1214</v>
      </c>
      <c r="U13">
        <v>1</v>
      </c>
      <c r="W13">
        <v>3</v>
      </c>
    </row>
    <row r="14" spans="1:23" x14ac:dyDescent="0.2">
      <c r="A14" t="s">
        <v>45</v>
      </c>
      <c r="B14">
        <v>11000</v>
      </c>
      <c r="C14">
        <v>9000</v>
      </c>
      <c r="D14">
        <v>15000</v>
      </c>
    </row>
    <row r="15" spans="1:23" x14ac:dyDescent="0.2">
      <c r="A15" t="s">
        <v>46</v>
      </c>
      <c r="B15">
        <v>1</v>
      </c>
      <c r="C15">
        <v>1</v>
      </c>
      <c r="D15">
        <v>1</v>
      </c>
      <c r="E15">
        <v>1</v>
      </c>
      <c r="F15">
        <v>2</v>
      </c>
      <c r="G15">
        <v>2</v>
      </c>
      <c r="H15">
        <v>1</v>
      </c>
    </row>
    <row r="16" spans="1:23" x14ac:dyDescent="0.2">
      <c r="A16" t="s">
        <v>47</v>
      </c>
      <c r="B16">
        <v>2</v>
      </c>
      <c r="C16">
        <v>2</v>
      </c>
      <c r="D16">
        <v>2</v>
      </c>
      <c r="E16">
        <v>2</v>
      </c>
      <c r="F16">
        <v>1</v>
      </c>
      <c r="H16">
        <v>1</v>
      </c>
    </row>
    <row r="17" spans="1:8" x14ac:dyDescent="0.2">
      <c r="A17" t="s">
        <v>48</v>
      </c>
      <c r="G17">
        <v>1</v>
      </c>
      <c r="H17">
        <v>1</v>
      </c>
    </row>
    <row r="18" spans="1:8" x14ac:dyDescent="0.2">
      <c r="A18" t="s">
        <v>49</v>
      </c>
      <c r="B18">
        <f>2000*B15+4000*B16+8000*B17</f>
        <v>10000</v>
      </c>
      <c r="C18">
        <f t="shared" ref="C18:R18" si="1">2000*C15+4000*C16+8000*C17</f>
        <v>10000</v>
      </c>
      <c r="D18">
        <f t="shared" si="1"/>
        <v>10000</v>
      </c>
      <c r="E18">
        <f t="shared" si="1"/>
        <v>10000</v>
      </c>
      <c r="F18">
        <f t="shared" si="1"/>
        <v>8000</v>
      </c>
      <c r="G18">
        <f t="shared" si="1"/>
        <v>12000</v>
      </c>
      <c r="H18">
        <f t="shared" si="1"/>
        <v>14000</v>
      </c>
    </row>
    <row r="19" spans="1:8" x14ac:dyDescent="0.2">
      <c r="A19" t="s">
        <v>51</v>
      </c>
      <c r="B19">
        <f>AVERAGE(14:14)</f>
        <v>11666.666666666666</v>
      </c>
    </row>
    <row r="20" spans="1:8" x14ac:dyDescent="0.2">
      <c r="A20" t="s">
        <v>52</v>
      </c>
      <c r="B20">
        <f>AVERAGE(18:18)</f>
        <v>10571.428571428571</v>
      </c>
    </row>
  </sheetData>
  <sortState ref="A2:W18">
    <sortCondition ref="W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jml2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杜迦罗</dc:creator>
  <cp:lastModifiedBy>d</cp:lastModifiedBy>
  <dcterms:created xsi:type="dcterms:W3CDTF">2018-11-21T03:46:45Z</dcterms:created>
  <dcterms:modified xsi:type="dcterms:W3CDTF">2018-11-22T20:32:26Z</dcterms:modified>
</cp:coreProperties>
</file>