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https://fitacjp.sharepoint.com/sites/msteams_e12b8c-/Shared Documents/総合管理事務局/2023年度(R5)/活動予算書・活動支援金申請書/補正/"/>
    </mc:Choice>
  </mc:AlternateContent>
  <xr:revisionPtr revIDLastSave="550" documentId="11_F8215FC94348EEFF224B4D6DBBFF1DE8D2D45FBB" xr6:coauthVersionLast="47" xr6:coauthVersionMax="47" xr10:uidLastSave="{411421CA-6034-4F1E-BA49-B73D59C376C4}"/>
  <bookViews>
    <workbookView xWindow="-98" yWindow="-98" windowWidth="28996" windowHeight="15796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5" i="1" l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14" i="1"/>
  <c r="E4" i="1"/>
  <c r="E5" i="1"/>
  <c r="E6" i="1"/>
  <c r="E7" i="1"/>
  <c r="E8" i="1"/>
  <c r="E9" i="1"/>
  <c r="E10" i="1"/>
  <c r="E3" i="1"/>
  <c r="H3" i="1" a="1"/>
  <c r="H3" i="1" s="1"/>
  <c r="H4" i="1" a="1"/>
  <c r="H4" i="1" s="1"/>
  <c r="H5" i="1" a="1"/>
  <c r="H5" i="1"/>
  <c r="H6" i="1" a="1"/>
  <c r="H6" i="1"/>
  <c r="H7" i="1" a="1"/>
  <c r="H7" i="1" s="1"/>
  <c r="H8" i="1" a="1"/>
  <c r="H8" i="1" s="1"/>
  <c r="H9" i="1" a="1"/>
  <c r="H9" i="1" s="1"/>
  <c r="H10" i="1" a="1"/>
  <c r="H10" i="1" s="1"/>
  <c r="J15" i="1" a="1"/>
  <c r="J15" i="1" s="1"/>
  <c r="J16" i="1" a="1"/>
  <c r="J16" i="1" s="1"/>
  <c r="J17" i="1" a="1"/>
  <c r="J17" i="1"/>
  <c r="J18" i="1" a="1"/>
  <c r="J18" i="1"/>
  <c r="J19" i="1" a="1"/>
  <c r="J19" i="1"/>
  <c r="J20" i="1" a="1"/>
  <c r="J20" i="1"/>
  <c r="J21" i="1" a="1"/>
  <c r="J21" i="1" s="1"/>
  <c r="J22" i="1" a="1"/>
  <c r="J22" i="1"/>
  <c r="J23" i="1" a="1"/>
  <c r="J23" i="1"/>
  <c r="J25" i="1" a="1"/>
  <c r="J25" i="1"/>
  <c r="J27" i="1" a="1"/>
  <c r="J27" i="1" s="1"/>
  <c r="J28" i="1" a="1"/>
  <c r="J28" i="1"/>
  <c r="J29" i="1" a="1"/>
  <c r="J29" i="1"/>
  <c r="J30" i="1" a="1"/>
  <c r="J30" i="1"/>
  <c r="J31" i="1" a="1"/>
  <c r="J31" i="1" s="1"/>
  <c r="J14" i="1" a="1"/>
  <c r="J14" i="1" s="1"/>
  <c r="H16" i="1" a="1"/>
  <c r="H16" i="1" s="1"/>
  <c r="H17" i="1" a="1"/>
  <c r="H17" i="1" s="1"/>
  <c r="H18" i="1" a="1"/>
  <c r="H18" i="1" s="1"/>
  <c r="H19" i="1" a="1"/>
  <c r="H19" i="1" s="1"/>
  <c r="H20" i="1" a="1"/>
  <c r="H20" i="1" s="1"/>
  <c r="H21" i="1" a="1"/>
  <c r="H21" i="1" s="1"/>
  <c r="H22" i="1" a="1"/>
  <c r="H22" i="1" s="1"/>
  <c r="H23" i="1" a="1"/>
  <c r="H23" i="1" s="1"/>
  <c r="H24" i="1" a="1"/>
  <c r="H24" i="1" s="1"/>
  <c r="H25" i="1" a="1"/>
  <c r="H25" i="1" s="1"/>
  <c r="H26" i="1" a="1"/>
  <c r="H26" i="1" s="1"/>
  <c r="H27" i="1" a="1"/>
  <c r="H27" i="1" s="1"/>
  <c r="H28" i="1" a="1"/>
  <c r="H28" i="1" s="1"/>
  <c r="H29" i="1" a="1"/>
  <c r="H29" i="1" s="1"/>
  <c r="H30" i="1" a="1"/>
  <c r="H30" i="1" s="1"/>
  <c r="H31" i="1" a="1"/>
  <c r="H31" i="1" s="1"/>
  <c r="H15" i="1" a="1"/>
  <c r="H15" i="1" s="1"/>
  <c r="H14" i="1" a="1"/>
  <c r="H14" i="1" s="1"/>
  <c r="I2" i="1"/>
  <c r="I11" i="1" s="1"/>
  <c r="K32" i="1"/>
  <c r="I32" i="1"/>
  <c r="G32" i="1"/>
  <c r="D32" i="1"/>
  <c r="C2" i="1" s="1"/>
  <c r="C11" i="1" s="1"/>
  <c r="C32" i="1"/>
  <c r="G2" i="1"/>
  <c r="G11" i="1" s="1"/>
  <c r="E11" i="1" l="1"/>
  <c r="H2" i="1" a="1"/>
  <c r="H2" i="1" s="1"/>
  <c r="H11" i="1" a="1"/>
  <c r="H11" i="1" s="1"/>
  <c r="J32" i="1" a="1"/>
  <c r="J32" i="1" s="1"/>
  <c r="H32" i="1" a="1"/>
  <c r="H32" i="1" s="1"/>
  <c r="E3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<sst xmlns="http://schemas.openxmlformats.org/spreadsheetml/2006/main" count="43" uniqueCount="37">
  <si>
    <t>摘要</t>
    <rPh sb="0" eb="2">
      <t>テキヨウ</t>
    </rPh>
    <phoneticPr fontId="2"/>
  </si>
  <si>
    <t>大会等参加費</t>
  </si>
  <si>
    <t>登録費</t>
  </si>
  <si>
    <t>旅費交通費</t>
    <phoneticPr fontId="2"/>
  </si>
  <si>
    <t>通信運搬費</t>
  </si>
  <si>
    <t>図書資料費</t>
  </si>
  <si>
    <t>印刷製本費</t>
  </si>
  <si>
    <t>備品費</t>
  </si>
  <si>
    <t>消耗品費</t>
  </si>
  <si>
    <t>施設管理費</t>
  </si>
  <si>
    <t>賃借費</t>
  </si>
  <si>
    <t>渉外費</t>
  </si>
  <si>
    <t>指導費</t>
  </si>
  <si>
    <t>福利厚生費</t>
  </si>
  <si>
    <t>外注工賃</t>
  </si>
  <si>
    <t>租税公課</t>
  </si>
  <si>
    <t>施設利用費</t>
  </si>
  <si>
    <t>雑費</t>
  </si>
  <si>
    <t>支出合計</t>
    <rPh sb="0" eb="2">
      <t>シシュツ</t>
    </rPh>
    <rPh sb="2" eb="4">
      <t>ゴウケイ</t>
    </rPh>
    <phoneticPr fontId="2"/>
  </si>
  <si>
    <t>受取第1種特定支援金</t>
    <rPh sb="0" eb="2">
      <t>ウケトリ</t>
    </rPh>
    <rPh sb="2" eb="3">
      <t>ダイ</t>
    </rPh>
    <rPh sb="4" eb="5">
      <t>シュ</t>
    </rPh>
    <rPh sb="5" eb="7">
      <t>トクテイ</t>
    </rPh>
    <rPh sb="7" eb="10">
      <t>シエンキン</t>
    </rPh>
    <phoneticPr fontId="1"/>
  </si>
  <si>
    <t>受取第2種特定支援金</t>
    <rPh sb="0" eb="2">
      <t>ウケトリ</t>
    </rPh>
    <rPh sb="2" eb="3">
      <t>ダイ</t>
    </rPh>
    <rPh sb="4" eb="5">
      <t>シュ</t>
    </rPh>
    <rPh sb="5" eb="7">
      <t>トクテイ</t>
    </rPh>
    <rPh sb="7" eb="10">
      <t>シエンキン</t>
    </rPh>
    <phoneticPr fontId="1"/>
  </si>
  <si>
    <t>受取定期活動徴収金</t>
    <rPh sb="0" eb="2">
      <t>ウケトリ</t>
    </rPh>
    <rPh sb="2" eb="4">
      <t>テイキ</t>
    </rPh>
    <rPh sb="4" eb="6">
      <t>カツドウ</t>
    </rPh>
    <rPh sb="6" eb="8">
      <t>チョウシュウ</t>
    </rPh>
    <rPh sb="8" eb="9">
      <t>キン</t>
    </rPh>
    <phoneticPr fontId="1"/>
  </si>
  <si>
    <t>受取臨時活動徴収金</t>
    <rPh sb="0" eb="2">
      <t>ウケトリ</t>
    </rPh>
    <rPh sb="2" eb="4">
      <t>リンジ</t>
    </rPh>
    <rPh sb="4" eb="6">
      <t>カツドウ</t>
    </rPh>
    <rPh sb="6" eb="8">
      <t>チョウシュウ</t>
    </rPh>
    <rPh sb="8" eb="9">
      <t>キン</t>
    </rPh>
    <phoneticPr fontId="1"/>
  </si>
  <si>
    <t>前年度繰越金</t>
    <rPh sb="0" eb="3">
      <t>ゼンネンド</t>
    </rPh>
    <rPh sb="3" eb="5">
      <t>クリコシ</t>
    </rPh>
    <rPh sb="5" eb="6">
      <t>キン</t>
    </rPh>
    <phoneticPr fontId="1"/>
  </si>
  <si>
    <t>受取利息</t>
    <rPh sb="0" eb="4">
      <t>ウケトリリソク</t>
    </rPh>
    <phoneticPr fontId="1"/>
  </si>
  <si>
    <t>受取寄付金</t>
    <rPh sb="0" eb="2">
      <t>ウケトリ</t>
    </rPh>
    <rPh sb="2" eb="5">
      <t>キフキン</t>
    </rPh>
    <phoneticPr fontId="1"/>
  </si>
  <si>
    <t>受取活動売上</t>
    <rPh sb="0" eb="2">
      <t>ウケトリ</t>
    </rPh>
    <rPh sb="2" eb="4">
      <t>カツドウ</t>
    </rPh>
    <rPh sb="4" eb="6">
      <t>ウリアゲ</t>
    </rPh>
    <phoneticPr fontId="1"/>
  </si>
  <si>
    <t>雑収入</t>
    <rPh sb="0" eb="3">
      <t>ザッシュウニュウ</t>
    </rPh>
    <phoneticPr fontId="1"/>
  </si>
  <si>
    <t>予備費</t>
    <rPh sb="0" eb="3">
      <t>ヨビヒ</t>
    </rPh>
    <phoneticPr fontId="1"/>
  </si>
  <si>
    <t>収益科目</t>
    <rPh sb="0" eb="2">
      <t>シュウエキ</t>
    </rPh>
    <rPh sb="2" eb="4">
      <t>カモク</t>
    </rPh>
    <phoneticPr fontId="2"/>
  </si>
  <si>
    <t>費用科目</t>
    <rPh sb="0" eb="2">
      <t>ヒヨウ</t>
    </rPh>
    <rPh sb="2" eb="4">
      <t>カモク</t>
    </rPh>
    <phoneticPr fontId="2"/>
  </si>
  <si>
    <t>当初額</t>
    <rPh sb="0" eb="2">
      <t>トウショ</t>
    </rPh>
    <rPh sb="2" eb="3">
      <t>ガク</t>
    </rPh>
    <phoneticPr fontId="2"/>
  </si>
  <si>
    <t>補正額</t>
    <rPh sb="0" eb="2">
      <t>ホセイ</t>
    </rPh>
    <rPh sb="2" eb="3">
      <t>ガク</t>
    </rPh>
    <phoneticPr fontId="1"/>
  </si>
  <si>
    <t>当初支援希望</t>
    <rPh sb="0" eb="2">
      <t>トウショ</t>
    </rPh>
    <rPh sb="2" eb="4">
      <t>シエン</t>
    </rPh>
    <rPh sb="4" eb="6">
      <t>キボウ</t>
    </rPh>
    <phoneticPr fontId="1"/>
  </si>
  <si>
    <t>当初独自財源</t>
    <rPh sb="0" eb="2">
      <t>トウショ</t>
    </rPh>
    <rPh sb="2" eb="4">
      <t>ドクジ</t>
    </rPh>
    <rPh sb="4" eb="6">
      <t>ザイゲン</t>
    </rPh>
    <phoneticPr fontId="1"/>
  </si>
  <si>
    <t>当初支給額</t>
    <rPh sb="0" eb="5">
      <t>トウショシキュウガク</t>
    </rPh>
    <phoneticPr fontId="1"/>
  </si>
  <si>
    <t>補正支援希望</t>
    <rPh sb="0" eb="2">
      <t>ホセイ</t>
    </rPh>
    <rPh sb="2" eb="6">
      <t>シエンキボウ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</si>
</sst>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¥&quot;#,##0;[Red]&quot;¥&quot;\-#,##0"/>
    <numFmt numFmtId="176" formatCode="&quot;¥&quot;#,##0_);[Red]\(&quot;¥&quot;#,##0\)"/>
  </numFmts>
  <fonts count="6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6"/>
      <name val="Yu Gothic"/>
      <family val="2"/>
      <charset val="128"/>
      <scheme val="minor"/>
    </font>
    <font>
      <sz val="8"/>
      <color theme="1"/>
      <name val="Yu Gothic"/>
      <family val="3"/>
      <charset val="128"/>
      <scheme val="minor"/>
    </font>
    <font>
      <sz val="8"/>
      <color theme="1"/>
      <name val="Yu Gothic"/>
      <family val="2"/>
      <scheme val="minor"/>
    </font>
    <font>
      <sz val="11"/>
      <color theme="1"/>
      <name val="Yu Gothic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6" tint="0.79998168889431442"/>
        <bgColor indexed="64"/>
      </patternFill>
    </fill>
  </fills>
  <borders count="3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auto="1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ashed">
        <color indexed="64"/>
      </bottom>
      <diagonal/>
    </border>
    <border>
      <left/>
      <right/>
      <top style="thin">
        <color indexed="64"/>
      </top>
      <bottom style="dash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ashed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medium">
        <color auto="1"/>
      </top>
      <bottom style="double">
        <color indexed="64"/>
      </bottom>
      <diagonal/>
    </border>
    <border>
      <left/>
      <right style="medium">
        <color auto="1"/>
      </right>
      <top style="medium">
        <color auto="1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ashed">
        <color indexed="64"/>
      </bottom>
      <diagonal/>
    </border>
    <border>
      <left style="medium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</borders>
  <cellStyleXfs count="2">
    <xf numFmtId="0" fontId="0" fillId="0" borderId="0"/>
    <xf numFmtId="6" fontId="5" fillId="0" borderId="0" applyFont="0" applyFill="0" applyBorder="0" applyAlignment="0" applyProtection="0">
      <alignment vertical="center"/>
    </xf>
  </cellStyleXfs>
  <cellXfs count="89">
    <xf numFmtId="0" fontId="0" fillId="0" borderId="0" xfId="0"/>
    <xf numFmtId="176" fontId="3" fillId="2" borderId="18" xfId="0" applyNumberFormat="1" applyFont="1" applyFill="1" applyBorder="1" applyAlignment="1">
      <alignment vertical="center"/>
    </xf>
    <xf numFmtId="176" fontId="3" fillId="2" borderId="17" xfId="0" applyNumberFormat="1" applyFont="1" applyFill="1" applyBorder="1" applyAlignment="1">
      <alignment vertical="center"/>
    </xf>
    <xf numFmtId="176" fontId="3" fillId="2" borderId="19" xfId="0" applyNumberFormat="1" applyFont="1" applyFill="1" applyBorder="1" applyAlignment="1">
      <alignment vertical="center"/>
    </xf>
    <xf numFmtId="176" fontId="3" fillId="2" borderId="21" xfId="0" applyNumberFormat="1" applyFont="1" applyFill="1" applyBorder="1" applyAlignment="1">
      <alignment vertical="center"/>
    </xf>
    <xf numFmtId="0" fontId="3" fillId="0" borderId="11" xfId="0" applyFont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4" fillId="2" borderId="17" xfId="0" applyFont="1" applyFill="1" applyBorder="1"/>
    <xf numFmtId="0" fontId="4" fillId="2" borderId="18" xfId="0" applyFont="1" applyFill="1" applyBorder="1"/>
    <xf numFmtId="0" fontId="4" fillId="2" borderId="1" xfId="0" applyFont="1" applyFill="1" applyBorder="1"/>
    <xf numFmtId="0" fontId="3" fillId="0" borderId="27" xfId="0" applyFont="1" applyBorder="1" applyAlignment="1">
      <alignment horizontal="center" vertical="center"/>
    </xf>
    <xf numFmtId="176" fontId="3" fillId="2" borderId="1" xfId="0" applyNumberFormat="1" applyFont="1" applyFill="1" applyBorder="1" applyAlignment="1">
      <alignment vertical="center"/>
    </xf>
    <xf numFmtId="6" fontId="3" fillId="0" borderId="17" xfId="1" applyFont="1" applyBorder="1" applyAlignment="1">
      <alignment vertical="center"/>
    </xf>
    <xf numFmtId="6" fontId="3" fillId="0" borderId="18" xfId="1" applyFont="1" applyBorder="1" applyAlignment="1">
      <alignment vertical="center"/>
    </xf>
    <xf numFmtId="6" fontId="3" fillId="0" borderId="21" xfId="1" applyFont="1" applyBorder="1" applyAlignment="1">
      <alignment vertical="center"/>
    </xf>
    <xf numFmtId="6" fontId="3" fillId="2" borderId="18" xfId="1" applyFont="1" applyFill="1" applyBorder="1" applyAlignment="1">
      <alignment vertical="center"/>
    </xf>
    <xf numFmtId="6" fontId="3" fillId="0" borderId="1" xfId="1" applyFont="1" applyBorder="1" applyAlignment="1">
      <alignment vertical="center"/>
    </xf>
    <xf numFmtId="6" fontId="3" fillId="2" borderId="1" xfId="1" applyFont="1" applyFill="1" applyBorder="1" applyAlignment="1">
      <alignment vertical="center"/>
    </xf>
    <xf numFmtId="6" fontId="4" fillId="0" borderId="17" xfId="1" applyFont="1" applyBorder="1" applyAlignment="1"/>
    <xf numFmtId="6" fontId="4" fillId="0" borderId="17" xfId="1" applyFont="1" applyBorder="1" applyAlignment="1">
      <alignment horizontal="right"/>
    </xf>
    <xf numFmtId="6" fontId="4" fillId="0" borderId="18" xfId="1" applyFont="1" applyBorder="1" applyAlignment="1"/>
    <xf numFmtId="6" fontId="4" fillId="2" borderId="18" xfId="1" applyFont="1" applyFill="1" applyBorder="1" applyAlignment="1"/>
    <xf numFmtId="6" fontId="4" fillId="0" borderId="1" xfId="1" applyFont="1" applyBorder="1" applyAlignment="1"/>
    <xf numFmtId="6" fontId="4" fillId="2" borderId="1" xfId="1" applyFont="1" applyFill="1" applyBorder="1" applyAlignment="1"/>
    <xf numFmtId="6" fontId="3" fillId="0" borderId="19" xfId="1" applyFont="1" applyBorder="1" applyAlignment="1">
      <alignment vertical="center"/>
    </xf>
    <xf numFmtId="6" fontId="4" fillId="0" borderId="6" xfId="1" applyFont="1" applyBorder="1" applyAlignment="1"/>
    <xf numFmtId="6" fontId="4" fillId="0" borderId="8" xfId="1" applyFont="1" applyBorder="1" applyAlignment="1"/>
    <xf numFmtId="6" fontId="3" fillId="0" borderId="14" xfId="1" applyFont="1" applyBorder="1" applyAlignment="1">
      <alignment vertical="center"/>
    </xf>
    <xf numFmtId="6" fontId="3" fillId="0" borderId="23" xfId="1" applyFont="1" applyBorder="1" applyAlignment="1">
      <alignment vertical="center"/>
    </xf>
    <xf numFmtId="6" fontId="3" fillId="0" borderId="6" xfId="1" applyFont="1" applyBorder="1" applyAlignment="1">
      <alignment vertical="center"/>
    </xf>
    <xf numFmtId="6" fontId="3" fillId="0" borderId="24" xfId="1" applyFont="1" applyBorder="1" applyAlignment="1">
      <alignment vertical="center"/>
    </xf>
    <xf numFmtId="6" fontId="4" fillId="2" borderId="17" xfId="1" applyFont="1" applyFill="1" applyBorder="1" applyAlignment="1">
      <alignment horizontal="right"/>
    </xf>
    <xf numFmtId="6" fontId="3" fillId="2" borderId="6" xfId="1" applyFont="1" applyFill="1" applyBorder="1" applyAlignment="1">
      <alignment vertical="center"/>
    </xf>
    <xf numFmtId="6" fontId="3" fillId="2" borderId="8" xfId="1" applyFont="1" applyFill="1" applyBorder="1" applyAlignment="1">
      <alignment vertical="center"/>
    </xf>
    <xf numFmtId="0" fontId="3" fillId="0" borderId="13" xfId="0" applyFont="1" applyBorder="1" applyAlignment="1">
      <alignment horizontal="distributed" vertical="center"/>
    </xf>
    <xf numFmtId="0" fontId="3" fillId="0" borderId="34" xfId="0" applyFont="1" applyBorder="1" applyAlignment="1">
      <alignment horizontal="distributed" vertical="center"/>
    </xf>
    <xf numFmtId="0" fontId="3" fillId="0" borderId="26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/>
    </xf>
    <xf numFmtId="0" fontId="4" fillId="0" borderId="22" xfId="0" applyFont="1" applyBorder="1" applyAlignment="1">
      <alignment horizontal="center"/>
    </xf>
    <xf numFmtId="0" fontId="4" fillId="0" borderId="31" xfId="0" applyFont="1" applyBorder="1" applyAlignment="1">
      <alignment horizontal="center"/>
    </xf>
    <xf numFmtId="0" fontId="3" fillId="0" borderId="35" xfId="0" applyFont="1" applyBorder="1" applyAlignment="1">
      <alignment horizontal="distributed" vertical="center"/>
    </xf>
    <xf numFmtId="0" fontId="3" fillId="0" borderId="36" xfId="0" applyFont="1" applyBorder="1" applyAlignment="1">
      <alignment horizontal="distributed" vertical="center"/>
    </xf>
    <xf numFmtId="0" fontId="3" fillId="0" borderId="27" xfId="0" applyFont="1" applyBorder="1" applyAlignment="1">
      <alignment horizontal="center" vertical="center"/>
    </xf>
    <xf numFmtId="0" fontId="3" fillId="0" borderId="25" xfId="0" applyFont="1" applyBorder="1" applyAlignment="1">
      <alignment horizontal="center" vertical="center"/>
    </xf>
    <xf numFmtId="0" fontId="3" fillId="0" borderId="28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4" fillId="0" borderId="7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4" fillId="0" borderId="29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20" xfId="0" applyFont="1" applyBorder="1" applyAlignment="1">
      <alignment horizontal="center"/>
    </xf>
    <xf numFmtId="0" fontId="3" fillId="0" borderId="32" xfId="0" applyFont="1" applyBorder="1" applyAlignment="1">
      <alignment horizontal="distributed" vertical="center"/>
    </xf>
    <xf numFmtId="0" fontId="3" fillId="0" borderId="33" xfId="0" applyFont="1" applyBorder="1" applyAlignment="1">
      <alignment horizontal="distributed" vertical="center"/>
    </xf>
    <xf numFmtId="0" fontId="3" fillId="0" borderId="5" xfId="0" applyFont="1" applyBorder="1" applyAlignment="1">
      <alignment horizontal="distributed" vertical="distributed"/>
    </xf>
    <xf numFmtId="0" fontId="3" fillId="0" borderId="18" xfId="0" applyFont="1" applyBorder="1" applyAlignment="1">
      <alignment horizontal="distributed" vertical="distributed"/>
    </xf>
    <xf numFmtId="0" fontId="3" fillId="0" borderId="11" xfId="0" applyFont="1" applyBorder="1" applyAlignment="1">
      <alignment horizontal="center" vertical="center"/>
    </xf>
    <xf numFmtId="0" fontId="3" fillId="0" borderId="3" xfId="0" applyFont="1" applyBorder="1" applyAlignment="1">
      <alignment horizontal="distributed" vertical="distributed"/>
    </xf>
    <xf numFmtId="0" fontId="3" fillId="0" borderId="17" xfId="0" applyFont="1" applyBorder="1" applyAlignment="1">
      <alignment horizontal="distributed" vertical="distributed"/>
    </xf>
    <xf numFmtId="176" fontId="3" fillId="0" borderId="14" xfId="0" applyNumberFormat="1" applyFont="1" applyBorder="1" applyAlignment="1">
      <alignment horizontal="center" vertical="center"/>
    </xf>
    <xf numFmtId="176" fontId="3" fillId="0" borderId="15" xfId="0" applyNumberFormat="1" applyFont="1" applyBorder="1" applyAlignment="1">
      <alignment horizontal="center" vertical="center"/>
    </xf>
    <xf numFmtId="176" fontId="3" fillId="0" borderId="16" xfId="0" applyNumberFormat="1" applyFont="1" applyBorder="1" applyAlignment="1">
      <alignment horizontal="center" vertical="center"/>
    </xf>
    <xf numFmtId="0" fontId="4" fillId="0" borderId="8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30" xfId="0" applyFont="1" applyBorder="1" applyAlignment="1">
      <alignment horizontal="center"/>
    </xf>
    <xf numFmtId="0" fontId="3" fillId="0" borderId="12" xfId="0" applyFont="1" applyBorder="1" applyAlignment="1">
      <alignment horizontal="distributed" vertical="distributed"/>
    </xf>
    <xf numFmtId="0" fontId="3" fillId="0" borderId="1" xfId="0" applyFont="1" applyBorder="1" applyAlignment="1">
      <alignment horizontal="distributed" vertical="distributed"/>
    </xf>
    <xf numFmtId="176" fontId="3" fillId="0" borderId="8" xfId="0" applyNumberFormat="1" applyFont="1" applyBorder="1" applyAlignment="1">
      <alignment horizontal="center" vertical="center"/>
    </xf>
    <xf numFmtId="176" fontId="3" fillId="0" borderId="2" xfId="0" applyNumberFormat="1" applyFont="1" applyBorder="1" applyAlignment="1">
      <alignment horizontal="center" vertical="center"/>
    </xf>
    <xf numFmtId="176" fontId="3" fillId="0" borderId="30" xfId="0" applyNumberFormat="1" applyFont="1" applyBorder="1" applyAlignment="1">
      <alignment horizontal="center" vertical="center"/>
    </xf>
    <xf numFmtId="176" fontId="3" fillId="0" borderId="6" xfId="0" applyNumberFormat="1" applyFont="1" applyBorder="1" applyAlignment="1">
      <alignment horizontal="center" vertical="center"/>
    </xf>
    <xf numFmtId="176" fontId="3" fillId="0" borderId="4" xfId="0" applyNumberFormat="1" applyFont="1" applyBorder="1" applyAlignment="1">
      <alignment horizontal="center" vertical="center"/>
    </xf>
    <xf numFmtId="176" fontId="3" fillId="0" borderId="20" xfId="0" applyNumberFormat="1" applyFont="1" applyBorder="1" applyAlignment="1">
      <alignment horizontal="center" vertical="center"/>
    </xf>
    <xf numFmtId="6" fontId="4" fillId="2" borderId="6" xfId="1" applyFont="1" applyFill="1" applyBorder="1" applyAlignment="1"/>
    <xf numFmtId="6" fontId="4" fillId="2" borderId="8" xfId="1" applyFont="1" applyFill="1" applyBorder="1" applyAlignment="1"/>
    <xf numFmtId="6" fontId="4" fillId="2" borderId="17" xfId="1" applyFont="1" applyFill="1" applyBorder="1" applyAlignment="1"/>
    <xf numFmtId="0" fontId="3" fillId="2" borderId="27" xfId="0" applyFont="1" applyFill="1" applyBorder="1" applyAlignment="1">
      <alignment horizontal="center" vertical="center"/>
    </xf>
    <xf numFmtId="6" fontId="3" fillId="2" borderId="19" xfId="1" applyFont="1" applyFill="1" applyBorder="1" applyAlignment="1">
      <alignment vertical="center"/>
    </xf>
    <xf numFmtId="6" fontId="3" fillId="2" borderId="14" xfId="1" applyFont="1" applyFill="1" applyBorder="1" applyAlignment="1">
      <alignment vertical="center"/>
    </xf>
    <xf numFmtId="0" fontId="3" fillId="3" borderId="11" xfId="0" applyFont="1" applyFill="1" applyBorder="1" applyAlignment="1">
      <alignment horizontal="center" vertical="center"/>
    </xf>
    <xf numFmtId="176" fontId="3" fillId="3" borderId="17" xfId="0" applyNumberFormat="1" applyFont="1" applyFill="1" applyBorder="1" applyAlignment="1">
      <alignment horizontal="center" vertical="center"/>
    </xf>
    <xf numFmtId="176" fontId="3" fillId="3" borderId="1" xfId="0" applyNumberFormat="1" applyFont="1" applyFill="1" applyBorder="1" applyAlignment="1">
      <alignment horizontal="center" vertical="center"/>
    </xf>
    <xf numFmtId="0" fontId="3" fillId="3" borderId="27" xfId="0" applyFont="1" applyFill="1" applyBorder="1" applyAlignment="1">
      <alignment horizontal="center" vertical="center"/>
    </xf>
    <xf numFmtId="176" fontId="3" fillId="3" borderId="37" xfId="0" applyNumberFormat="1" applyFont="1" applyFill="1" applyBorder="1" applyAlignment="1">
      <alignment horizontal="center" vertical="center"/>
    </xf>
    <xf numFmtId="6" fontId="3" fillId="0" borderId="37" xfId="1" applyFont="1" applyBorder="1" applyAlignment="1">
      <alignment vertical="center"/>
    </xf>
    <xf numFmtId="176" fontId="3" fillId="3" borderId="19" xfId="0" applyNumberFormat="1" applyFont="1" applyFill="1" applyBorder="1" applyAlignment="1">
      <alignment horizontal="center" vertical="center"/>
    </xf>
    <xf numFmtId="6" fontId="4" fillId="0" borderId="18" xfId="1" applyFont="1" applyBorder="1" applyAlignment="1">
      <alignment horizontal="right"/>
    </xf>
    <xf numFmtId="6" fontId="4" fillId="0" borderId="38" xfId="1" applyFont="1" applyBorder="1" applyAlignment="1">
      <alignment horizontal="right"/>
    </xf>
  </cellXfs>
  <cellStyles count="2">
    <cellStyle name="通貨" xfId="1" builtinId="7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2"/>
  <sheetViews>
    <sheetView tabSelected="1" view="pageLayout" topLeftCell="A9" zoomScaleNormal="100" workbookViewId="0">
      <selection activeCell="C22" sqref="C22"/>
    </sheetView>
  </sheetViews>
  <sheetFormatPr defaultRowHeight="17.649999999999999"/>
  <cols>
    <col min="1" max="1" width="9.375" customWidth="1"/>
    <col min="2" max="2" width="4.25" customWidth="1"/>
    <col min="3" max="5" width="9.75" customWidth="1"/>
    <col min="6" max="6" width="1" customWidth="1"/>
    <col min="7" max="7" width="9.75" customWidth="1"/>
    <col min="8" max="8" width="2.0625" customWidth="1"/>
    <col min="9" max="9" width="9.75" customWidth="1"/>
    <col min="10" max="10" width="2.0625" customWidth="1"/>
    <col min="11" max="11" width="9.75" customWidth="1"/>
    <col min="12" max="13" width="9.375" customWidth="1"/>
    <col min="14" max="14" width="33.4375" customWidth="1"/>
  </cols>
  <sheetData>
    <row r="1" spans="1:14" ht="16.5" customHeight="1" thickBot="1">
      <c r="A1" s="46" t="s">
        <v>29</v>
      </c>
      <c r="B1" s="57"/>
      <c r="C1" s="5" t="s">
        <v>31</v>
      </c>
      <c r="D1" s="6"/>
      <c r="E1" s="5" t="s">
        <v>34</v>
      </c>
      <c r="F1" s="6"/>
      <c r="G1" s="5" t="s">
        <v>35</v>
      </c>
      <c r="H1" s="80"/>
      <c r="I1" s="5" t="s">
        <v>32</v>
      </c>
      <c r="J1" s="10"/>
      <c r="K1" s="77"/>
      <c r="L1" s="43" t="s">
        <v>0</v>
      </c>
      <c r="M1" s="44"/>
      <c r="N1" s="45"/>
    </row>
    <row r="2" spans="1:14" ht="16.5" customHeight="1" thickTop="1">
      <c r="A2" s="58" t="s">
        <v>19</v>
      </c>
      <c r="B2" s="59"/>
      <c r="C2" s="18">
        <f>D32</f>
        <v>0</v>
      </c>
      <c r="D2" s="76"/>
      <c r="E2" s="31"/>
      <c r="F2" s="7"/>
      <c r="G2" s="18">
        <f>SUM(G14,G15,G16,G17,G18,G19,G20,G21,G22,G23,G25,G27,G28,G29,G30)</f>
        <v>0</v>
      </c>
      <c r="H2" s="81" t="str" cm="1">
        <f t="array" ref="H2">_xlfn.IFS(AND(C2="",I2=""),"",C2-I2&lt;0,"▲",C2-I2=0,"ー",C2-I2&gt;0,"▼")</f>
        <v>ー</v>
      </c>
      <c r="I2" s="18">
        <f>SUM(K14,K15,K16,K17,K18,K19,K20,K21,K22,K23,K25,K27,K28,K29,K30)</f>
        <v>0</v>
      </c>
      <c r="J2" s="18"/>
      <c r="K2" s="76"/>
      <c r="L2" s="47"/>
      <c r="M2" s="48"/>
      <c r="N2" s="49"/>
    </row>
    <row r="3" spans="1:14" ht="16.5" customHeight="1">
      <c r="A3" s="55" t="s">
        <v>20</v>
      </c>
      <c r="B3" s="56"/>
      <c r="C3" s="20"/>
      <c r="D3" s="21"/>
      <c r="E3" s="87" t="str">
        <f>IF(C3="","",C3)</f>
        <v/>
      </c>
      <c r="F3" s="8"/>
      <c r="G3" s="21"/>
      <c r="H3" s="81" t="str" cm="1">
        <f t="array" ref="H3">_xlfn.IFS(AND(C3="",I3=""),"",C3-I3&lt;0,"▲",C3-I3=0,"ー",C3-I3&gt;0,"▼")</f>
        <v/>
      </c>
      <c r="I3" s="20"/>
      <c r="J3" s="25"/>
      <c r="K3" s="74"/>
      <c r="L3" s="50"/>
      <c r="M3" s="51"/>
      <c r="N3" s="52"/>
    </row>
    <row r="4" spans="1:14" ht="16.5" customHeight="1">
      <c r="A4" s="55" t="s">
        <v>21</v>
      </c>
      <c r="B4" s="56"/>
      <c r="C4" s="20"/>
      <c r="D4" s="21"/>
      <c r="E4" s="19" t="str">
        <f t="shared" ref="E4:E10" si="0">IF(C4="","",C4)</f>
        <v/>
      </c>
      <c r="F4" s="8"/>
      <c r="G4" s="21"/>
      <c r="H4" s="81" t="str" cm="1">
        <f t="array" ref="H4">_xlfn.IFS(AND(C4="",I4=""),"",C4-I4&lt;0,"▲",C4-I4=0,"ー",C4-I4&gt;0,"▼")</f>
        <v/>
      </c>
      <c r="I4" s="20"/>
      <c r="J4" s="25"/>
      <c r="K4" s="74"/>
      <c r="L4" s="50"/>
      <c r="M4" s="51"/>
      <c r="N4" s="52"/>
    </row>
    <row r="5" spans="1:14" ht="16.5" customHeight="1">
      <c r="A5" s="55" t="s">
        <v>22</v>
      </c>
      <c r="B5" s="56"/>
      <c r="C5" s="20"/>
      <c r="D5" s="21"/>
      <c r="E5" s="19" t="str">
        <f t="shared" si="0"/>
        <v/>
      </c>
      <c r="F5" s="8"/>
      <c r="G5" s="21"/>
      <c r="H5" s="81" t="str" cm="1">
        <f t="array" ref="H5">_xlfn.IFS(AND(C5="",I5=""),"",C5-I5&lt;0,"▲",C5-I5=0,"ー",C5-I5&gt;0,"▼")</f>
        <v/>
      </c>
      <c r="I5" s="20"/>
      <c r="J5" s="25"/>
      <c r="K5" s="74"/>
      <c r="L5" s="50"/>
      <c r="M5" s="51"/>
      <c r="N5" s="52"/>
    </row>
    <row r="6" spans="1:14" ht="16.5" customHeight="1">
      <c r="A6" s="55" t="s">
        <v>23</v>
      </c>
      <c r="B6" s="56"/>
      <c r="C6" s="20"/>
      <c r="D6" s="21"/>
      <c r="E6" s="19" t="str">
        <f t="shared" si="0"/>
        <v/>
      </c>
      <c r="F6" s="8"/>
      <c r="G6" s="21"/>
      <c r="H6" s="81" t="str" cm="1">
        <f t="array" ref="H6">_xlfn.IFS(AND(C6="",I6=""),"",C6-I6&lt;0,"▲",C6-I6=0,"ー",C6-I6&gt;0,"▼")</f>
        <v/>
      </c>
      <c r="I6" s="20"/>
      <c r="J6" s="25"/>
      <c r="K6" s="74"/>
      <c r="L6" s="50"/>
      <c r="M6" s="51"/>
      <c r="N6" s="52"/>
    </row>
    <row r="7" spans="1:14" ht="16.5" customHeight="1">
      <c r="A7" s="55" t="s">
        <v>24</v>
      </c>
      <c r="B7" s="56"/>
      <c r="C7" s="20"/>
      <c r="D7" s="21"/>
      <c r="E7" s="19" t="str">
        <f t="shared" si="0"/>
        <v/>
      </c>
      <c r="F7" s="8"/>
      <c r="G7" s="21"/>
      <c r="H7" s="81" t="str" cm="1">
        <f t="array" ref="H7">_xlfn.IFS(AND(C7="",I7=""),"",C7-I7&lt;0,"▲",C7-I7=0,"ー",C7-I7&gt;0,"▼")</f>
        <v/>
      </c>
      <c r="I7" s="20"/>
      <c r="J7" s="25"/>
      <c r="K7" s="74"/>
      <c r="L7" s="50"/>
      <c r="M7" s="51"/>
      <c r="N7" s="52"/>
    </row>
    <row r="8" spans="1:14" ht="16.5" customHeight="1">
      <c r="A8" s="55" t="s">
        <v>25</v>
      </c>
      <c r="B8" s="56"/>
      <c r="C8" s="20"/>
      <c r="D8" s="21"/>
      <c r="E8" s="19" t="str">
        <f t="shared" si="0"/>
        <v/>
      </c>
      <c r="F8" s="8"/>
      <c r="G8" s="21"/>
      <c r="H8" s="81" t="str" cm="1">
        <f t="array" ref="H8">_xlfn.IFS(AND(C8="",I8=""),"",C8-I8&lt;0,"▲",C8-I8=0,"ー",C8-I8&gt;0,"▼")</f>
        <v/>
      </c>
      <c r="I8" s="20"/>
      <c r="J8" s="25"/>
      <c r="K8" s="74"/>
      <c r="L8" s="50"/>
      <c r="M8" s="51"/>
      <c r="N8" s="52"/>
    </row>
    <row r="9" spans="1:14" ht="16.5" customHeight="1">
      <c r="A9" s="55" t="s">
        <v>26</v>
      </c>
      <c r="B9" s="56"/>
      <c r="C9" s="20"/>
      <c r="D9" s="21"/>
      <c r="E9" s="19" t="str">
        <f t="shared" si="0"/>
        <v/>
      </c>
      <c r="F9" s="8"/>
      <c r="G9" s="21"/>
      <c r="H9" s="81" t="str" cm="1">
        <f t="array" ref="H9">_xlfn.IFS(AND(C9="",I9=""),"",C9-I9&lt;0,"▲",C9-I9=0,"ー",C9-I9&gt;0,"▼")</f>
        <v/>
      </c>
      <c r="I9" s="20"/>
      <c r="J9" s="25"/>
      <c r="K9" s="74"/>
      <c r="L9" s="50"/>
      <c r="M9" s="51"/>
      <c r="N9" s="52"/>
    </row>
    <row r="10" spans="1:14" ht="16.5" customHeight="1" thickBot="1">
      <c r="A10" s="66" t="s">
        <v>27</v>
      </c>
      <c r="B10" s="67"/>
      <c r="C10" s="22"/>
      <c r="D10" s="23"/>
      <c r="E10" s="88" t="str">
        <f t="shared" si="0"/>
        <v/>
      </c>
      <c r="F10" s="9"/>
      <c r="G10" s="23"/>
      <c r="H10" s="82" t="str" cm="1">
        <f t="array" ref="H10">_xlfn.IFS(AND(C10="",I10=""),"",C10-I10&lt;0,"▲",C10-I10=0,"ー",C10-I10&gt;0,"▼")</f>
        <v/>
      </c>
      <c r="I10" s="22"/>
      <c r="J10" s="26"/>
      <c r="K10" s="75"/>
      <c r="L10" s="63"/>
      <c r="M10" s="64"/>
      <c r="N10" s="65"/>
    </row>
    <row r="11" spans="1:14" ht="16.5" customHeight="1" thickTop="1" thickBot="1">
      <c r="A11" s="36" t="s">
        <v>18</v>
      </c>
      <c r="B11" s="37"/>
      <c r="C11" s="24">
        <f>SUM(C2:C10)</f>
        <v>0</v>
      </c>
      <c r="D11" s="78"/>
      <c r="E11" s="24">
        <f>SUM(E2:E10)</f>
        <v>0</v>
      </c>
      <c r="F11" s="3"/>
      <c r="G11" s="24">
        <f>SUM(G2:G10)</f>
        <v>0</v>
      </c>
      <c r="H11" s="86" t="str" cm="1">
        <f t="array" ref="H11">_xlfn.IFS(AND(C11="",I11=""),"",C11-I11&lt;0,"▲",C11-I11=0,"ー",C11-I11&gt;0,"▼")</f>
        <v>ー</v>
      </c>
      <c r="I11" s="24">
        <f>SUM(I2:I10)</f>
        <v>0</v>
      </c>
      <c r="J11" s="27"/>
      <c r="K11" s="79"/>
      <c r="L11" s="60"/>
      <c r="M11" s="61"/>
      <c r="N11" s="62"/>
    </row>
    <row r="12" spans="1:14" ht="16.5" customHeight="1" thickBot="1"/>
    <row r="13" spans="1:14" ht="16.5" customHeight="1" thickBot="1">
      <c r="A13" s="46" t="s">
        <v>30</v>
      </c>
      <c r="B13" s="43"/>
      <c r="C13" s="5" t="s">
        <v>31</v>
      </c>
      <c r="D13" s="5" t="s">
        <v>33</v>
      </c>
      <c r="E13" s="5" t="s">
        <v>34</v>
      </c>
      <c r="F13" s="6"/>
      <c r="G13" s="5" t="s">
        <v>35</v>
      </c>
      <c r="H13" s="80"/>
      <c r="I13" s="5" t="s">
        <v>32</v>
      </c>
      <c r="J13" s="83"/>
      <c r="K13" s="10" t="s">
        <v>36</v>
      </c>
      <c r="L13" s="43" t="s">
        <v>0</v>
      </c>
      <c r="M13" s="44"/>
      <c r="N13" s="45"/>
    </row>
    <row r="14" spans="1:14" ht="16.5" customHeight="1" thickTop="1">
      <c r="A14" s="53" t="s">
        <v>1</v>
      </c>
      <c r="B14" s="54"/>
      <c r="C14" s="12"/>
      <c r="D14" s="12"/>
      <c r="E14" s="12" t="str">
        <f>IF(C14="","",C14-D14)</f>
        <v/>
      </c>
      <c r="F14" s="2"/>
      <c r="G14" s="12"/>
      <c r="H14" s="81" t="str" cm="1">
        <f t="array" ref="H14">_xlfn.IFS(AND(C14="",I14=""),"",C14-I14&lt;0,"▲",C14-I14=0,"ー",C14-I14&gt;0,"▼")</f>
        <v/>
      </c>
      <c r="I14" s="12"/>
      <c r="J14" s="81" t="str" cm="1">
        <f t="array" ref="J14">_xlfn.IFS(AND(G14="",K14=""),"",G14-K14&lt;0,"▲",G14-K14=0,"ー",G14-K14&gt;0,"▼")</f>
        <v/>
      </c>
      <c r="K14" s="28"/>
      <c r="L14" s="47"/>
      <c r="M14" s="48"/>
      <c r="N14" s="49"/>
    </row>
    <row r="15" spans="1:14" ht="16.5" customHeight="1">
      <c r="A15" s="34" t="s">
        <v>2</v>
      </c>
      <c r="B15" s="35"/>
      <c r="C15" s="13"/>
      <c r="D15" s="13"/>
      <c r="E15" s="12" t="str">
        <f t="shared" ref="E15:E31" si="1">IF(C15="","",C15-D15)</f>
        <v/>
      </c>
      <c r="F15" s="1"/>
      <c r="G15" s="13"/>
      <c r="H15" s="81" t="str" cm="1">
        <f t="array" ref="H15">_xlfn.IFS(AND(C15="",I15=""),"",C15-I15&lt;0,"▲",C15-I15=0,"ー",C15-I15&gt;0,"▼")</f>
        <v/>
      </c>
      <c r="I15" s="13"/>
      <c r="J15" s="81" t="str" cm="1">
        <f t="array" ref="J15">_xlfn.IFS(AND(G15="",K15=""),"",G15-K15&lt;0,"▲",G15-K15=0,"ー",G15-K15&gt;0,"▼")</f>
        <v/>
      </c>
      <c r="K15" s="29"/>
      <c r="L15" s="50"/>
      <c r="M15" s="51"/>
      <c r="N15" s="52"/>
    </row>
    <row r="16" spans="1:14" ht="16.5" customHeight="1">
      <c r="A16" s="34" t="s">
        <v>3</v>
      </c>
      <c r="B16" s="35"/>
      <c r="C16" s="14"/>
      <c r="D16" s="14"/>
      <c r="E16" s="12" t="str">
        <f t="shared" si="1"/>
        <v/>
      </c>
      <c r="F16" s="4"/>
      <c r="G16" s="14"/>
      <c r="H16" s="81" t="str" cm="1">
        <f t="array" ref="H16">_xlfn.IFS(AND(C16="",I16=""),"",C16-I16&lt;0,"▲",C16-I16=0,"ー",C16-I16&gt;0,"▼")</f>
        <v/>
      </c>
      <c r="I16" s="14"/>
      <c r="J16" s="81" t="str" cm="1">
        <f t="array" ref="J16">_xlfn.IFS(AND(G16="",K16=""),"",G16-K16&lt;0,"▲",G16-K16=0,"ー",G16-K16&gt;0,"▼")</f>
        <v/>
      </c>
      <c r="K16" s="30"/>
      <c r="L16" s="38"/>
      <c r="M16" s="39"/>
      <c r="N16" s="40"/>
    </row>
    <row r="17" spans="1:14" ht="16.5" customHeight="1">
      <c r="A17" s="34" t="s">
        <v>4</v>
      </c>
      <c r="B17" s="35"/>
      <c r="C17" s="14"/>
      <c r="D17" s="14"/>
      <c r="E17" s="12" t="str">
        <f t="shared" si="1"/>
        <v/>
      </c>
      <c r="F17" s="4"/>
      <c r="G17" s="14"/>
      <c r="H17" s="81" t="str" cm="1">
        <f t="array" ref="H17">_xlfn.IFS(AND(C17="",I17=""),"",C17-I17&lt;0,"▲",C17-I17=0,"ー",C17-I17&gt;0,"▼")</f>
        <v/>
      </c>
      <c r="I17" s="14"/>
      <c r="J17" s="81" t="str" cm="1">
        <f t="array" ref="J17">_xlfn.IFS(AND(G17="",K17=""),"",G17-K17&lt;0,"▲",G17-K17=0,"ー",G17-K17&gt;0,"▼")</f>
        <v/>
      </c>
      <c r="K17" s="30"/>
      <c r="L17" s="38"/>
      <c r="M17" s="39"/>
      <c r="N17" s="40"/>
    </row>
    <row r="18" spans="1:14" ht="16.5" customHeight="1">
      <c r="A18" s="34" t="s">
        <v>5</v>
      </c>
      <c r="B18" s="35"/>
      <c r="C18" s="14"/>
      <c r="D18" s="14"/>
      <c r="E18" s="12" t="str">
        <f t="shared" si="1"/>
        <v/>
      </c>
      <c r="F18" s="4"/>
      <c r="G18" s="14"/>
      <c r="H18" s="81" t="str" cm="1">
        <f t="array" ref="H18">_xlfn.IFS(AND(C18="",I18=""),"",C18-I18&lt;0,"▲",C18-I18=0,"ー",C18-I18&gt;0,"▼")</f>
        <v/>
      </c>
      <c r="I18" s="14"/>
      <c r="J18" s="81" t="str" cm="1">
        <f t="array" ref="J18">_xlfn.IFS(AND(G18="",K18=""),"",G18-K18&lt;0,"▲",G18-K18=0,"ー",G18-K18&gt;0,"▼")</f>
        <v/>
      </c>
      <c r="K18" s="30"/>
      <c r="L18" s="38"/>
      <c r="M18" s="39"/>
      <c r="N18" s="40"/>
    </row>
    <row r="19" spans="1:14" ht="16.5" customHeight="1">
      <c r="A19" s="34" t="s">
        <v>6</v>
      </c>
      <c r="B19" s="35"/>
      <c r="C19" s="14"/>
      <c r="D19" s="14"/>
      <c r="E19" s="12" t="str">
        <f t="shared" si="1"/>
        <v/>
      </c>
      <c r="F19" s="4"/>
      <c r="G19" s="14"/>
      <c r="H19" s="81" t="str" cm="1">
        <f t="array" ref="H19">_xlfn.IFS(AND(C19="",I19=""),"",C19-I19&lt;0,"▲",C19-I19=0,"ー",C19-I19&gt;0,"▼")</f>
        <v/>
      </c>
      <c r="I19" s="14"/>
      <c r="J19" s="81" t="str" cm="1">
        <f t="array" ref="J19">_xlfn.IFS(AND(G19="",K19=""),"",G19-K19&lt;0,"▲",G19-K19=0,"ー",G19-K19&gt;0,"▼")</f>
        <v/>
      </c>
      <c r="K19" s="30"/>
      <c r="L19" s="38"/>
      <c r="M19" s="39"/>
      <c r="N19" s="40"/>
    </row>
    <row r="20" spans="1:14" ht="16.5" customHeight="1">
      <c r="A20" s="34" t="s">
        <v>7</v>
      </c>
      <c r="B20" s="35"/>
      <c r="C20" s="14"/>
      <c r="D20" s="14"/>
      <c r="E20" s="12" t="str">
        <f t="shared" si="1"/>
        <v/>
      </c>
      <c r="F20" s="4"/>
      <c r="G20" s="14"/>
      <c r="H20" s="81" t="str" cm="1">
        <f t="array" ref="H20">_xlfn.IFS(AND(C20="",I20=""),"",C20-I20&lt;0,"▲",C20-I20=0,"ー",C20-I20&gt;0,"▼")</f>
        <v/>
      </c>
      <c r="I20" s="14"/>
      <c r="J20" s="81" t="str" cm="1">
        <f t="array" ref="J20">_xlfn.IFS(AND(G20="",K20=""),"",G20-K20&lt;0,"▲",G20-K20=0,"ー",G20-K20&gt;0,"▼")</f>
        <v/>
      </c>
      <c r="K20" s="30"/>
      <c r="L20" s="38"/>
      <c r="M20" s="39"/>
      <c r="N20" s="40"/>
    </row>
    <row r="21" spans="1:14" ht="16.5" customHeight="1">
      <c r="A21" s="34" t="s">
        <v>8</v>
      </c>
      <c r="B21" s="35"/>
      <c r="C21" s="14"/>
      <c r="D21" s="14"/>
      <c r="E21" s="12" t="str">
        <f t="shared" si="1"/>
        <v/>
      </c>
      <c r="F21" s="4"/>
      <c r="G21" s="14"/>
      <c r="H21" s="81" t="str" cm="1">
        <f t="array" ref="H21">_xlfn.IFS(AND(C21="",I21=""),"",C21-I21&lt;0,"▲",C21-I21=0,"ー",C21-I21&gt;0,"▼")</f>
        <v/>
      </c>
      <c r="I21" s="14"/>
      <c r="J21" s="81" t="str" cm="1">
        <f t="array" ref="J21">_xlfn.IFS(AND(G21="",K21=""),"",G21-K21&lt;0,"▲",G21-K21=0,"ー",G21-K21&gt;0,"▼")</f>
        <v/>
      </c>
      <c r="K21" s="30"/>
      <c r="L21" s="38"/>
      <c r="M21" s="39"/>
      <c r="N21" s="40"/>
    </row>
    <row r="22" spans="1:14" ht="16.5" customHeight="1">
      <c r="A22" s="34" t="s">
        <v>9</v>
      </c>
      <c r="B22" s="35"/>
      <c r="C22" s="14"/>
      <c r="D22" s="14"/>
      <c r="E22" s="12" t="str">
        <f t="shared" si="1"/>
        <v/>
      </c>
      <c r="F22" s="4"/>
      <c r="G22" s="14"/>
      <c r="H22" s="81" t="str" cm="1">
        <f t="array" ref="H22">_xlfn.IFS(AND(C22="",I22=""),"",C22-I22&lt;0,"▲",C22-I22=0,"ー",C22-I22&gt;0,"▼")</f>
        <v/>
      </c>
      <c r="I22" s="14"/>
      <c r="J22" s="81" t="str" cm="1">
        <f t="array" ref="J22">_xlfn.IFS(AND(G22="",K22=""),"",G22-K22&lt;0,"▲",G22-K22=0,"ー",G22-K22&gt;0,"▼")</f>
        <v/>
      </c>
      <c r="K22" s="30"/>
      <c r="L22" s="38"/>
      <c r="M22" s="39"/>
      <c r="N22" s="40"/>
    </row>
    <row r="23" spans="1:14" ht="16.5" customHeight="1">
      <c r="A23" s="34" t="s">
        <v>10</v>
      </c>
      <c r="B23" s="35"/>
      <c r="C23" s="14"/>
      <c r="D23" s="14"/>
      <c r="E23" s="12" t="str">
        <f t="shared" si="1"/>
        <v/>
      </c>
      <c r="F23" s="4"/>
      <c r="G23" s="14"/>
      <c r="H23" s="81" t="str" cm="1">
        <f t="array" ref="H23">_xlfn.IFS(AND(C23="",I23=""),"",C23-I23&lt;0,"▲",C23-I23=0,"ー",C23-I23&gt;0,"▼")</f>
        <v/>
      </c>
      <c r="I23" s="14"/>
      <c r="J23" s="81" t="str" cm="1">
        <f t="array" ref="J23">_xlfn.IFS(AND(G23="",K23=""),"",G23-K23&lt;0,"▲",G23-K23=0,"ー",G23-K23&gt;0,"▼")</f>
        <v/>
      </c>
      <c r="K23" s="30"/>
      <c r="L23" s="38"/>
      <c r="M23" s="39"/>
      <c r="N23" s="40"/>
    </row>
    <row r="24" spans="1:14" ht="16.5" customHeight="1">
      <c r="A24" s="34" t="s">
        <v>11</v>
      </c>
      <c r="B24" s="35"/>
      <c r="C24" s="13"/>
      <c r="D24" s="15"/>
      <c r="E24" s="12" t="str">
        <f t="shared" si="1"/>
        <v/>
      </c>
      <c r="F24" s="1"/>
      <c r="G24" s="15"/>
      <c r="H24" s="81" t="str" cm="1">
        <f t="array" ref="H24">_xlfn.IFS(AND(C24="",I24=""),"",C24-I24&lt;0,"▲",C24-I24=0,"ー",C24-I24&gt;0,"▼")</f>
        <v/>
      </c>
      <c r="I24" s="13"/>
      <c r="J24" s="81"/>
      <c r="K24" s="32"/>
      <c r="L24" s="71"/>
      <c r="M24" s="72"/>
      <c r="N24" s="73"/>
    </row>
    <row r="25" spans="1:14" ht="16.5" customHeight="1">
      <c r="A25" s="34" t="s">
        <v>12</v>
      </c>
      <c r="B25" s="35"/>
      <c r="C25" s="14"/>
      <c r="D25" s="14"/>
      <c r="E25" s="12" t="str">
        <f t="shared" si="1"/>
        <v/>
      </c>
      <c r="F25" s="4"/>
      <c r="G25" s="14"/>
      <c r="H25" s="81" t="str" cm="1">
        <f t="array" ref="H25">_xlfn.IFS(AND(C25="",I25=""),"",C25-I25&lt;0,"▲",C25-I25=0,"ー",C25-I25&gt;0,"▼")</f>
        <v/>
      </c>
      <c r="I25" s="14"/>
      <c r="J25" s="81" t="str" cm="1">
        <f t="array" ref="J25">_xlfn.IFS(AND(G25="",K25=""),"",G25-K25&lt;0,"▲",G25-K25=0,"ー",G25-K25&gt;0,"▼")</f>
        <v/>
      </c>
      <c r="K25" s="30"/>
      <c r="L25" s="38"/>
      <c r="M25" s="39"/>
      <c r="N25" s="40"/>
    </row>
    <row r="26" spans="1:14" ht="16.5" customHeight="1">
      <c r="A26" s="34" t="s">
        <v>13</v>
      </c>
      <c r="B26" s="35"/>
      <c r="C26" s="13"/>
      <c r="D26" s="15"/>
      <c r="E26" s="12" t="str">
        <f t="shared" si="1"/>
        <v/>
      </c>
      <c r="F26" s="1"/>
      <c r="G26" s="15"/>
      <c r="H26" s="81" t="str" cm="1">
        <f t="array" ref="H26">_xlfn.IFS(AND(C26="",I26=""),"",C26-I26&lt;0,"▲",C26-I26=0,"ー",C26-I26&gt;0,"▼")</f>
        <v/>
      </c>
      <c r="I26" s="13"/>
      <c r="J26" s="81"/>
      <c r="K26" s="32"/>
      <c r="L26" s="71"/>
      <c r="M26" s="72"/>
      <c r="N26" s="73"/>
    </row>
    <row r="27" spans="1:14" ht="16.5" customHeight="1">
      <c r="A27" s="34" t="s">
        <v>14</v>
      </c>
      <c r="B27" s="35"/>
      <c r="C27" s="14"/>
      <c r="D27" s="14"/>
      <c r="E27" s="12" t="str">
        <f t="shared" si="1"/>
        <v/>
      </c>
      <c r="F27" s="4"/>
      <c r="G27" s="14"/>
      <c r="H27" s="81" t="str" cm="1">
        <f t="array" ref="H27">_xlfn.IFS(AND(C27="",I27=""),"",C27-I27&lt;0,"▲",C27-I27=0,"ー",C27-I27&gt;0,"▼")</f>
        <v/>
      </c>
      <c r="I27" s="14"/>
      <c r="J27" s="81" t="str" cm="1">
        <f t="array" ref="J27">_xlfn.IFS(AND(G27="",K27=""),"",G27-K27&lt;0,"▲",G27-K27=0,"ー",G27-K27&gt;0,"▼")</f>
        <v/>
      </c>
      <c r="K27" s="30"/>
      <c r="L27" s="38"/>
      <c r="M27" s="39"/>
      <c r="N27" s="40"/>
    </row>
    <row r="28" spans="1:14" ht="16.5" customHeight="1">
      <c r="A28" s="34" t="s">
        <v>15</v>
      </c>
      <c r="B28" s="35"/>
      <c r="C28" s="13"/>
      <c r="D28" s="13"/>
      <c r="E28" s="12" t="str">
        <f t="shared" si="1"/>
        <v/>
      </c>
      <c r="F28" s="1"/>
      <c r="G28" s="13"/>
      <c r="H28" s="81" t="str" cm="1">
        <f t="array" ref="H28">_xlfn.IFS(AND(C28="",I28=""),"",C28-I28&lt;0,"▲",C28-I28=0,"ー",C28-I28&gt;0,"▼")</f>
        <v/>
      </c>
      <c r="I28" s="13"/>
      <c r="J28" s="81" t="str" cm="1">
        <f t="array" ref="J28">_xlfn.IFS(AND(G28="",K28=""),"",G28-K28&lt;0,"▲",G28-K28=0,"ー",G28-K28&gt;0,"▼")</f>
        <v/>
      </c>
      <c r="K28" s="29"/>
      <c r="L28" s="71"/>
      <c r="M28" s="72"/>
      <c r="N28" s="73"/>
    </row>
    <row r="29" spans="1:14" ht="16.5" customHeight="1">
      <c r="A29" s="34" t="s">
        <v>16</v>
      </c>
      <c r="B29" s="35"/>
      <c r="C29" s="13"/>
      <c r="D29" s="13"/>
      <c r="E29" s="12" t="str">
        <f t="shared" si="1"/>
        <v/>
      </c>
      <c r="F29" s="1"/>
      <c r="G29" s="13"/>
      <c r="H29" s="81" t="str" cm="1">
        <f t="array" ref="H29">_xlfn.IFS(AND(C29="",I29=""),"",C29-I29&lt;0,"▲",C29-I29=0,"ー",C29-I29&gt;0,"▼")</f>
        <v/>
      </c>
      <c r="I29" s="13"/>
      <c r="J29" s="81" t="str" cm="1">
        <f t="array" ref="J29">_xlfn.IFS(AND(G29="",K29=""),"",G29-K29&lt;0,"▲",G29-K29=0,"ー",G29-K29&gt;0,"▼")</f>
        <v/>
      </c>
      <c r="K29" s="29"/>
      <c r="L29" s="71"/>
      <c r="M29" s="72"/>
      <c r="N29" s="73"/>
    </row>
    <row r="30" spans="1:14" ht="16.5" customHeight="1">
      <c r="A30" s="34" t="s">
        <v>17</v>
      </c>
      <c r="B30" s="35"/>
      <c r="C30" s="14"/>
      <c r="D30" s="14"/>
      <c r="E30" s="12" t="str">
        <f t="shared" si="1"/>
        <v/>
      </c>
      <c r="F30" s="4"/>
      <c r="G30" s="14"/>
      <c r="H30" s="81" t="str" cm="1">
        <f t="array" ref="H30">_xlfn.IFS(AND(C30="",I30=""),"",C30-I30&lt;0,"▲",C30-I30=0,"ー",C30-I30&gt;0,"▼")</f>
        <v/>
      </c>
      <c r="I30" s="14"/>
      <c r="J30" s="81" t="str" cm="1">
        <f t="array" ref="J30">_xlfn.IFS(AND(G30="",K30=""),"",G30-K30&lt;0,"▲",G30-K30=0,"ー",G30-K30&gt;0,"▼")</f>
        <v/>
      </c>
      <c r="K30" s="30"/>
      <c r="L30" s="38"/>
      <c r="M30" s="39"/>
      <c r="N30" s="40"/>
    </row>
    <row r="31" spans="1:14" ht="16.5" customHeight="1" thickBot="1">
      <c r="A31" s="41" t="s">
        <v>28</v>
      </c>
      <c r="B31" s="42"/>
      <c r="C31" s="16"/>
      <c r="D31" s="17"/>
      <c r="E31" s="16" t="str">
        <f t="shared" si="1"/>
        <v/>
      </c>
      <c r="F31" s="11"/>
      <c r="G31" s="17"/>
      <c r="H31" s="82" t="str" cm="1">
        <f t="array" ref="H31">_xlfn.IFS(AND(C31="",I31=""),"",C31-I31&lt;0,"▲",C31-I31=0,"ー",C31-I31&gt;0,"▼")</f>
        <v/>
      </c>
      <c r="I31" s="16"/>
      <c r="J31" s="82" t="str" cm="1">
        <f t="array" ref="J31">_xlfn.IFS(AND(G31="",K31=""),"",G31-K31&lt;0,"▲",G31-K31=0,"ー",G31-K31&gt;0,"▼")</f>
        <v/>
      </c>
      <c r="K31" s="33"/>
      <c r="L31" s="68"/>
      <c r="M31" s="69"/>
      <c r="N31" s="70"/>
    </row>
    <row r="32" spans="1:14" ht="16.5" customHeight="1" thickTop="1" thickBot="1">
      <c r="A32" s="36" t="s">
        <v>18</v>
      </c>
      <c r="B32" s="37"/>
      <c r="C32" s="24">
        <f>SUM(C14:C31)</f>
        <v>0</v>
      </c>
      <c r="D32" s="24">
        <f t="shared" ref="D32:E32" si="2">SUM(D14:D31)</f>
        <v>0</v>
      </c>
      <c r="E32" s="24">
        <f t="shared" si="2"/>
        <v>0</v>
      </c>
      <c r="F32" s="3"/>
      <c r="G32" s="24">
        <f>SUM(G14:G31)</f>
        <v>0</v>
      </c>
      <c r="H32" s="84" t="str" cm="1">
        <f t="array" ref="H32">_xlfn.IFS(AND(C32="",I32=""),"",C32-I32&lt;0,"▲",C32-I32=0,"ー",C32-I32&gt;0,"▼")</f>
        <v>ー</v>
      </c>
      <c r="I32" s="85">
        <f>SUM(I14:I31)</f>
        <v>0</v>
      </c>
      <c r="J32" s="84" t="str" cm="1">
        <f t="array" ref="J32">_xlfn.IFS(AND(G32="",K32=""),"",G32-K32&lt;0,"▲",G32-K32=0,"ー",G32-K32&gt;0,"▼")</f>
        <v>ー</v>
      </c>
      <c r="K32" s="24">
        <f>SUM(K14:K31)</f>
        <v>0</v>
      </c>
      <c r="L32" s="60"/>
      <c r="M32" s="61"/>
      <c r="N32" s="62"/>
    </row>
  </sheetData>
  <mergeCells count="62">
    <mergeCell ref="L30:N30"/>
    <mergeCell ref="L26:N26"/>
    <mergeCell ref="L28:N28"/>
    <mergeCell ref="L29:N29"/>
    <mergeCell ref="L25:N25"/>
    <mergeCell ref="L27:N27"/>
    <mergeCell ref="A11:B11"/>
    <mergeCell ref="L11:N11"/>
    <mergeCell ref="L1:N1"/>
    <mergeCell ref="L2:N2"/>
    <mergeCell ref="L3:N3"/>
    <mergeCell ref="L5:N5"/>
    <mergeCell ref="L6:N6"/>
    <mergeCell ref="L7:N7"/>
    <mergeCell ref="L8:N8"/>
    <mergeCell ref="L9:N9"/>
    <mergeCell ref="L10:N10"/>
    <mergeCell ref="L4:N4"/>
    <mergeCell ref="A6:B6"/>
    <mergeCell ref="A7:B7"/>
    <mergeCell ref="A10:B10"/>
    <mergeCell ref="A8:B8"/>
    <mergeCell ref="A9:B9"/>
    <mergeCell ref="A1:B1"/>
    <mergeCell ref="A2:B2"/>
    <mergeCell ref="A3:B3"/>
    <mergeCell ref="A4:B4"/>
    <mergeCell ref="A5:B5"/>
    <mergeCell ref="A13:B13"/>
    <mergeCell ref="L14:N14"/>
    <mergeCell ref="L15:N15"/>
    <mergeCell ref="L16:N16"/>
    <mergeCell ref="A14:B14"/>
    <mergeCell ref="A15:B15"/>
    <mergeCell ref="A16:B16"/>
    <mergeCell ref="L20:N20"/>
    <mergeCell ref="L21:N21"/>
    <mergeCell ref="L17:N17"/>
    <mergeCell ref="L13:N13"/>
    <mergeCell ref="L18:N18"/>
    <mergeCell ref="L19:N19"/>
    <mergeCell ref="A32:B32"/>
    <mergeCell ref="L22:N22"/>
    <mergeCell ref="L23:N23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L31:N31"/>
    <mergeCell ref="L32:N32"/>
    <mergeCell ref="L24:N24"/>
    <mergeCell ref="A17:B17"/>
    <mergeCell ref="A18:B18"/>
    <mergeCell ref="A19:B19"/>
    <mergeCell ref="A20:B20"/>
    <mergeCell ref="A21:B21"/>
  </mergeCells>
  <phoneticPr fontId="1"/>
  <pageMargins left="0.36764705882352944" right="0.16666666666666666" top="0.48958333333333331" bottom="4.1666666666666664E-2" header="0.10416666666666667" footer="0.3"/>
  <pageSetup paperSize="9" orientation="landscape" horizontalDpi="1200" verticalDpi="1200" r:id="rId1"/>
  <headerFooter>
    <oddHeader>&amp;L様式2&amp;C&amp;14年間収支額及び支援希望額表&amp;R&amp;KFF0000 要編集→&amp;K000000　団体名</oddHead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5F259B5953E50E4D9EE66A26C0E8FB41" ma:contentTypeVersion="11" ma:contentTypeDescription="新しいドキュメントを作成します。" ma:contentTypeScope="" ma:versionID="0076d6bf3f5aff1a935f107415756716">
  <xsd:schema xmlns:xsd="http://www.w3.org/2001/XMLSchema" xmlns:xs="http://www.w3.org/2001/XMLSchema" xmlns:p="http://schemas.microsoft.com/office/2006/metadata/properties" xmlns:ns2="29c861dc-4355-4c7f-8fc5-456e3ecd03d9" xmlns:ns3="4e54704d-5098-46ab-87f9-bf0760a6ca16" targetNamespace="http://schemas.microsoft.com/office/2006/metadata/properties" ma:root="true" ma:fieldsID="c872c0462b3b47811b4d00e11c061d7f" ns2:_="" ns3:_="">
    <xsd:import namespace="29c861dc-4355-4c7f-8fc5-456e3ecd03d9"/>
    <xsd:import namespace="4e54704d-5098-46ab-87f9-bf0760a6ca1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9c861dc-4355-4c7f-8fc5-456e3ecd03d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e54704d-5098-46ab-87f9-bf0760a6ca16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EDA272C-2A78-4ADF-8E5C-F0ED59D8FE84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1772A575-E4D7-4F4C-9D43-2F4600CC2FD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9c861dc-4355-4c7f-8fc5-456e3ecd03d9"/>
    <ds:schemaRef ds:uri="4e54704d-5098-46ab-87f9-bf0760a6ca1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1717A4E-228F-4194-B5BC-CF8DAD0FA16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田村壮</dc:creator>
  <cp:keywords/>
  <dc:description/>
  <cp:lastModifiedBy>田村 壮</cp:lastModifiedBy>
  <cp:revision/>
  <dcterms:created xsi:type="dcterms:W3CDTF">2015-06-05T18:19:34Z</dcterms:created>
  <dcterms:modified xsi:type="dcterms:W3CDTF">2023-09-15T16:23:45Z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0x0101005F259B5953E50E4D9EE66A26C0E8FB41</vt:lpwstr>
  </property>
</Properties>
</file>