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lectedEnzym181211" sheetId="9" r:id="rId1"/>
    <sheet name="selectedEnzym" sheetId="6" r:id="rId2"/>
    <sheet name="combinationedEnzym" sheetId="7" r:id="rId3"/>
    <sheet name="script" sheetId="8" r:id="rId4"/>
    <sheet name="Sheet2" sheetId="5" r:id="rId5"/>
    <sheet name="TaKaRa" sheetId="1" r:id="rId6"/>
    <sheet name="NEB" sheetId="2" r:id="rId7"/>
    <sheet name="ThermoFisher" sheetId="3" r:id="rId8"/>
    <sheet name="TOYOBO" sheetId="4" r:id="rId9"/>
  </sheets>
  <calcPr calcId="162913"/>
</workbook>
</file>

<file path=xl/calcChain.xml><?xml version="1.0" encoding="utf-8"?>
<calcChain xmlns="http://schemas.openxmlformats.org/spreadsheetml/2006/main">
  <c r="K4" i="9" l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3" i="9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K3" i="7"/>
  <c r="I3" i="7"/>
  <c r="H3" i="7"/>
  <c r="D3" i="7"/>
  <c r="C3" i="7"/>
</calcChain>
</file>

<file path=xl/sharedStrings.xml><?xml version="1.0" encoding="utf-8"?>
<sst xmlns="http://schemas.openxmlformats.org/spreadsheetml/2006/main" count="1901" uniqueCount="500">
  <si>
    <t>Name</t>
    <phoneticPr fontId="1"/>
  </si>
  <si>
    <t>cut site</t>
    <phoneticPr fontId="1"/>
  </si>
  <si>
    <t>C</t>
    <phoneticPr fontId="1"/>
  </si>
  <si>
    <t>AflⅡ</t>
    <phoneticPr fontId="1"/>
  </si>
  <si>
    <t>C</t>
    <phoneticPr fontId="1"/>
  </si>
  <si>
    <t>TTAAG</t>
    <phoneticPr fontId="1"/>
  </si>
  <si>
    <t>GAATT</t>
    <phoneticPr fontId="1"/>
  </si>
  <si>
    <t>(5m)CTTAAG, CTTA(6m)AG</t>
    <phoneticPr fontId="1"/>
  </si>
  <si>
    <t>AluⅠ</t>
    <phoneticPr fontId="1"/>
  </si>
  <si>
    <t>AG</t>
    <phoneticPr fontId="1"/>
  </si>
  <si>
    <t>CT</t>
    <phoneticPr fontId="1"/>
  </si>
  <si>
    <t>TC</t>
    <phoneticPr fontId="1"/>
  </si>
  <si>
    <t>GA</t>
    <phoneticPr fontId="1"/>
  </si>
  <si>
    <t>(6m)AGCT, AG(4m)CT, AG(5m)CT, AG(5hm)CT</t>
    <phoneticPr fontId="1"/>
  </si>
  <si>
    <t>BamHⅠ</t>
    <phoneticPr fontId="1"/>
  </si>
  <si>
    <t>G</t>
    <phoneticPr fontId="1"/>
  </si>
  <si>
    <t>GATCC</t>
    <phoneticPr fontId="1"/>
  </si>
  <si>
    <t>CCTAG</t>
    <phoneticPr fontId="1"/>
  </si>
  <si>
    <t>G</t>
    <phoneticPr fontId="1"/>
  </si>
  <si>
    <t>GGAT(4m)CC, GGAT(5m)CC, GGAT(5hm)C(5hm)C</t>
    <phoneticPr fontId="1"/>
  </si>
  <si>
    <t>effect sequence by methylation by Ref</t>
    <phoneticPr fontId="1"/>
  </si>
  <si>
    <t>non-effect sequence by methylation by Ref</t>
    <phoneticPr fontId="1"/>
  </si>
  <si>
    <t>GGATC(4m)C, GGATC(5m)C, GG(6m)ATCC, GG(6m)ATC(5m)C</t>
    <phoneticPr fontId="1"/>
  </si>
  <si>
    <t>BglⅡ</t>
    <phoneticPr fontId="1"/>
  </si>
  <si>
    <t>A</t>
    <phoneticPr fontId="1"/>
  </si>
  <si>
    <t>GATCT</t>
    <phoneticPr fontId="1"/>
  </si>
  <si>
    <t>TCTAG</t>
    <phoneticPr fontId="1"/>
  </si>
  <si>
    <t>A</t>
    <phoneticPr fontId="1"/>
  </si>
  <si>
    <t>AG(6m)ATCT</t>
    <phoneticPr fontId="1"/>
  </si>
  <si>
    <t>AGAT(5m)CT, AGAT(5hm)CT</t>
    <phoneticPr fontId="1"/>
  </si>
  <si>
    <t>BlnⅠ</t>
    <phoneticPr fontId="1"/>
  </si>
  <si>
    <t>CTAGG</t>
    <phoneticPr fontId="1"/>
  </si>
  <si>
    <t>GGATC</t>
    <phoneticPr fontId="1"/>
  </si>
  <si>
    <t>C</t>
    <phoneticPr fontId="1"/>
  </si>
  <si>
    <t>Bsp1407Ⅰ</t>
    <phoneticPr fontId="1"/>
  </si>
  <si>
    <t>T</t>
    <phoneticPr fontId="1"/>
  </si>
  <si>
    <t>GTACA</t>
    <phoneticPr fontId="1"/>
  </si>
  <si>
    <t>ACATG</t>
    <phoneticPr fontId="1"/>
  </si>
  <si>
    <t>DraⅠ</t>
    <phoneticPr fontId="1"/>
  </si>
  <si>
    <t>TTT</t>
    <phoneticPr fontId="1"/>
  </si>
  <si>
    <t>AAA</t>
    <phoneticPr fontId="1"/>
  </si>
  <si>
    <t>TTT</t>
    <phoneticPr fontId="1"/>
  </si>
  <si>
    <t>TTTA(6m)AA</t>
    <phoneticPr fontId="1"/>
  </si>
  <si>
    <t>EcoRⅤ</t>
    <phoneticPr fontId="1"/>
  </si>
  <si>
    <t>GAT</t>
    <phoneticPr fontId="1"/>
  </si>
  <si>
    <t>ATC</t>
    <phoneticPr fontId="1"/>
  </si>
  <si>
    <t>CTA</t>
    <phoneticPr fontId="1"/>
  </si>
  <si>
    <t>TAG</t>
    <phoneticPr fontId="1"/>
  </si>
  <si>
    <t>GATAT(5m)C, GATAT(5hm)C</t>
    <phoneticPr fontId="1"/>
  </si>
  <si>
    <t>G(6m)ATATC, GAT(6m)ATC</t>
    <phoneticPr fontId="1"/>
  </si>
  <si>
    <t>EcoT22Ⅰ</t>
    <phoneticPr fontId="1"/>
  </si>
  <si>
    <t>ATGCA</t>
    <phoneticPr fontId="1"/>
  </si>
  <si>
    <t>T</t>
    <phoneticPr fontId="1"/>
  </si>
  <si>
    <t>ACGTA</t>
    <phoneticPr fontId="1"/>
  </si>
  <si>
    <t>ATG(5m)CAT, ATGC(6m)AT</t>
    <phoneticPr fontId="1"/>
  </si>
  <si>
    <t>HaeⅢ</t>
    <phoneticPr fontId="1"/>
  </si>
  <si>
    <t>GG</t>
    <phoneticPr fontId="1"/>
  </si>
  <si>
    <t>CC</t>
    <phoneticPr fontId="1"/>
  </si>
  <si>
    <t>CC</t>
    <phoneticPr fontId="1"/>
  </si>
  <si>
    <t>GG</t>
    <phoneticPr fontId="1"/>
  </si>
  <si>
    <t>GGC(5m)C</t>
    <phoneticPr fontId="1"/>
  </si>
  <si>
    <t>GG(5m)CC, GG(5hm)C(5hm)C</t>
    <phoneticPr fontId="1"/>
  </si>
  <si>
    <t>HindⅢ</t>
    <phoneticPr fontId="1"/>
  </si>
  <si>
    <t>AGCTT</t>
    <phoneticPr fontId="1"/>
  </si>
  <si>
    <t>TTCGA</t>
    <phoneticPr fontId="1"/>
  </si>
  <si>
    <t>A(6m)AGCTT, AAGC(5hm)U(5hm)U</t>
    <phoneticPr fontId="1"/>
  </si>
  <si>
    <t>(6m)AAGCTT, AAG(5m)CTT, AAG(5hm)CTT</t>
    <phoneticPr fontId="1"/>
  </si>
  <si>
    <t>HpaⅠ</t>
    <phoneticPr fontId="1"/>
  </si>
  <si>
    <t>GTT</t>
    <phoneticPr fontId="1"/>
  </si>
  <si>
    <t>AAC</t>
    <phoneticPr fontId="1"/>
  </si>
  <si>
    <t>CAA</t>
    <phoneticPr fontId="1"/>
  </si>
  <si>
    <t>TTG</t>
    <phoneticPr fontId="1"/>
  </si>
  <si>
    <t>GTTAA(5m)C</t>
    <phoneticPr fontId="1"/>
  </si>
  <si>
    <t>GTTA(6m)AC, GTTAA(5hm)C, G(5hm)U(5hm)UAAC</t>
    <phoneticPr fontId="1"/>
  </si>
  <si>
    <t>KpnⅠ</t>
    <phoneticPr fontId="1"/>
  </si>
  <si>
    <t>GGTAC</t>
    <phoneticPr fontId="1"/>
  </si>
  <si>
    <t>CATGG</t>
    <phoneticPr fontId="1"/>
  </si>
  <si>
    <t>GGTA(5m)CC, GGTA(5m)C(5m)C, GGTAC(5m)C</t>
    <phoneticPr fontId="1"/>
  </si>
  <si>
    <t>GGT(6m)ACC, GGTAC(4m)C</t>
    <phoneticPr fontId="1"/>
  </si>
  <si>
    <t>MspⅠ</t>
    <phoneticPr fontId="1"/>
  </si>
  <si>
    <t>CGG</t>
    <phoneticPr fontId="1"/>
  </si>
  <si>
    <t>GGC</t>
    <phoneticPr fontId="1"/>
  </si>
  <si>
    <t>(4m)CCGG, C(4m)CGG, C(5m)CGG</t>
    <phoneticPr fontId="1"/>
  </si>
  <si>
    <t>(5m)CCGG, (5hm)C(5hm)CGG</t>
    <phoneticPr fontId="1"/>
  </si>
  <si>
    <t>MunⅠ</t>
    <phoneticPr fontId="1"/>
  </si>
  <si>
    <t>AATTG</t>
    <phoneticPr fontId="1"/>
  </si>
  <si>
    <t>GTTAA</t>
    <phoneticPr fontId="1"/>
  </si>
  <si>
    <t>CA(6m)ATTG</t>
    <phoneticPr fontId="1"/>
  </si>
  <si>
    <t>NcoⅠ</t>
    <phoneticPr fontId="1"/>
  </si>
  <si>
    <t>CC(6m)ATGG</t>
    <phoneticPr fontId="1"/>
  </si>
  <si>
    <t>(4m)CCATGG, (5m)CCATGG</t>
    <phoneticPr fontId="1"/>
  </si>
  <si>
    <t>NdeⅠ</t>
    <phoneticPr fontId="1"/>
  </si>
  <si>
    <t>CA</t>
    <phoneticPr fontId="1"/>
  </si>
  <si>
    <t>TATG</t>
    <phoneticPr fontId="1"/>
  </si>
  <si>
    <t>GTAT</t>
    <phoneticPr fontId="1"/>
  </si>
  <si>
    <t>AC</t>
    <phoneticPr fontId="1"/>
  </si>
  <si>
    <t>(5m)CATAG</t>
    <phoneticPr fontId="1"/>
  </si>
  <si>
    <t>PshBⅠ</t>
    <phoneticPr fontId="1"/>
  </si>
  <si>
    <t>AT</t>
    <phoneticPr fontId="1"/>
  </si>
  <si>
    <t>TAAT</t>
    <phoneticPr fontId="1"/>
  </si>
  <si>
    <t>TAAT</t>
    <phoneticPr fontId="1"/>
  </si>
  <si>
    <t>TA</t>
    <phoneticPr fontId="1"/>
  </si>
  <si>
    <t>PstⅠ</t>
    <phoneticPr fontId="1"/>
  </si>
  <si>
    <t>CTGCA</t>
    <phoneticPr fontId="1"/>
  </si>
  <si>
    <t>ACGTC</t>
    <phoneticPr fontId="1"/>
  </si>
  <si>
    <t>(5m)CTGCAG, CTGC(6m)AG, C(5hm)UGCAG</t>
    <phoneticPr fontId="1"/>
  </si>
  <si>
    <t>PvuⅡ</t>
    <phoneticPr fontId="1"/>
  </si>
  <si>
    <t>CAG</t>
    <phoneticPr fontId="1"/>
  </si>
  <si>
    <t>CTG</t>
    <phoneticPr fontId="1"/>
  </si>
  <si>
    <t>GTC</t>
    <phoneticPr fontId="1"/>
  </si>
  <si>
    <t>GAC</t>
    <phoneticPr fontId="1"/>
  </si>
  <si>
    <t>CAG(4m)CTG, CAG(5m)CTG</t>
    <phoneticPr fontId="1"/>
  </si>
  <si>
    <t>RspRSⅡ</t>
    <phoneticPr fontId="1"/>
  </si>
  <si>
    <t>AAT</t>
    <phoneticPr fontId="1"/>
  </si>
  <si>
    <t>SacⅠ</t>
    <phoneticPr fontId="1"/>
  </si>
  <si>
    <t>GAGCT</t>
    <phoneticPr fontId="1"/>
  </si>
  <si>
    <t>TCGAG</t>
    <phoneticPr fontId="1"/>
  </si>
  <si>
    <t>G(6m)AGCTC, GAGCT(5m)C</t>
    <phoneticPr fontId="1"/>
  </si>
  <si>
    <t>GAG(5m)CTC</t>
    <phoneticPr fontId="1"/>
  </si>
  <si>
    <t>ScaⅠ</t>
    <phoneticPr fontId="1"/>
  </si>
  <si>
    <t>AGT</t>
    <phoneticPr fontId="1"/>
  </si>
  <si>
    <t>ACT</t>
    <phoneticPr fontId="1"/>
  </si>
  <si>
    <t>TCA</t>
    <phoneticPr fontId="1"/>
  </si>
  <si>
    <t>TGA</t>
    <phoneticPr fontId="1"/>
  </si>
  <si>
    <t>AGTA(5m)CT</t>
    <phoneticPr fontId="1"/>
  </si>
  <si>
    <t>SmiⅠ</t>
    <phoneticPr fontId="1"/>
  </si>
  <si>
    <t>ATTT</t>
    <phoneticPr fontId="1"/>
  </si>
  <si>
    <t>AAAT</t>
    <phoneticPr fontId="1"/>
  </si>
  <si>
    <t>TAAA</t>
    <phoneticPr fontId="1"/>
  </si>
  <si>
    <t>TTTA</t>
    <phoneticPr fontId="1"/>
  </si>
  <si>
    <t>SpeⅠ</t>
    <phoneticPr fontId="1"/>
  </si>
  <si>
    <t>A</t>
    <phoneticPr fontId="1"/>
  </si>
  <si>
    <t>CTAGT</t>
    <phoneticPr fontId="1"/>
  </si>
  <si>
    <t>TGATC</t>
    <phoneticPr fontId="1"/>
  </si>
  <si>
    <t>(6m)ACTAGT, A(5m)CTAGT</t>
    <phoneticPr fontId="1"/>
  </si>
  <si>
    <t>SphⅠ</t>
    <phoneticPr fontId="1"/>
  </si>
  <si>
    <t>GCATG</t>
    <phoneticPr fontId="1"/>
  </si>
  <si>
    <t>GTACG</t>
    <phoneticPr fontId="1"/>
  </si>
  <si>
    <t>GCATG(5m)C, G(5hm)CATG(5hm)C</t>
    <phoneticPr fontId="1"/>
  </si>
  <si>
    <t>GC(6m)ATGC</t>
    <phoneticPr fontId="1"/>
  </si>
  <si>
    <t>Sse8387Ⅰ</t>
    <phoneticPr fontId="1"/>
  </si>
  <si>
    <t>CCTGCA</t>
    <phoneticPr fontId="1"/>
  </si>
  <si>
    <t>ACGTCC</t>
    <phoneticPr fontId="1"/>
  </si>
  <si>
    <t>(5m)CGCCTGCAGG(5m)CG</t>
    <phoneticPr fontId="1"/>
  </si>
  <si>
    <t>(5m)CCTGCAGG, C(5m)CTGCAGG, CCTG(5m)CAGG, CCTGC(6m)AGG</t>
    <phoneticPr fontId="1"/>
  </si>
  <si>
    <t>SspⅠ</t>
    <phoneticPr fontId="1"/>
  </si>
  <si>
    <t>AAT</t>
    <phoneticPr fontId="1"/>
  </si>
  <si>
    <t>ATT</t>
    <phoneticPr fontId="1"/>
  </si>
  <si>
    <t>TTA</t>
    <phoneticPr fontId="1"/>
  </si>
  <si>
    <t>TAA</t>
    <phoneticPr fontId="1"/>
  </si>
  <si>
    <t>(6m)AATATT</t>
    <phoneticPr fontId="1"/>
  </si>
  <si>
    <t>XhoⅠ</t>
    <phoneticPr fontId="1"/>
  </si>
  <si>
    <t>TCGAG</t>
    <phoneticPr fontId="1"/>
  </si>
  <si>
    <t>GAGCT</t>
    <phoneticPr fontId="1"/>
  </si>
  <si>
    <t>CT(5m)CGAG</t>
    <phoneticPr fontId="1"/>
  </si>
  <si>
    <t>(5m)CTCGAG, CTCG(6m)AG</t>
    <phoneticPr fontId="1"/>
  </si>
  <si>
    <t>XspⅠ</t>
    <phoneticPr fontId="1"/>
  </si>
  <si>
    <t>(5m)CTAG</t>
    <phoneticPr fontId="1"/>
  </si>
  <si>
    <t>TaKaRa</t>
    <phoneticPr fontId="1"/>
  </si>
  <si>
    <t>NEB</t>
    <phoneticPr fontId="1"/>
  </si>
  <si>
    <t>dam methylation</t>
    <phoneticPr fontId="1"/>
  </si>
  <si>
    <t>dcm methylation</t>
    <phoneticPr fontId="1"/>
  </si>
  <si>
    <t>CpG methylation</t>
    <phoneticPr fontId="1"/>
  </si>
  <si>
    <t>GATCC</t>
    <phoneticPr fontId="1"/>
  </si>
  <si>
    <t>BamHⅠ-HF</t>
    <phoneticPr fontId="1"/>
  </si>
  <si>
    <t>BmtⅠ-HF</t>
    <phoneticPr fontId="1"/>
  </si>
  <si>
    <t>GCTAG</t>
    <phoneticPr fontId="1"/>
  </si>
  <si>
    <t>GATCG</t>
    <phoneticPr fontId="1"/>
  </si>
  <si>
    <t>GTACA</t>
    <phoneticPr fontId="1"/>
  </si>
  <si>
    <t>BsrGⅠ-HF</t>
    <phoneticPr fontId="1"/>
  </si>
  <si>
    <t>HindⅢ-HF</t>
    <phoneticPr fontId="1"/>
  </si>
  <si>
    <t>KpnⅠ-HF</t>
    <phoneticPr fontId="1"/>
  </si>
  <si>
    <t>GGTAC</t>
    <phoneticPr fontId="1"/>
  </si>
  <si>
    <t>CATGG</t>
    <phoneticPr fontId="1"/>
  </si>
  <si>
    <t>MfeⅠ-HF</t>
    <phoneticPr fontId="1"/>
  </si>
  <si>
    <t>NcoⅠ-HF</t>
    <phoneticPr fontId="1"/>
  </si>
  <si>
    <t>GGTAC</t>
    <phoneticPr fontId="1"/>
  </si>
  <si>
    <t>NsiⅠ-HF</t>
    <phoneticPr fontId="1"/>
  </si>
  <si>
    <t>ACGTA</t>
    <phoneticPr fontId="1"/>
  </si>
  <si>
    <t>PstⅠ-HF</t>
    <phoneticPr fontId="1"/>
  </si>
  <si>
    <t>CTGCA</t>
    <phoneticPr fontId="1"/>
  </si>
  <si>
    <t>ACGTC</t>
    <phoneticPr fontId="1"/>
  </si>
  <si>
    <t>SacⅠ-HF</t>
    <phoneticPr fontId="1"/>
  </si>
  <si>
    <t>SbfⅠ-HF</t>
    <phoneticPr fontId="1"/>
  </si>
  <si>
    <t>CCTGCA</t>
    <phoneticPr fontId="1"/>
  </si>
  <si>
    <t>ACGTCC</t>
    <phoneticPr fontId="1"/>
  </si>
  <si>
    <t>ScaⅠ-HF</t>
    <phoneticPr fontId="1"/>
  </si>
  <si>
    <t>ACT</t>
    <phoneticPr fontId="1"/>
  </si>
  <si>
    <t>SpeⅠ-HF</t>
    <phoneticPr fontId="1"/>
  </si>
  <si>
    <t>CTAGT</t>
    <phoneticPr fontId="1"/>
  </si>
  <si>
    <t>SphⅠ-HF</t>
    <phoneticPr fontId="1"/>
  </si>
  <si>
    <t>GCATG</t>
    <phoneticPr fontId="1"/>
  </si>
  <si>
    <t>SspⅠ-HF</t>
    <phoneticPr fontId="1"/>
  </si>
  <si>
    <t>ATT</t>
    <phoneticPr fontId="1"/>
  </si>
  <si>
    <t>TTA</t>
    <phoneticPr fontId="1"/>
  </si>
  <si>
    <t>TAA</t>
    <phoneticPr fontId="1"/>
  </si>
  <si>
    <t>TTAAG</t>
    <phoneticPr fontId="1"/>
  </si>
  <si>
    <t>AseⅠ</t>
    <phoneticPr fontId="1"/>
  </si>
  <si>
    <t>AT</t>
    <phoneticPr fontId="1"/>
  </si>
  <si>
    <t>TAAT</t>
    <phoneticPr fontId="1"/>
  </si>
  <si>
    <t>AvrⅡ</t>
    <phoneticPr fontId="1"/>
  </si>
  <si>
    <t>GGATC</t>
    <phoneticPr fontId="1"/>
  </si>
  <si>
    <t>CT</t>
    <phoneticPr fontId="1"/>
  </si>
  <si>
    <t>TC</t>
    <phoneticPr fontId="1"/>
  </si>
  <si>
    <t>GA</t>
    <phoneticPr fontId="1"/>
  </si>
  <si>
    <t>BfaⅠ</t>
    <phoneticPr fontId="1"/>
  </si>
  <si>
    <t>GAT</t>
    <phoneticPr fontId="1"/>
  </si>
  <si>
    <t>TCTAG</t>
    <phoneticPr fontId="1"/>
  </si>
  <si>
    <t>BssSⅠ</t>
    <phoneticPr fontId="1"/>
  </si>
  <si>
    <t>ACGAG</t>
    <phoneticPr fontId="1"/>
  </si>
  <si>
    <t>GTGCT</t>
    <phoneticPr fontId="1"/>
  </si>
  <si>
    <t>BssSαⅠ</t>
    <phoneticPr fontId="1"/>
  </si>
  <si>
    <t>CviAⅡ</t>
    <phoneticPr fontId="1"/>
  </si>
  <si>
    <t>C</t>
    <phoneticPr fontId="1"/>
  </si>
  <si>
    <t>ATG</t>
    <phoneticPr fontId="1"/>
  </si>
  <si>
    <t>GTA</t>
    <phoneticPr fontId="1"/>
  </si>
  <si>
    <t>CviQⅠ</t>
    <phoneticPr fontId="1"/>
  </si>
  <si>
    <t>TAC</t>
    <phoneticPr fontId="1"/>
  </si>
  <si>
    <t>CAT</t>
    <phoneticPr fontId="1"/>
  </si>
  <si>
    <t>DraⅠ</t>
    <phoneticPr fontId="1"/>
  </si>
  <si>
    <t>AAA</t>
    <phoneticPr fontId="1"/>
  </si>
  <si>
    <t>FatⅠ</t>
    <phoneticPr fontId="1"/>
  </si>
  <si>
    <t>CATG</t>
    <phoneticPr fontId="1"/>
  </si>
  <si>
    <t>GTAC</t>
    <phoneticPr fontId="1"/>
  </si>
  <si>
    <t>HaeⅢ</t>
    <phoneticPr fontId="1"/>
  </si>
  <si>
    <t>GG</t>
    <phoneticPr fontId="1"/>
  </si>
  <si>
    <t>HpyCH4V</t>
    <phoneticPr fontId="1"/>
  </si>
  <si>
    <t>TG</t>
    <phoneticPr fontId="1"/>
  </si>
  <si>
    <t>CA</t>
    <phoneticPr fontId="1"/>
  </si>
  <si>
    <t>AC</t>
    <phoneticPr fontId="1"/>
  </si>
  <si>
    <t>GT</t>
    <phoneticPr fontId="1"/>
  </si>
  <si>
    <t>MluCⅠ</t>
    <phoneticPr fontId="1"/>
  </si>
  <si>
    <t>AATT</t>
    <phoneticPr fontId="1"/>
  </si>
  <si>
    <t>TTAA</t>
    <phoneticPr fontId="1"/>
  </si>
  <si>
    <t>MseⅠ</t>
    <phoneticPr fontId="1"/>
  </si>
  <si>
    <t>T</t>
    <phoneticPr fontId="1"/>
  </si>
  <si>
    <t>TAA</t>
    <phoneticPr fontId="1"/>
  </si>
  <si>
    <t>AAT</t>
    <phoneticPr fontId="1"/>
  </si>
  <si>
    <t>MspⅠ</t>
    <phoneticPr fontId="1"/>
  </si>
  <si>
    <t>C</t>
    <phoneticPr fontId="1"/>
  </si>
  <si>
    <t>CGG</t>
    <phoneticPr fontId="1"/>
  </si>
  <si>
    <t>GGC</t>
    <phoneticPr fontId="1"/>
  </si>
  <si>
    <t>NdeⅠ</t>
    <phoneticPr fontId="1"/>
  </si>
  <si>
    <t>TATG</t>
    <phoneticPr fontId="1"/>
  </si>
  <si>
    <t>GTAT</t>
    <phoneticPr fontId="1"/>
  </si>
  <si>
    <t>NlaⅢ</t>
    <phoneticPr fontId="1"/>
  </si>
  <si>
    <t>CATG</t>
    <phoneticPr fontId="1"/>
  </si>
  <si>
    <t>GTAC</t>
    <phoneticPr fontId="1"/>
  </si>
  <si>
    <t>PacⅠ</t>
    <phoneticPr fontId="1"/>
  </si>
  <si>
    <t>TTAAT</t>
    <phoneticPr fontId="1"/>
  </si>
  <si>
    <t>TAATT</t>
    <phoneticPr fontId="1"/>
  </si>
  <si>
    <t>PciⅠ</t>
    <phoneticPr fontId="1"/>
  </si>
  <si>
    <t>A</t>
    <phoneticPr fontId="1"/>
  </si>
  <si>
    <t>CATGT</t>
    <phoneticPr fontId="1"/>
  </si>
  <si>
    <t>TGTAC</t>
    <phoneticPr fontId="1"/>
  </si>
  <si>
    <t>PsiⅠ</t>
    <phoneticPr fontId="1"/>
  </si>
  <si>
    <t>TTA</t>
    <phoneticPr fontId="1"/>
  </si>
  <si>
    <t>ATT</t>
    <phoneticPr fontId="1"/>
  </si>
  <si>
    <t>SwaⅠ</t>
    <phoneticPr fontId="1"/>
  </si>
  <si>
    <t>ATTT</t>
    <phoneticPr fontId="1"/>
  </si>
  <si>
    <t>AAAT</t>
    <phoneticPr fontId="1"/>
  </si>
  <si>
    <t>TAAA</t>
    <phoneticPr fontId="1"/>
  </si>
  <si>
    <t>TTTA</t>
    <phoneticPr fontId="1"/>
  </si>
  <si>
    <t>BamHⅠ</t>
    <phoneticPr fontId="1"/>
  </si>
  <si>
    <t>G</t>
    <phoneticPr fontId="1"/>
  </si>
  <si>
    <t>GATCC</t>
    <phoneticPr fontId="1"/>
  </si>
  <si>
    <t>CCTAG</t>
    <phoneticPr fontId="1"/>
  </si>
  <si>
    <t>ThermoFisher</t>
    <phoneticPr fontId="1"/>
  </si>
  <si>
    <t>Name</t>
    <phoneticPr fontId="1"/>
  </si>
  <si>
    <t>cut site</t>
    <phoneticPr fontId="1"/>
  </si>
  <si>
    <t>BglⅡ</t>
    <phoneticPr fontId="1"/>
  </si>
  <si>
    <t>A</t>
    <phoneticPr fontId="1"/>
  </si>
  <si>
    <t>GATCT</t>
    <phoneticPr fontId="1"/>
  </si>
  <si>
    <t>TCTAG</t>
    <phoneticPr fontId="1"/>
  </si>
  <si>
    <t>DpnⅠ</t>
    <phoneticPr fontId="1"/>
  </si>
  <si>
    <t>G</t>
    <phoneticPr fontId="1"/>
  </si>
  <si>
    <t>GATCC</t>
    <phoneticPr fontId="1"/>
  </si>
  <si>
    <t>CCTAG</t>
    <phoneticPr fontId="1"/>
  </si>
  <si>
    <t>G</t>
    <phoneticPr fontId="1"/>
  </si>
  <si>
    <t>DraⅠ</t>
    <phoneticPr fontId="1"/>
  </si>
  <si>
    <t>TTT</t>
    <phoneticPr fontId="1"/>
  </si>
  <si>
    <t>AAA</t>
    <phoneticPr fontId="1"/>
  </si>
  <si>
    <t>AAA</t>
    <phoneticPr fontId="1"/>
  </si>
  <si>
    <t>TTT</t>
    <phoneticPr fontId="1"/>
  </si>
  <si>
    <t>EcoRV</t>
    <phoneticPr fontId="1"/>
  </si>
  <si>
    <t>GAT</t>
    <phoneticPr fontId="1"/>
  </si>
  <si>
    <t>ATC</t>
    <phoneticPr fontId="1"/>
  </si>
  <si>
    <t>CTA</t>
    <phoneticPr fontId="1"/>
  </si>
  <si>
    <t>TAG</t>
    <phoneticPr fontId="1"/>
  </si>
  <si>
    <t>Eco T221</t>
    <phoneticPr fontId="1"/>
  </si>
  <si>
    <t>ATGCA</t>
    <phoneticPr fontId="1"/>
  </si>
  <si>
    <t>T</t>
    <phoneticPr fontId="1"/>
  </si>
  <si>
    <t>ACGTA</t>
    <phoneticPr fontId="1"/>
  </si>
  <si>
    <t>HaeⅢ</t>
    <phoneticPr fontId="1"/>
  </si>
  <si>
    <t>GG</t>
    <phoneticPr fontId="1"/>
  </si>
  <si>
    <t>CC</t>
    <phoneticPr fontId="1"/>
  </si>
  <si>
    <t>CC</t>
    <phoneticPr fontId="1"/>
  </si>
  <si>
    <t>HindⅢ</t>
    <phoneticPr fontId="1"/>
  </si>
  <si>
    <t>AGCTT</t>
    <phoneticPr fontId="1"/>
  </si>
  <si>
    <t>TTCGA</t>
    <phoneticPr fontId="1"/>
  </si>
  <si>
    <t>HpaⅠ</t>
    <phoneticPr fontId="1"/>
  </si>
  <si>
    <t>GTT</t>
    <phoneticPr fontId="1"/>
  </si>
  <si>
    <t>AAC</t>
    <phoneticPr fontId="1"/>
  </si>
  <si>
    <t>CAA</t>
    <phoneticPr fontId="1"/>
  </si>
  <si>
    <t>TTG</t>
    <phoneticPr fontId="1"/>
  </si>
  <si>
    <t>KpnⅠ</t>
    <phoneticPr fontId="1"/>
  </si>
  <si>
    <t>GGTAC</t>
    <phoneticPr fontId="1"/>
  </si>
  <si>
    <t>C</t>
    <phoneticPr fontId="1"/>
  </si>
  <si>
    <t>CATGG</t>
    <phoneticPr fontId="1"/>
  </si>
  <si>
    <t>MseⅠ</t>
    <phoneticPr fontId="1"/>
  </si>
  <si>
    <t>TAA</t>
    <phoneticPr fontId="1"/>
  </si>
  <si>
    <t>AAT</t>
    <phoneticPr fontId="1"/>
  </si>
  <si>
    <t>T</t>
    <phoneticPr fontId="1"/>
  </si>
  <si>
    <t>NcoⅠ</t>
    <phoneticPr fontId="1"/>
  </si>
  <si>
    <t>GGTAC</t>
    <phoneticPr fontId="1"/>
  </si>
  <si>
    <t>NdeⅠ</t>
    <phoneticPr fontId="1"/>
  </si>
  <si>
    <t>CA</t>
    <phoneticPr fontId="1"/>
  </si>
  <si>
    <t>TATG</t>
    <phoneticPr fontId="1"/>
  </si>
  <si>
    <t>GTAT</t>
    <phoneticPr fontId="1"/>
  </si>
  <si>
    <t>AC</t>
    <phoneticPr fontId="1"/>
  </si>
  <si>
    <t>PstⅠ</t>
    <phoneticPr fontId="1"/>
  </si>
  <si>
    <t>CTGCA</t>
    <phoneticPr fontId="1"/>
  </si>
  <si>
    <t>G</t>
    <phoneticPr fontId="1"/>
  </si>
  <si>
    <t>ACGTC</t>
    <phoneticPr fontId="1"/>
  </si>
  <si>
    <t>PvuⅠ</t>
    <phoneticPr fontId="1"/>
  </si>
  <si>
    <t>CGAT</t>
    <phoneticPr fontId="1"/>
  </si>
  <si>
    <t>CG</t>
    <phoneticPr fontId="1"/>
  </si>
  <si>
    <t>GC</t>
    <phoneticPr fontId="1"/>
  </si>
  <si>
    <t>TAGC</t>
    <phoneticPr fontId="1"/>
  </si>
  <si>
    <t>PvuⅡ</t>
    <phoneticPr fontId="1"/>
  </si>
  <si>
    <t>CAG</t>
    <phoneticPr fontId="1"/>
  </si>
  <si>
    <t>CTG</t>
    <phoneticPr fontId="1"/>
  </si>
  <si>
    <t>GTC</t>
    <phoneticPr fontId="1"/>
  </si>
  <si>
    <t>GAC</t>
    <phoneticPr fontId="1"/>
  </si>
  <si>
    <t>ScaⅠ</t>
    <phoneticPr fontId="1"/>
  </si>
  <si>
    <t>AGT</t>
    <phoneticPr fontId="1"/>
  </si>
  <si>
    <t>ACT</t>
    <phoneticPr fontId="1"/>
  </si>
  <si>
    <t>TCA</t>
    <phoneticPr fontId="1"/>
  </si>
  <si>
    <t>TGA</t>
    <phoneticPr fontId="1"/>
  </si>
  <si>
    <t>SpeⅠ</t>
    <phoneticPr fontId="1"/>
  </si>
  <si>
    <t>CTAGT</t>
    <phoneticPr fontId="1"/>
  </si>
  <si>
    <t>TGATC</t>
    <phoneticPr fontId="1"/>
  </si>
  <si>
    <t>SphⅠ</t>
    <phoneticPr fontId="1"/>
  </si>
  <si>
    <t>GCATG</t>
    <phoneticPr fontId="1"/>
  </si>
  <si>
    <t>C</t>
    <phoneticPr fontId="1"/>
  </si>
  <si>
    <t>GTACG</t>
    <phoneticPr fontId="1"/>
  </si>
  <si>
    <t>SspⅠ</t>
    <phoneticPr fontId="1"/>
  </si>
  <si>
    <t>ATT</t>
    <phoneticPr fontId="1"/>
  </si>
  <si>
    <t>TTA</t>
    <phoneticPr fontId="1"/>
  </si>
  <si>
    <t>TaqⅠ</t>
    <phoneticPr fontId="1"/>
  </si>
  <si>
    <t>CGA</t>
    <phoneticPr fontId="1"/>
  </si>
  <si>
    <t>AGC</t>
    <phoneticPr fontId="1"/>
  </si>
  <si>
    <t>XhoⅠ</t>
    <phoneticPr fontId="1"/>
  </si>
  <si>
    <t>TCGAG</t>
    <phoneticPr fontId="1"/>
  </si>
  <si>
    <t>GAGCT</t>
    <phoneticPr fontId="1"/>
  </si>
  <si>
    <t>TOYOBO</t>
    <phoneticPr fontId="1"/>
  </si>
  <si>
    <t>KpnⅠ</t>
    <phoneticPr fontId="1"/>
  </si>
  <si>
    <t>GGTAC</t>
    <phoneticPr fontId="1"/>
  </si>
  <si>
    <t>CATGG</t>
    <phoneticPr fontId="1"/>
  </si>
  <si>
    <t>MluⅠ</t>
    <phoneticPr fontId="1"/>
  </si>
  <si>
    <t>CGCGT</t>
    <phoneticPr fontId="1"/>
  </si>
  <si>
    <t>TGCGC</t>
    <phoneticPr fontId="1"/>
  </si>
  <si>
    <t>MroⅠ</t>
    <phoneticPr fontId="1"/>
  </si>
  <si>
    <t>CCGGA</t>
    <phoneticPr fontId="1"/>
  </si>
  <si>
    <t>AGGCC</t>
    <phoneticPr fontId="1"/>
  </si>
  <si>
    <t>T</t>
    <phoneticPr fontId="1"/>
  </si>
  <si>
    <t>NcoⅠ</t>
    <phoneticPr fontId="1"/>
  </si>
  <si>
    <t>CATGG</t>
    <phoneticPr fontId="1"/>
  </si>
  <si>
    <t>C</t>
    <phoneticPr fontId="1"/>
  </si>
  <si>
    <t>PacⅠ</t>
    <phoneticPr fontId="1"/>
  </si>
  <si>
    <t>AAT</t>
    <phoneticPr fontId="1"/>
  </si>
  <si>
    <t>ScaⅠ</t>
    <phoneticPr fontId="1"/>
  </si>
  <si>
    <t>AGT</t>
    <phoneticPr fontId="1"/>
  </si>
  <si>
    <t>ACT</t>
    <phoneticPr fontId="1"/>
  </si>
  <si>
    <t>TCA</t>
    <phoneticPr fontId="1"/>
  </si>
  <si>
    <t>TGA</t>
    <phoneticPr fontId="1"/>
  </si>
  <si>
    <t>SphⅠ</t>
    <phoneticPr fontId="1"/>
  </si>
  <si>
    <t>C</t>
    <phoneticPr fontId="1"/>
  </si>
  <si>
    <t>GTACG</t>
    <phoneticPr fontId="1"/>
  </si>
  <si>
    <t>NEB</t>
    <phoneticPr fontId="1"/>
  </si>
  <si>
    <t>ThermoFisher</t>
    <phoneticPr fontId="1"/>
  </si>
  <si>
    <t>5' ↓</t>
    <phoneticPr fontId="1"/>
  </si>
  <si>
    <t>3'</t>
    <phoneticPr fontId="1"/>
  </si>
  <si>
    <t>3' ↓</t>
    <phoneticPr fontId="1"/>
  </si>
  <si>
    <t>5'</t>
    <phoneticPr fontId="1"/>
  </si>
  <si>
    <t>blantend</t>
    <phoneticPr fontId="1"/>
  </si>
  <si>
    <t>○</t>
    <phoneticPr fontId="1"/>
  </si>
  <si>
    <t>○</t>
    <phoneticPr fontId="1"/>
  </si>
  <si>
    <t>length</t>
    <phoneticPr fontId="1"/>
  </si>
  <si>
    <t>buffer</t>
    <phoneticPr fontId="1"/>
  </si>
  <si>
    <t>K</t>
    <phoneticPr fontId="1"/>
  </si>
  <si>
    <t>H</t>
    <phoneticPr fontId="1"/>
  </si>
  <si>
    <t>M</t>
    <phoneticPr fontId="1"/>
  </si>
  <si>
    <t>H</t>
    <phoneticPr fontId="1"/>
  </si>
  <si>
    <t>M</t>
    <phoneticPr fontId="1"/>
  </si>
  <si>
    <t>L</t>
    <phoneticPr fontId="1"/>
  </si>
  <si>
    <t>H</t>
    <phoneticPr fontId="1"/>
  </si>
  <si>
    <t>K</t>
    <phoneticPr fontId="1"/>
  </si>
  <si>
    <t>SspI</t>
    <phoneticPr fontId="1"/>
  </si>
  <si>
    <t>TaqI</t>
    <phoneticPr fontId="1"/>
  </si>
  <si>
    <t>L</t>
    <phoneticPr fontId="1"/>
  </si>
  <si>
    <t>L</t>
    <phoneticPr fontId="1"/>
  </si>
  <si>
    <t>CutSmart</t>
    <phoneticPr fontId="1"/>
  </si>
  <si>
    <t>NEB</t>
    <phoneticPr fontId="1"/>
  </si>
  <si>
    <t>NEB</t>
    <phoneticPr fontId="1"/>
  </si>
  <si>
    <t>BamHI</t>
    <phoneticPr fontId="1"/>
  </si>
  <si>
    <t>NsiI</t>
    <phoneticPr fontId="1"/>
  </si>
  <si>
    <t>NEB</t>
    <phoneticPr fontId="1"/>
  </si>
  <si>
    <t>NEB</t>
    <phoneticPr fontId="1"/>
  </si>
  <si>
    <t>NEB</t>
    <phoneticPr fontId="1"/>
  </si>
  <si>
    <t>EnzymeNumber</t>
    <phoneticPr fontId="1"/>
  </si>
  <si>
    <t>EnzymeName</t>
    <phoneticPr fontId="1"/>
  </si>
  <si>
    <t>BmtⅠ</t>
    <phoneticPr fontId="1"/>
  </si>
  <si>
    <t>BsrGⅠ</t>
    <phoneticPr fontId="1"/>
  </si>
  <si>
    <t>KpnⅠ</t>
    <phoneticPr fontId="1"/>
  </si>
  <si>
    <t>MfeⅠ</t>
    <phoneticPr fontId="1"/>
  </si>
  <si>
    <t>NcoⅠ</t>
    <phoneticPr fontId="1"/>
  </si>
  <si>
    <t>NsiⅠ</t>
    <phoneticPr fontId="1"/>
  </si>
  <si>
    <t>SbfⅠ</t>
    <phoneticPr fontId="1"/>
  </si>
  <si>
    <t>SphⅠ</t>
    <phoneticPr fontId="1"/>
  </si>
  <si>
    <t>02</t>
  </si>
  <si>
    <t>BmtⅠ</t>
  </si>
  <si>
    <t>03</t>
  </si>
  <si>
    <t>BsrGⅠ</t>
  </si>
  <si>
    <t>04</t>
  </si>
  <si>
    <t>HindⅢ</t>
  </si>
  <si>
    <t>05</t>
  </si>
  <si>
    <t>KpnⅠ</t>
  </si>
  <si>
    <t>06</t>
  </si>
  <si>
    <t>MfeⅠ</t>
  </si>
  <si>
    <t>07</t>
  </si>
  <si>
    <t>NcoⅠ</t>
  </si>
  <si>
    <t>08</t>
  </si>
  <si>
    <t>NsiⅠ</t>
  </si>
  <si>
    <t>09</t>
  </si>
  <si>
    <t>PstⅠ</t>
  </si>
  <si>
    <t>SacⅠ</t>
  </si>
  <si>
    <t>SbfⅠ</t>
  </si>
  <si>
    <t>SpeⅠ</t>
  </si>
  <si>
    <t>SphⅠ</t>
  </si>
  <si>
    <t>AflⅡ</t>
  </si>
  <si>
    <t>AvrⅡ</t>
  </si>
  <si>
    <t>BfaⅠ</t>
  </si>
  <si>
    <t>BssSαⅠ</t>
  </si>
  <si>
    <t>CviAⅡ</t>
  </si>
  <si>
    <t>MspⅠ</t>
  </si>
  <si>
    <t>NdeⅠ</t>
  </si>
  <si>
    <t>ref1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</si>
  <si>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</si>
  <si>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</si>
  <si>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</si>
  <si>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</si>
  <si>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</si>
  <si>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</si>
  <si>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</si>
  <si>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</si>
  <si>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</si>
  <si>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\</t>
    <phoneticPr fontId="1"/>
  </si>
  <si>
    <t>cutseq</t>
  </si>
  <si>
    <t>cutseq</t>
    <phoneticPr fontId="1"/>
  </si>
  <si>
    <t>cutsite</t>
  </si>
  <si>
    <t>cutsite</t>
    <phoneticPr fontId="1"/>
  </si>
  <si>
    <t>BmtI</t>
    <phoneticPr fontId="1"/>
  </si>
  <si>
    <t>BsrGI</t>
    <phoneticPr fontId="1"/>
  </si>
  <si>
    <t>HindIII</t>
    <phoneticPr fontId="1"/>
  </si>
  <si>
    <t>KpnI</t>
    <phoneticPr fontId="1"/>
  </si>
  <si>
    <t>MfeI</t>
    <phoneticPr fontId="1"/>
  </si>
  <si>
    <t>NcoI</t>
    <phoneticPr fontId="1"/>
  </si>
  <si>
    <t>PstI</t>
    <phoneticPr fontId="1"/>
  </si>
  <si>
    <t>SacI</t>
    <phoneticPr fontId="1"/>
  </si>
  <si>
    <t>SbfI</t>
    <phoneticPr fontId="1"/>
  </si>
  <si>
    <t>SpeI</t>
    <phoneticPr fontId="1"/>
  </si>
  <si>
    <t>SphI</t>
    <phoneticPr fontId="1"/>
  </si>
  <si>
    <t>AfII</t>
    <phoneticPr fontId="1"/>
  </si>
  <si>
    <t>AvII</t>
    <phoneticPr fontId="1"/>
  </si>
  <si>
    <t>BfaI</t>
    <phoneticPr fontId="1"/>
  </si>
  <si>
    <t>BssSαI</t>
    <phoneticPr fontId="1"/>
  </si>
  <si>
    <t>CviAII</t>
    <phoneticPr fontId="1"/>
  </si>
  <si>
    <t>MspI</t>
    <phoneticPr fontId="1"/>
  </si>
  <si>
    <t>NdeI</t>
    <phoneticPr fontId="1"/>
  </si>
  <si>
    <t>GGATCC</t>
  </si>
  <si>
    <t>GCTAGC</t>
  </si>
  <si>
    <t>TGTACA</t>
  </si>
  <si>
    <t>AAGCTT</t>
  </si>
  <si>
    <t>GGTACC</t>
  </si>
  <si>
    <t>CAATTG</t>
  </si>
  <si>
    <t>CCATGG</t>
  </si>
  <si>
    <t>ATGCAT</t>
  </si>
  <si>
    <t>CTGCAG</t>
  </si>
  <si>
    <t>GAGCTC</t>
  </si>
  <si>
    <t>CCTGCAGG</t>
  </si>
  <si>
    <t>ACTAGT</t>
  </si>
  <si>
    <t>GCATGC</t>
  </si>
  <si>
    <t>CTTAAG</t>
  </si>
  <si>
    <t>CCTAGG</t>
  </si>
  <si>
    <t>CTAG</t>
  </si>
  <si>
    <t>CACGAG</t>
  </si>
  <si>
    <t>CATG</t>
  </si>
  <si>
    <t>CCGG</t>
  </si>
  <si>
    <t>CATATG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</si>
</sst>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90" zoomScaleNormal="90" workbookViewId="0">
      <selection activeCell="E34" sqref="E34"/>
    </sheetView>
  </sheetViews>
  <sheetFormatPr defaultRowHeight="13.5" x14ac:dyDescent="0.15"/>
  <cols>
    <col min="2" max="2" width="12.75" customWidth="1"/>
    <col min="3" max="3" width="16.125" customWidth="1"/>
    <col min="4" max="4" width="10.875" customWidth="1"/>
    <col min="5" max="5" width="16.125" style="2" customWidth="1"/>
    <col min="6" max="6" width="8.375" customWidth="1"/>
  </cols>
  <sheetData>
    <row r="1" spans="1:16" x14ac:dyDescent="0.15">
      <c r="A1" s="4"/>
      <c r="B1" s="4"/>
      <c r="C1" s="4"/>
      <c r="D1" s="4"/>
      <c r="H1" t="s">
        <v>1</v>
      </c>
      <c r="J1" s="2"/>
      <c r="K1" s="2"/>
    </row>
    <row r="2" spans="1:16" x14ac:dyDescent="0.15">
      <c r="A2" s="4"/>
      <c r="B2" s="4" t="s">
        <v>0</v>
      </c>
      <c r="C2" s="4" t="s">
        <v>458</v>
      </c>
      <c r="D2" s="4" t="s">
        <v>460</v>
      </c>
      <c r="G2" t="s">
        <v>389</v>
      </c>
      <c r="H2" t="s">
        <v>381</v>
      </c>
      <c r="I2" t="s">
        <v>382</v>
      </c>
      <c r="J2" s="2" t="s">
        <v>459</v>
      </c>
      <c r="K2" s="2" t="s">
        <v>461</v>
      </c>
      <c r="L2" t="s">
        <v>383</v>
      </c>
      <c r="M2" t="s">
        <v>384</v>
      </c>
      <c r="N2" t="s">
        <v>388</v>
      </c>
      <c r="P2" t="s">
        <v>457</v>
      </c>
    </row>
    <row r="3" spans="1:16" x14ac:dyDescent="0.15">
      <c r="A3" s="4">
        <v>1</v>
      </c>
      <c r="B3" s="4" t="s">
        <v>405</v>
      </c>
      <c r="C3" s="4" t="s">
        <v>480</v>
      </c>
      <c r="D3" s="4">
        <v>1</v>
      </c>
      <c r="F3" t="s">
        <v>159</v>
      </c>
      <c r="G3" t="s">
        <v>402</v>
      </c>
      <c r="H3" t="s">
        <v>18</v>
      </c>
      <c r="I3" t="s">
        <v>163</v>
      </c>
      <c r="J3" s="2" t="str">
        <f>CONCATENATE(H3,I3)</f>
        <v>GGATCC</v>
      </c>
      <c r="K3" s="2">
        <f>LEN(H3)</f>
        <v>1</v>
      </c>
      <c r="L3" t="s">
        <v>17</v>
      </c>
      <c r="M3" t="s">
        <v>18</v>
      </c>
      <c r="N3">
        <v>6</v>
      </c>
      <c r="P3">
        <v>6000</v>
      </c>
    </row>
    <row r="4" spans="1:16" x14ac:dyDescent="0.15">
      <c r="A4" s="4">
        <v>2</v>
      </c>
      <c r="B4" s="4" t="s">
        <v>462</v>
      </c>
      <c r="C4" s="4" t="s">
        <v>481</v>
      </c>
      <c r="D4" s="4">
        <v>5</v>
      </c>
      <c r="F4" t="s">
        <v>159</v>
      </c>
      <c r="G4" t="s">
        <v>402</v>
      </c>
      <c r="H4" s="2" t="s">
        <v>166</v>
      </c>
      <c r="I4" s="2" t="s">
        <v>2</v>
      </c>
      <c r="J4" s="2" t="str">
        <f t="shared" ref="J4:J22" si="0">CONCATENATE(H4,I4)</f>
        <v>GCTAGC</v>
      </c>
      <c r="K4" s="2">
        <f t="shared" ref="K4:K22" si="1">LEN(H4)</f>
        <v>5</v>
      </c>
      <c r="L4" t="s">
        <v>2</v>
      </c>
      <c r="M4" t="s">
        <v>167</v>
      </c>
      <c r="N4">
        <v>6</v>
      </c>
      <c r="P4">
        <v>10500</v>
      </c>
    </row>
    <row r="5" spans="1:16" x14ac:dyDescent="0.15">
      <c r="A5" s="4">
        <v>3</v>
      </c>
      <c r="B5" s="4" t="s">
        <v>463</v>
      </c>
      <c r="C5" s="4" t="s">
        <v>482</v>
      </c>
      <c r="D5" s="4">
        <v>1</v>
      </c>
      <c r="F5" t="s">
        <v>159</v>
      </c>
      <c r="G5" t="s">
        <v>402</v>
      </c>
      <c r="H5" s="2" t="s">
        <v>35</v>
      </c>
      <c r="I5" s="2" t="s">
        <v>36</v>
      </c>
      <c r="J5" s="2" t="str">
        <f t="shared" si="0"/>
        <v>TGTACA</v>
      </c>
      <c r="K5" s="2">
        <f t="shared" si="1"/>
        <v>1</v>
      </c>
      <c r="L5" t="s">
        <v>37</v>
      </c>
      <c r="M5" t="s">
        <v>35</v>
      </c>
      <c r="N5">
        <v>6</v>
      </c>
      <c r="P5">
        <v>11000</v>
      </c>
    </row>
    <row r="6" spans="1:16" x14ac:dyDescent="0.15">
      <c r="A6" s="4">
        <v>4</v>
      </c>
      <c r="B6" s="4" t="s">
        <v>464</v>
      </c>
      <c r="C6" s="4" t="s">
        <v>483</v>
      </c>
      <c r="D6" s="4">
        <v>1</v>
      </c>
      <c r="F6" t="s">
        <v>159</v>
      </c>
      <c r="G6" t="s">
        <v>402</v>
      </c>
      <c r="H6" s="2" t="s">
        <v>24</v>
      </c>
      <c r="I6" s="2" t="s">
        <v>63</v>
      </c>
      <c r="J6" s="2" t="str">
        <f t="shared" si="0"/>
        <v>AAGCTT</v>
      </c>
      <c r="K6" s="2">
        <f t="shared" si="1"/>
        <v>1</v>
      </c>
      <c r="L6" t="s">
        <v>64</v>
      </c>
      <c r="M6" t="s">
        <v>24</v>
      </c>
      <c r="N6">
        <v>6</v>
      </c>
      <c r="P6">
        <v>6000</v>
      </c>
    </row>
    <row r="7" spans="1:16" x14ac:dyDescent="0.15">
      <c r="A7" s="4">
        <v>5</v>
      </c>
      <c r="B7" s="4" t="s">
        <v>465</v>
      </c>
      <c r="C7" s="4" t="s">
        <v>484</v>
      </c>
      <c r="D7" s="4">
        <v>5</v>
      </c>
      <c r="F7" t="s">
        <v>159</v>
      </c>
      <c r="G7" t="s">
        <v>402</v>
      </c>
      <c r="H7" s="2" t="s">
        <v>172</v>
      </c>
      <c r="I7" s="2" t="s">
        <v>2</v>
      </c>
      <c r="J7" s="2" t="str">
        <f t="shared" si="0"/>
        <v>GGTACC</v>
      </c>
      <c r="K7" s="2">
        <f t="shared" si="1"/>
        <v>5</v>
      </c>
      <c r="L7" t="s">
        <v>4</v>
      </c>
      <c r="M7" t="s">
        <v>76</v>
      </c>
      <c r="N7">
        <v>6</v>
      </c>
      <c r="P7">
        <v>6000</v>
      </c>
    </row>
    <row r="8" spans="1:16" x14ac:dyDescent="0.15">
      <c r="A8" s="4">
        <v>6</v>
      </c>
      <c r="B8" s="4" t="s">
        <v>466</v>
      </c>
      <c r="C8" s="4" t="s">
        <v>485</v>
      </c>
      <c r="D8" s="4">
        <v>1</v>
      </c>
      <c r="F8" t="s">
        <v>159</v>
      </c>
      <c r="G8" t="s">
        <v>402</v>
      </c>
      <c r="H8" s="2" t="s">
        <v>2</v>
      </c>
      <c r="I8" s="2" t="s">
        <v>85</v>
      </c>
      <c r="J8" s="2" t="str">
        <f t="shared" si="0"/>
        <v>CAATTG</v>
      </c>
      <c r="K8" s="2">
        <f t="shared" si="1"/>
        <v>1</v>
      </c>
      <c r="L8" t="s">
        <v>86</v>
      </c>
      <c r="M8" t="s">
        <v>4</v>
      </c>
      <c r="N8">
        <v>6</v>
      </c>
      <c r="P8">
        <v>12000</v>
      </c>
    </row>
    <row r="9" spans="1:16" x14ac:dyDescent="0.15">
      <c r="A9" s="4">
        <v>7</v>
      </c>
      <c r="B9" s="4" t="s">
        <v>467</v>
      </c>
      <c r="C9" s="4" t="s">
        <v>486</v>
      </c>
      <c r="D9" s="4">
        <v>1</v>
      </c>
      <c r="F9" t="s">
        <v>159</v>
      </c>
      <c r="G9" t="s">
        <v>402</v>
      </c>
      <c r="H9" s="2" t="s">
        <v>2</v>
      </c>
      <c r="I9" s="2" t="s">
        <v>76</v>
      </c>
      <c r="J9" s="2" t="str">
        <f t="shared" si="0"/>
        <v>CCATGG</v>
      </c>
      <c r="K9" s="2">
        <f t="shared" si="1"/>
        <v>1</v>
      </c>
      <c r="L9" t="s">
        <v>172</v>
      </c>
      <c r="M9" t="s">
        <v>2</v>
      </c>
      <c r="N9">
        <v>6</v>
      </c>
      <c r="P9">
        <v>9000</v>
      </c>
    </row>
    <row r="10" spans="1:16" x14ac:dyDescent="0.15">
      <c r="A10" s="4">
        <v>8</v>
      </c>
      <c r="B10" s="4" t="s">
        <v>406</v>
      </c>
      <c r="C10" s="4" t="s">
        <v>487</v>
      </c>
      <c r="D10" s="4">
        <v>5</v>
      </c>
      <c r="F10" t="s">
        <v>159</v>
      </c>
      <c r="G10" t="s">
        <v>402</v>
      </c>
      <c r="H10" s="2" t="s">
        <v>51</v>
      </c>
      <c r="I10" s="2" t="s">
        <v>35</v>
      </c>
      <c r="J10" s="2" t="str">
        <f t="shared" si="0"/>
        <v>ATGCAT</v>
      </c>
      <c r="K10" s="2">
        <f t="shared" si="1"/>
        <v>5</v>
      </c>
      <c r="L10" t="s">
        <v>35</v>
      </c>
      <c r="M10" t="s">
        <v>178</v>
      </c>
      <c r="N10">
        <v>6</v>
      </c>
      <c r="P10">
        <v>8500</v>
      </c>
    </row>
    <row r="11" spans="1:16" x14ac:dyDescent="0.15">
      <c r="A11" s="4">
        <v>9</v>
      </c>
      <c r="B11" s="4" t="s">
        <v>468</v>
      </c>
      <c r="C11" s="4" t="s">
        <v>488</v>
      </c>
      <c r="D11" s="4">
        <v>5</v>
      </c>
      <c r="F11" t="s">
        <v>159</v>
      </c>
      <c r="G11" t="s">
        <v>402</v>
      </c>
      <c r="H11" s="2" t="s">
        <v>103</v>
      </c>
      <c r="I11" s="2" t="s">
        <v>18</v>
      </c>
      <c r="J11" s="2" t="str">
        <f t="shared" si="0"/>
        <v>CTGCAG</v>
      </c>
      <c r="K11" s="2">
        <f t="shared" si="1"/>
        <v>5</v>
      </c>
      <c r="L11" t="s">
        <v>18</v>
      </c>
      <c r="M11" t="s">
        <v>104</v>
      </c>
      <c r="N11">
        <v>6</v>
      </c>
      <c r="P11">
        <v>7000</v>
      </c>
    </row>
    <row r="12" spans="1:16" x14ac:dyDescent="0.15">
      <c r="A12" s="4">
        <v>10</v>
      </c>
      <c r="B12" s="4" t="s">
        <v>469</v>
      </c>
      <c r="C12" s="4" t="s">
        <v>489</v>
      </c>
      <c r="D12" s="4">
        <v>5</v>
      </c>
      <c r="F12" t="s">
        <v>159</v>
      </c>
      <c r="G12" t="s">
        <v>402</v>
      </c>
      <c r="H12" s="2" t="s">
        <v>115</v>
      </c>
      <c r="I12" s="2" t="s">
        <v>2</v>
      </c>
      <c r="J12" s="2" t="str">
        <f t="shared" si="0"/>
        <v>GAGCTC</v>
      </c>
      <c r="K12" s="2">
        <f t="shared" si="1"/>
        <v>5</v>
      </c>
      <c r="L12" t="s">
        <v>2</v>
      </c>
      <c r="M12" t="s">
        <v>116</v>
      </c>
      <c r="N12">
        <v>6</v>
      </c>
      <c r="P12">
        <v>7000</v>
      </c>
    </row>
    <row r="13" spans="1:16" x14ac:dyDescent="0.15">
      <c r="A13" s="4">
        <v>11</v>
      </c>
      <c r="B13" s="4" t="s">
        <v>470</v>
      </c>
      <c r="C13" s="4" t="s">
        <v>490</v>
      </c>
      <c r="D13" s="4">
        <v>6</v>
      </c>
      <c r="F13" t="s">
        <v>159</v>
      </c>
      <c r="G13" t="s">
        <v>402</v>
      </c>
      <c r="H13" s="2" t="s">
        <v>141</v>
      </c>
      <c r="I13" s="2" t="s">
        <v>56</v>
      </c>
      <c r="J13" s="2" t="str">
        <f t="shared" si="0"/>
        <v>CCTGCAGG</v>
      </c>
      <c r="K13" s="2">
        <f t="shared" si="1"/>
        <v>6</v>
      </c>
      <c r="L13" t="s">
        <v>56</v>
      </c>
      <c r="M13" t="s">
        <v>142</v>
      </c>
      <c r="N13">
        <v>8</v>
      </c>
      <c r="P13">
        <v>8500</v>
      </c>
    </row>
    <row r="14" spans="1:16" x14ac:dyDescent="0.15">
      <c r="A14" s="4">
        <v>12</v>
      </c>
      <c r="B14" s="4" t="s">
        <v>471</v>
      </c>
      <c r="C14" s="4" t="s">
        <v>491</v>
      </c>
      <c r="D14" s="4">
        <v>1</v>
      </c>
      <c r="F14" t="s">
        <v>159</v>
      </c>
      <c r="G14" t="s">
        <v>402</v>
      </c>
      <c r="H14" s="2" t="s">
        <v>24</v>
      </c>
      <c r="I14" s="2" t="s">
        <v>132</v>
      </c>
      <c r="J14" s="2" t="str">
        <f t="shared" si="0"/>
        <v>ACTAGT</v>
      </c>
      <c r="K14" s="2">
        <f t="shared" si="1"/>
        <v>1</v>
      </c>
      <c r="L14" t="s">
        <v>133</v>
      </c>
      <c r="M14" t="s">
        <v>24</v>
      </c>
      <c r="N14">
        <v>6</v>
      </c>
      <c r="P14">
        <v>8500</v>
      </c>
    </row>
    <row r="15" spans="1:16" x14ac:dyDescent="0.15">
      <c r="A15" s="4">
        <v>13</v>
      </c>
      <c r="B15" s="4" t="s">
        <v>472</v>
      </c>
      <c r="C15" s="4" t="s">
        <v>492</v>
      </c>
      <c r="D15" s="4">
        <v>5</v>
      </c>
      <c r="F15" t="s">
        <v>159</v>
      </c>
      <c r="G15" t="s">
        <v>402</v>
      </c>
      <c r="H15" s="2" t="s">
        <v>136</v>
      </c>
      <c r="I15" s="2" t="s">
        <v>2</v>
      </c>
      <c r="J15" s="2" t="str">
        <f t="shared" si="0"/>
        <v>GCATGC</v>
      </c>
      <c r="K15" s="2">
        <f t="shared" si="1"/>
        <v>5</v>
      </c>
      <c r="L15" t="s">
        <v>2</v>
      </c>
      <c r="M15" t="s">
        <v>137</v>
      </c>
      <c r="N15">
        <v>6</v>
      </c>
      <c r="P15">
        <v>7000</v>
      </c>
    </row>
    <row r="16" spans="1:16" x14ac:dyDescent="0.15">
      <c r="A16" s="4">
        <v>14</v>
      </c>
      <c r="B16" s="4" t="s">
        <v>473</v>
      </c>
      <c r="C16" s="4" t="s">
        <v>493</v>
      </c>
      <c r="D16" s="4">
        <v>1</v>
      </c>
      <c r="F16" t="s">
        <v>159</v>
      </c>
      <c r="G16" t="s">
        <v>402</v>
      </c>
      <c r="H16" s="2" t="s">
        <v>2</v>
      </c>
      <c r="I16" s="2" t="s">
        <v>196</v>
      </c>
      <c r="J16" s="2" t="str">
        <f t="shared" si="0"/>
        <v>CTTAAG</v>
      </c>
      <c r="K16" s="2">
        <f t="shared" si="1"/>
        <v>1</v>
      </c>
      <c r="L16" t="s">
        <v>6</v>
      </c>
      <c r="M16" t="s">
        <v>4</v>
      </c>
      <c r="N16">
        <v>6</v>
      </c>
      <c r="P16">
        <v>11000</v>
      </c>
    </row>
    <row r="17" spans="1:16" x14ac:dyDescent="0.15">
      <c r="A17" s="4">
        <v>15</v>
      </c>
      <c r="B17" s="4" t="s">
        <v>474</v>
      </c>
      <c r="C17" s="4" t="s">
        <v>494</v>
      </c>
      <c r="D17" s="4">
        <v>1</v>
      </c>
      <c r="F17" t="s">
        <v>159</v>
      </c>
      <c r="G17" t="s">
        <v>402</v>
      </c>
      <c r="H17" s="2" t="s">
        <v>2</v>
      </c>
      <c r="I17" s="2" t="s">
        <v>31</v>
      </c>
      <c r="J17" s="2" t="str">
        <f t="shared" si="0"/>
        <v>CCTAGG</v>
      </c>
      <c r="K17" s="2">
        <f t="shared" si="1"/>
        <v>1</v>
      </c>
      <c r="L17" t="s">
        <v>32</v>
      </c>
      <c r="M17" t="s">
        <v>2</v>
      </c>
      <c r="N17">
        <v>6</v>
      </c>
      <c r="P17">
        <v>7000</v>
      </c>
    </row>
    <row r="18" spans="1:16" x14ac:dyDescent="0.15">
      <c r="A18" s="4">
        <v>16</v>
      </c>
      <c r="B18" s="4" t="s">
        <v>475</v>
      </c>
      <c r="C18" s="4" t="s">
        <v>495</v>
      </c>
      <c r="D18" s="4">
        <v>1</v>
      </c>
      <c r="F18" t="s">
        <v>159</v>
      </c>
      <c r="G18" t="s">
        <v>402</v>
      </c>
      <c r="H18" s="2" t="s">
        <v>2</v>
      </c>
      <c r="I18" s="2" t="s">
        <v>47</v>
      </c>
      <c r="J18" s="2" t="str">
        <f t="shared" si="0"/>
        <v>CTAG</v>
      </c>
      <c r="K18" s="2">
        <f t="shared" si="1"/>
        <v>1</v>
      </c>
      <c r="L18" t="s">
        <v>44</v>
      </c>
      <c r="M18" t="s">
        <v>4</v>
      </c>
      <c r="N18">
        <v>4</v>
      </c>
      <c r="P18">
        <v>10000</v>
      </c>
    </row>
    <row r="19" spans="1:16" x14ac:dyDescent="0.15">
      <c r="A19" s="4">
        <v>17</v>
      </c>
      <c r="B19" s="4" t="s">
        <v>476</v>
      </c>
      <c r="C19" s="4" t="s">
        <v>496</v>
      </c>
      <c r="D19" s="4">
        <v>1</v>
      </c>
      <c r="F19" t="s">
        <v>159</v>
      </c>
      <c r="G19" t="s">
        <v>402</v>
      </c>
      <c r="H19" s="2" t="s">
        <v>2</v>
      </c>
      <c r="I19" s="2" t="s">
        <v>209</v>
      </c>
      <c r="J19" s="2" t="str">
        <f t="shared" si="0"/>
        <v>CACGAG</v>
      </c>
      <c r="K19" s="2">
        <f t="shared" si="1"/>
        <v>1</v>
      </c>
      <c r="L19" t="s">
        <v>210</v>
      </c>
      <c r="M19" t="s">
        <v>2</v>
      </c>
      <c r="N19">
        <v>6</v>
      </c>
      <c r="P19">
        <v>14000</v>
      </c>
    </row>
    <row r="20" spans="1:16" x14ac:dyDescent="0.15">
      <c r="A20" s="4">
        <v>18</v>
      </c>
      <c r="B20" s="4" t="s">
        <v>477</v>
      </c>
      <c r="C20" s="4" t="s">
        <v>497</v>
      </c>
      <c r="D20" s="4">
        <v>1</v>
      </c>
      <c r="F20" t="s">
        <v>159</v>
      </c>
      <c r="G20" t="s">
        <v>402</v>
      </c>
      <c r="H20" s="2" t="s">
        <v>2</v>
      </c>
      <c r="I20" s="2" t="s">
        <v>214</v>
      </c>
      <c r="J20" s="2" t="str">
        <f t="shared" si="0"/>
        <v>CATG</v>
      </c>
      <c r="K20" s="2">
        <f t="shared" si="1"/>
        <v>1</v>
      </c>
      <c r="L20" t="s">
        <v>215</v>
      </c>
      <c r="M20" t="s">
        <v>2</v>
      </c>
      <c r="N20">
        <v>4</v>
      </c>
      <c r="P20">
        <v>11500</v>
      </c>
    </row>
    <row r="21" spans="1:16" x14ac:dyDescent="0.15">
      <c r="A21" s="4">
        <v>19</v>
      </c>
      <c r="B21" s="4" t="s">
        <v>478</v>
      </c>
      <c r="C21" s="4" t="s">
        <v>498</v>
      </c>
      <c r="D21" s="4">
        <v>1</v>
      </c>
      <c r="F21" t="s">
        <v>159</v>
      </c>
      <c r="G21" t="s">
        <v>402</v>
      </c>
      <c r="H21" s="2" t="s">
        <v>2</v>
      </c>
      <c r="I21" s="2" t="s">
        <v>80</v>
      </c>
      <c r="J21" s="2" t="str">
        <f t="shared" si="0"/>
        <v>CCGG</v>
      </c>
      <c r="K21" s="2">
        <f t="shared" si="1"/>
        <v>1</v>
      </c>
      <c r="L21" t="s">
        <v>81</v>
      </c>
      <c r="M21" t="s">
        <v>2</v>
      </c>
      <c r="N21">
        <v>4</v>
      </c>
      <c r="P21">
        <v>10000</v>
      </c>
    </row>
    <row r="22" spans="1:16" x14ac:dyDescent="0.15">
      <c r="A22" s="4">
        <v>20</v>
      </c>
      <c r="B22" s="4" t="s">
        <v>479</v>
      </c>
      <c r="C22" s="4" t="s">
        <v>499</v>
      </c>
      <c r="D22" s="4">
        <v>2</v>
      </c>
      <c r="F22" t="s">
        <v>159</v>
      </c>
      <c r="G22" t="s">
        <v>402</v>
      </c>
      <c r="H22" s="2" t="s">
        <v>92</v>
      </c>
      <c r="I22" s="2" t="s">
        <v>93</v>
      </c>
      <c r="J22" s="2" t="str">
        <f t="shared" si="0"/>
        <v>CATATG</v>
      </c>
      <c r="K22" s="2">
        <f t="shared" si="1"/>
        <v>2</v>
      </c>
      <c r="L22" t="s">
        <v>94</v>
      </c>
      <c r="M22" t="s">
        <v>95</v>
      </c>
      <c r="N22">
        <v>6</v>
      </c>
      <c r="P22">
        <v>10000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90" zoomScaleNormal="90" workbookViewId="0">
      <selection activeCell="I13" sqref="I13"/>
    </sheetView>
  </sheetViews>
  <sheetFormatPr defaultRowHeight="13.5" x14ac:dyDescent="0.15"/>
  <cols>
    <col min="2" max="2" width="16.125" customWidth="1"/>
    <col min="3" max="3" width="8.375" customWidth="1"/>
  </cols>
  <sheetData>
    <row r="1" spans="1:11" x14ac:dyDescent="0.15">
      <c r="E1" t="s">
        <v>1</v>
      </c>
    </row>
    <row r="2" spans="1:11" x14ac:dyDescent="0.15">
      <c r="B2" t="s">
        <v>0</v>
      </c>
      <c r="D2" t="s">
        <v>389</v>
      </c>
      <c r="E2" t="s">
        <v>381</v>
      </c>
      <c r="F2" t="s">
        <v>382</v>
      </c>
      <c r="G2" t="s">
        <v>383</v>
      </c>
      <c r="H2" t="s">
        <v>384</v>
      </c>
      <c r="I2" t="s">
        <v>388</v>
      </c>
      <c r="K2" t="s">
        <v>457</v>
      </c>
    </row>
    <row r="3" spans="1:11" x14ac:dyDescent="0.15">
      <c r="A3">
        <v>1</v>
      </c>
      <c r="B3" s="1" t="s">
        <v>164</v>
      </c>
      <c r="C3" t="s">
        <v>159</v>
      </c>
      <c r="D3" t="s">
        <v>402</v>
      </c>
      <c r="E3" t="s">
        <v>18</v>
      </c>
      <c r="F3" t="s">
        <v>163</v>
      </c>
      <c r="G3" t="s">
        <v>17</v>
      </c>
      <c r="H3" t="s">
        <v>18</v>
      </c>
      <c r="I3">
        <v>6</v>
      </c>
      <c r="K3">
        <v>6000</v>
      </c>
    </row>
    <row r="4" spans="1:11" x14ac:dyDescent="0.15">
      <c r="A4">
        <v>2</v>
      </c>
      <c r="B4" s="1" t="s">
        <v>165</v>
      </c>
      <c r="C4" t="s">
        <v>159</v>
      </c>
      <c r="D4" t="s">
        <v>402</v>
      </c>
      <c r="E4" s="2" t="s">
        <v>166</v>
      </c>
      <c r="F4" s="2" t="s">
        <v>2</v>
      </c>
      <c r="G4" t="s">
        <v>2</v>
      </c>
      <c r="H4" t="s">
        <v>167</v>
      </c>
      <c r="I4">
        <v>6</v>
      </c>
      <c r="K4">
        <v>10500</v>
      </c>
    </row>
    <row r="5" spans="1:11" x14ac:dyDescent="0.15">
      <c r="A5">
        <v>3</v>
      </c>
      <c r="B5" s="1" t="s">
        <v>169</v>
      </c>
      <c r="C5" t="s">
        <v>159</v>
      </c>
      <c r="D5" t="s">
        <v>402</v>
      </c>
      <c r="E5" s="2" t="s">
        <v>35</v>
      </c>
      <c r="F5" s="2" t="s">
        <v>168</v>
      </c>
      <c r="G5" t="s">
        <v>37</v>
      </c>
      <c r="H5" t="s">
        <v>35</v>
      </c>
      <c r="I5">
        <v>6</v>
      </c>
      <c r="K5">
        <v>11000</v>
      </c>
    </row>
    <row r="6" spans="1:11" x14ac:dyDescent="0.15">
      <c r="A6">
        <v>4</v>
      </c>
      <c r="B6" s="1" t="s">
        <v>170</v>
      </c>
      <c r="C6" t="s">
        <v>159</v>
      </c>
      <c r="D6" t="s">
        <v>402</v>
      </c>
      <c r="E6" s="2" t="s">
        <v>27</v>
      </c>
      <c r="F6" s="2" t="s">
        <v>63</v>
      </c>
      <c r="G6" t="s">
        <v>64</v>
      </c>
      <c r="H6" t="s">
        <v>131</v>
      </c>
      <c r="I6">
        <v>6</v>
      </c>
      <c r="K6">
        <v>6000</v>
      </c>
    </row>
    <row r="7" spans="1:11" x14ac:dyDescent="0.15">
      <c r="A7">
        <v>5</v>
      </c>
      <c r="B7" s="1" t="s">
        <v>171</v>
      </c>
      <c r="C7" t="s">
        <v>159</v>
      </c>
      <c r="D7" t="s">
        <v>402</v>
      </c>
      <c r="E7" s="2" t="s">
        <v>172</v>
      </c>
      <c r="F7" s="2" t="s">
        <v>2</v>
      </c>
      <c r="G7" t="s">
        <v>4</v>
      </c>
      <c r="H7" t="s">
        <v>173</v>
      </c>
      <c r="I7">
        <v>6</v>
      </c>
      <c r="K7">
        <v>6000</v>
      </c>
    </row>
    <row r="8" spans="1:11" x14ac:dyDescent="0.15">
      <c r="A8">
        <v>6</v>
      </c>
      <c r="B8" s="1" t="s">
        <v>174</v>
      </c>
      <c r="C8" t="s">
        <v>159</v>
      </c>
      <c r="D8" t="s">
        <v>402</v>
      </c>
      <c r="E8" s="2" t="s">
        <v>2</v>
      </c>
      <c r="F8" s="2" t="s">
        <v>85</v>
      </c>
      <c r="G8" t="s">
        <v>86</v>
      </c>
      <c r="H8" t="s">
        <v>4</v>
      </c>
      <c r="I8">
        <v>6</v>
      </c>
      <c r="K8">
        <v>12000</v>
      </c>
    </row>
    <row r="9" spans="1:11" x14ac:dyDescent="0.15">
      <c r="A9">
        <v>7</v>
      </c>
      <c r="B9" s="1" t="s">
        <v>175</v>
      </c>
      <c r="C9" t="s">
        <v>159</v>
      </c>
      <c r="D9" t="s">
        <v>402</v>
      </c>
      <c r="E9" s="2" t="s">
        <v>2</v>
      </c>
      <c r="F9" s="2" t="s">
        <v>76</v>
      </c>
      <c r="G9" t="s">
        <v>172</v>
      </c>
      <c r="H9" t="s">
        <v>2</v>
      </c>
      <c r="I9">
        <v>6</v>
      </c>
      <c r="K9">
        <v>9000</v>
      </c>
    </row>
    <row r="10" spans="1:11" x14ac:dyDescent="0.15">
      <c r="A10">
        <v>8</v>
      </c>
      <c r="B10" s="1" t="s">
        <v>177</v>
      </c>
      <c r="C10" t="s">
        <v>159</v>
      </c>
      <c r="D10" t="s">
        <v>402</v>
      </c>
      <c r="E10" s="2" t="s">
        <v>51</v>
      </c>
      <c r="F10" s="2" t="s">
        <v>35</v>
      </c>
      <c r="G10" t="s">
        <v>35</v>
      </c>
      <c r="H10" t="s">
        <v>178</v>
      </c>
      <c r="I10">
        <v>6</v>
      </c>
      <c r="K10">
        <v>8500</v>
      </c>
    </row>
    <row r="11" spans="1:11" x14ac:dyDescent="0.15">
      <c r="A11">
        <v>9</v>
      </c>
      <c r="B11" s="1" t="s">
        <v>179</v>
      </c>
      <c r="C11" t="s">
        <v>159</v>
      </c>
      <c r="D11" t="s">
        <v>402</v>
      </c>
      <c r="E11" s="2" t="s">
        <v>103</v>
      </c>
      <c r="F11" s="2" t="s">
        <v>18</v>
      </c>
      <c r="G11" t="s">
        <v>18</v>
      </c>
      <c r="H11" t="s">
        <v>104</v>
      </c>
      <c r="I11">
        <v>6</v>
      </c>
      <c r="K11">
        <v>7000</v>
      </c>
    </row>
    <row r="12" spans="1:11" x14ac:dyDescent="0.15">
      <c r="A12">
        <v>10</v>
      </c>
      <c r="B12" s="1" t="s">
        <v>182</v>
      </c>
      <c r="C12" t="s">
        <v>159</v>
      </c>
      <c r="D12" t="s">
        <v>402</v>
      </c>
      <c r="E12" s="2" t="s">
        <v>115</v>
      </c>
      <c r="F12" s="2" t="s">
        <v>2</v>
      </c>
      <c r="G12" t="s">
        <v>2</v>
      </c>
      <c r="H12" t="s">
        <v>116</v>
      </c>
      <c r="I12">
        <v>6</v>
      </c>
      <c r="K12">
        <v>7000</v>
      </c>
    </row>
    <row r="13" spans="1:11" x14ac:dyDescent="0.15">
      <c r="A13">
        <v>11</v>
      </c>
      <c r="B13" s="1" t="s">
        <v>183</v>
      </c>
      <c r="C13" t="s">
        <v>159</v>
      </c>
      <c r="D13" t="s">
        <v>402</v>
      </c>
      <c r="E13" s="2" t="s">
        <v>141</v>
      </c>
      <c r="F13" s="2" t="s">
        <v>56</v>
      </c>
      <c r="G13" t="s">
        <v>56</v>
      </c>
      <c r="H13" t="s">
        <v>142</v>
      </c>
      <c r="I13">
        <v>8</v>
      </c>
      <c r="K13">
        <v>8500</v>
      </c>
    </row>
    <row r="14" spans="1:11" x14ac:dyDescent="0.15">
      <c r="A14">
        <v>12</v>
      </c>
      <c r="B14" s="1" t="s">
        <v>188</v>
      </c>
      <c r="C14" t="s">
        <v>159</v>
      </c>
      <c r="D14" t="s">
        <v>402</v>
      </c>
      <c r="E14" s="2" t="s">
        <v>27</v>
      </c>
      <c r="F14" s="2" t="s">
        <v>132</v>
      </c>
      <c r="G14" t="s">
        <v>133</v>
      </c>
      <c r="H14" t="s">
        <v>27</v>
      </c>
      <c r="I14">
        <v>6</v>
      </c>
      <c r="K14">
        <v>8500</v>
      </c>
    </row>
    <row r="15" spans="1:11" x14ac:dyDescent="0.15">
      <c r="A15">
        <v>13</v>
      </c>
      <c r="B15" s="1" t="s">
        <v>190</v>
      </c>
      <c r="C15" t="s">
        <v>159</v>
      </c>
      <c r="D15" t="s">
        <v>402</v>
      </c>
      <c r="E15" s="2" t="s">
        <v>136</v>
      </c>
      <c r="F15" s="2" t="s">
        <v>2</v>
      </c>
      <c r="G15" t="s">
        <v>2</v>
      </c>
      <c r="H15" t="s">
        <v>137</v>
      </c>
      <c r="I15">
        <v>6</v>
      </c>
      <c r="K15">
        <v>7000</v>
      </c>
    </row>
    <row r="16" spans="1:11" x14ac:dyDescent="0.15">
      <c r="A16">
        <v>14</v>
      </c>
      <c r="B16" s="1" t="s">
        <v>3</v>
      </c>
      <c r="C16" t="s">
        <v>159</v>
      </c>
      <c r="D16" t="s">
        <v>402</v>
      </c>
      <c r="E16" s="2" t="s">
        <v>2</v>
      </c>
      <c r="F16" s="2" t="s">
        <v>196</v>
      </c>
      <c r="G16" t="s">
        <v>6</v>
      </c>
      <c r="H16" t="s">
        <v>4</v>
      </c>
      <c r="I16">
        <v>6</v>
      </c>
      <c r="K16">
        <v>11000</v>
      </c>
    </row>
    <row r="17" spans="1:11" x14ac:dyDescent="0.15">
      <c r="A17">
        <v>15</v>
      </c>
      <c r="B17" s="1" t="s">
        <v>200</v>
      </c>
      <c r="C17" t="s">
        <v>159</v>
      </c>
      <c r="D17" t="s">
        <v>402</v>
      </c>
      <c r="E17" s="2" t="s">
        <v>33</v>
      </c>
      <c r="F17" s="2" t="s">
        <v>31</v>
      </c>
      <c r="G17" t="s">
        <v>32</v>
      </c>
      <c r="H17" t="s">
        <v>2</v>
      </c>
      <c r="I17">
        <v>6</v>
      </c>
      <c r="K17">
        <v>7000</v>
      </c>
    </row>
    <row r="18" spans="1:11" x14ac:dyDescent="0.15">
      <c r="A18">
        <v>16</v>
      </c>
      <c r="B18" s="1" t="s">
        <v>205</v>
      </c>
      <c r="C18" t="s">
        <v>159</v>
      </c>
      <c r="D18" t="s">
        <v>402</v>
      </c>
      <c r="E18" s="2" t="s">
        <v>2</v>
      </c>
      <c r="F18" s="2" t="s">
        <v>47</v>
      </c>
      <c r="G18" t="s">
        <v>44</v>
      </c>
      <c r="H18" t="s">
        <v>4</v>
      </c>
      <c r="I18">
        <v>4</v>
      </c>
      <c r="K18">
        <v>10000</v>
      </c>
    </row>
    <row r="19" spans="1:11" x14ac:dyDescent="0.15">
      <c r="A19">
        <v>17</v>
      </c>
      <c r="B19" s="1" t="s">
        <v>211</v>
      </c>
      <c r="C19" t="s">
        <v>159</v>
      </c>
      <c r="D19" t="s">
        <v>402</v>
      </c>
      <c r="E19" s="2" t="s">
        <v>2</v>
      </c>
      <c r="F19" s="2" t="s">
        <v>209</v>
      </c>
      <c r="G19" t="s">
        <v>210</v>
      </c>
      <c r="H19" t="s">
        <v>2</v>
      </c>
      <c r="I19">
        <v>6</v>
      </c>
      <c r="K19">
        <v>14000</v>
      </c>
    </row>
    <row r="20" spans="1:11" x14ac:dyDescent="0.15">
      <c r="A20">
        <v>18</v>
      </c>
      <c r="B20" s="1" t="s">
        <v>212</v>
      </c>
      <c r="C20" t="s">
        <v>159</v>
      </c>
      <c r="D20" t="s">
        <v>402</v>
      </c>
      <c r="E20" s="2" t="s">
        <v>213</v>
      </c>
      <c r="F20" s="2" t="s">
        <v>214</v>
      </c>
      <c r="G20" t="s">
        <v>215</v>
      </c>
      <c r="H20" t="s">
        <v>2</v>
      </c>
      <c r="I20">
        <v>4</v>
      </c>
      <c r="K20">
        <v>11500</v>
      </c>
    </row>
    <row r="21" spans="1:11" x14ac:dyDescent="0.15">
      <c r="A21">
        <v>19</v>
      </c>
      <c r="B21" s="1" t="s">
        <v>238</v>
      </c>
      <c r="C21" t="s">
        <v>159</v>
      </c>
      <c r="D21" t="s">
        <v>402</v>
      </c>
      <c r="E21" s="2" t="s">
        <v>213</v>
      </c>
      <c r="F21" s="2" t="s">
        <v>240</v>
      </c>
      <c r="G21" t="s">
        <v>241</v>
      </c>
      <c r="H21" t="s">
        <v>213</v>
      </c>
      <c r="I21">
        <v>4</v>
      </c>
      <c r="K21">
        <v>10000</v>
      </c>
    </row>
    <row r="22" spans="1:11" x14ac:dyDescent="0.15">
      <c r="A22">
        <v>20</v>
      </c>
      <c r="B22" s="1" t="s">
        <v>91</v>
      </c>
      <c r="C22" t="s">
        <v>159</v>
      </c>
      <c r="D22" t="s">
        <v>402</v>
      </c>
      <c r="E22" s="2" t="s">
        <v>92</v>
      </c>
      <c r="F22" s="2" t="s">
        <v>93</v>
      </c>
      <c r="G22" t="s">
        <v>94</v>
      </c>
      <c r="H22" t="s">
        <v>95</v>
      </c>
      <c r="I22">
        <v>6</v>
      </c>
      <c r="K22">
        <v>10000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3"/>
  <sheetViews>
    <sheetView workbookViewId="0">
      <selection activeCell="E6" sqref="E6"/>
    </sheetView>
  </sheetViews>
  <sheetFormatPr defaultRowHeight="13.5" x14ac:dyDescent="0.15"/>
  <cols>
    <col min="5" max="5" width="3.75" customWidth="1"/>
    <col min="10" max="10" width="4.125" customWidth="1"/>
  </cols>
  <sheetData>
    <row r="2" spans="1:22" x14ac:dyDescent="0.15">
      <c r="A2" t="s">
        <v>410</v>
      </c>
      <c r="B2" t="s">
        <v>411</v>
      </c>
      <c r="K2" t="s">
        <v>447</v>
      </c>
    </row>
    <row r="3" spans="1:22" x14ac:dyDescent="0.15">
      <c r="A3" s="3" t="s">
        <v>448</v>
      </c>
      <c r="B3" s="2" t="s">
        <v>14</v>
      </c>
      <c r="C3" t="str">
        <f>CONCATENATE("cs_5p",A3)</f>
        <v>cs_5p01</v>
      </c>
      <c r="D3" t="str">
        <f>CONCATENATE("cs_3p",A3)</f>
        <v>cs_3p01</v>
      </c>
      <c r="F3" t="s">
        <v>420</v>
      </c>
      <c r="G3" t="s">
        <v>421</v>
      </c>
      <c r="H3" t="str">
        <f>CONCATENATE("cs_5p",F3)</f>
        <v>cs_5p02</v>
      </c>
      <c r="I3" t="str">
        <f>CONCATENATE("cs_3p",F3)</f>
        <v>cs_3p02</v>
      </c>
      <c r="K3" t="str">
        <f>CONCATENATE("sim1",A3,F3)</f>
        <v>sim10102</v>
      </c>
      <c r="Q3" s="2"/>
      <c r="V3" s="2"/>
    </row>
    <row r="4" spans="1:22" x14ac:dyDescent="0.15">
      <c r="A4" s="3" t="s">
        <v>448</v>
      </c>
      <c r="B4" s="2" t="s">
        <v>14</v>
      </c>
      <c r="C4" t="str">
        <f t="shared" ref="C4:C67" si="0">CONCATENATE("cs_5p",A4)</f>
        <v>cs_5p01</v>
      </c>
      <c r="D4" t="str">
        <f t="shared" ref="D4:D67" si="1">CONCATENATE("cs_3p",A4)</f>
        <v>cs_3p01</v>
      </c>
      <c r="F4" t="s">
        <v>422</v>
      </c>
      <c r="G4" t="s">
        <v>423</v>
      </c>
      <c r="H4" t="str">
        <f t="shared" ref="H4:H67" si="2">CONCATENATE("cs_5p",F4)</f>
        <v>cs_5p03</v>
      </c>
      <c r="I4" t="str">
        <f t="shared" ref="I4:I67" si="3">CONCATENATE("cs_3p",F4)</f>
        <v>cs_3p03</v>
      </c>
      <c r="K4" t="str">
        <f t="shared" ref="K4:K67" si="4">CONCATENATE("sim1",A4,F4)</f>
        <v>sim10103</v>
      </c>
      <c r="Q4" s="2"/>
      <c r="V4" s="2"/>
    </row>
    <row r="5" spans="1:22" x14ac:dyDescent="0.15">
      <c r="A5" s="3" t="s">
        <v>448</v>
      </c>
      <c r="B5" s="2" t="s">
        <v>14</v>
      </c>
      <c r="C5" t="str">
        <f t="shared" si="0"/>
        <v>cs_5p01</v>
      </c>
      <c r="D5" t="str">
        <f t="shared" si="1"/>
        <v>cs_3p01</v>
      </c>
      <c r="F5" t="s">
        <v>424</v>
      </c>
      <c r="G5" t="s">
        <v>425</v>
      </c>
      <c r="H5" t="str">
        <f t="shared" si="2"/>
        <v>cs_5p04</v>
      </c>
      <c r="I5" t="str">
        <f t="shared" si="3"/>
        <v>cs_3p04</v>
      </c>
      <c r="K5" t="str">
        <f t="shared" si="4"/>
        <v>sim10104</v>
      </c>
      <c r="Q5" s="2"/>
      <c r="V5" s="2"/>
    </row>
    <row r="6" spans="1:22" x14ac:dyDescent="0.15">
      <c r="A6" s="3" t="s">
        <v>448</v>
      </c>
      <c r="B6" s="2" t="s">
        <v>14</v>
      </c>
      <c r="C6" t="str">
        <f t="shared" si="0"/>
        <v>cs_5p01</v>
      </c>
      <c r="D6" t="str">
        <f t="shared" si="1"/>
        <v>cs_3p01</v>
      </c>
      <c r="F6" t="s">
        <v>426</v>
      </c>
      <c r="G6" t="s">
        <v>427</v>
      </c>
      <c r="H6" t="str">
        <f t="shared" si="2"/>
        <v>cs_5p05</v>
      </c>
      <c r="I6" t="str">
        <f t="shared" si="3"/>
        <v>cs_3p05</v>
      </c>
      <c r="K6" t="str">
        <f t="shared" si="4"/>
        <v>sim10105</v>
      </c>
      <c r="Q6" s="2"/>
      <c r="V6" s="2"/>
    </row>
    <row r="7" spans="1:22" x14ac:dyDescent="0.15">
      <c r="A7" s="3" t="s">
        <v>448</v>
      </c>
      <c r="B7" s="2" t="s">
        <v>14</v>
      </c>
      <c r="C7" t="str">
        <f t="shared" si="0"/>
        <v>cs_5p01</v>
      </c>
      <c r="D7" t="str">
        <f t="shared" si="1"/>
        <v>cs_3p01</v>
      </c>
      <c r="F7" t="s">
        <v>428</v>
      </c>
      <c r="G7" t="s">
        <v>429</v>
      </c>
      <c r="H7" t="str">
        <f t="shared" si="2"/>
        <v>cs_5p06</v>
      </c>
      <c r="I7" t="str">
        <f t="shared" si="3"/>
        <v>cs_3p06</v>
      </c>
      <c r="K7" t="str">
        <f t="shared" si="4"/>
        <v>sim10106</v>
      </c>
      <c r="Q7" s="2"/>
      <c r="V7" s="2"/>
    </row>
    <row r="8" spans="1:22" x14ac:dyDescent="0.15">
      <c r="A8" s="3" t="s">
        <v>448</v>
      </c>
      <c r="B8" s="2" t="s">
        <v>14</v>
      </c>
      <c r="C8" t="str">
        <f t="shared" si="0"/>
        <v>cs_5p01</v>
      </c>
      <c r="D8" t="str">
        <f t="shared" si="1"/>
        <v>cs_3p01</v>
      </c>
      <c r="F8" t="s">
        <v>430</v>
      </c>
      <c r="G8" t="s">
        <v>431</v>
      </c>
      <c r="H8" t="str">
        <f t="shared" si="2"/>
        <v>cs_5p07</v>
      </c>
      <c r="I8" t="str">
        <f t="shared" si="3"/>
        <v>cs_3p07</v>
      </c>
      <c r="K8" t="str">
        <f t="shared" si="4"/>
        <v>sim10107</v>
      </c>
      <c r="Q8" s="2"/>
      <c r="V8" s="2"/>
    </row>
    <row r="9" spans="1:22" x14ac:dyDescent="0.15">
      <c r="A9" s="3" t="s">
        <v>448</v>
      </c>
      <c r="B9" s="2" t="s">
        <v>14</v>
      </c>
      <c r="C9" t="str">
        <f t="shared" si="0"/>
        <v>cs_5p01</v>
      </c>
      <c r="D9" t="str">
        <f t="shared" si="1"/>
        <v>cs_3p01</v>
      </c>
      <c r="F9" t="s">
        <v>432</v>
      </c>
      <c r="G9" t="s">
        <v>433</v>
      </c>
      <c r="H9" t="str">
        <f t="shared" si="2"/>
        <v>cs_5p08</v>
      </c>
      <c r="I9" t="str">
        <f t="shared" si="3"/>
        <v>cs_3p08</v>
      </c>
      <c r="K9" t="str">
        <f t="shared" si="4"/>
        <v>sim10108</v>
      </c>
      <c r="Q9" s="2"/>
      <c r="V9" s="2"/>
    </row>
    <row r="10" spans="1:22" x14ac:dyDescent="0.15">
      <c r="A10" s="3" t="s">
        <v>448</v>
      </c>
      <c r="B10" s="2" t="s">
        <v>14</v>
      </c>
      <c r="C10" t="str">
        <f t="shared" si="0"/>
        <v>cs_5p01</v>
      </c>
      <c r="D10" t="str">
        <f t="shared" si="1"/>
        <v>cs_3p01</v>
      </c>
      <c r="F10" t="s">
        <v>434</v>
      </c>
      <c r="G10" t="s">
        <v>435</v>
      </c>
      <c r="H10" t="str">
        <f t="shared" si="2"/>
        <v>cs_5p09</v>
      </c>
      <c r="I10" t="str">
        <f t="shared" si="3"/>
        <v>cs_3p09</v>
      </c>
      <c r="K10" t="str">
        <f t="shared" si="4"/>
        <v>sim10109</v>
      </c>
      <c r="Q10" s="2"/>
      <c r="V10" s="2"/>
    </row>
    <row r="11" spans="1:22" x14ac:dyDescent="0.15">
      <c r="A11" s="3" t="s">
        <v>448</v>
      </c>
      <c r="B11" s="2" t="s">
        <v>14</v>
      </c>
      <c r="C11" t="str">
        <f t="shared" si="0"/>
        <v>cs_5p01</v>
      </c>
      <c r="D11" t="str">
        <f t="shared" si="1"/>
        <v>cs_3p01</v>
      </c>
      <c r="F11">
        <v>10</v>
      </c>
      <c r="G11" t="s">
        <v>436</v>
      </c>
      <c r="H11" t="str">
        <f t="shared" si="2"/>
        <v>cs_5p10</v>
      </c>
      <c r="I11" t="str">
        <f t="shared" si="3"/>
        <v>cs_3p10</v>
      </c>
      <c r="K11" t="str">
        <f t="shared" si="4"/>
        <v>sim10110</v>
      </c>
      <c r="Q11" s="2"/>
      <c r="V11" s="2"/>
    </row>
    <row r="12" spans="1:22" x14ac:dyDescent="0.15">
      <c r="A12" s="3" t="s">
        <v>448</v>
      </c>
      <c r="B12" s="2" t="s">
        <v>14</v>
      </c>
      <c r="C12" t="str">
        <f t="shared" si="0"/>
        <v>cs_5p01</v>
      </c>
      <c r="D12" t="str">
        <f t="shared" si="1"/>
        <v>cs_3p01</v>
      </c>
      <c r="F12">
        <v>11</v>
      </c>
      <c r="G12" t="s">
        <v>437</v>
      </c>
      <c r="H12" t="str">
        <f t="shared" si="2"/>
        <v>cs_5p11</v>
      </c>
      <c r="I12" t="str">
        <f t="shared" si="3"/>
        <v>cs_3p11</v>
      </c>
      <c r="K12" t="str">
        <f t="shared" si="4"/>
        <v>sim10111</v>
      </c>
      <c r="Q12" s="2"/>
      <c r="V12" s="2"/>
    </row>
    <row r="13" spans="1:22" x14ac:dyDescent="0.15">
      <c r="A13" s="3" t="s">
        <v>448</v>
      </c>
      <c r="B13" s="2" t="s">
        <v>14</v>
      </c>
      <c r="C13" t="str">
        <f t="shared" si="0"/>
        <v>cs_5p01</v>
      </c>
      <c r="D13" t="str">
        <f t="shared" si="1"/>
        <v>cs_3p01</v>
      </c>
      <c r="F13">
        <v>12</v>
      </c>
      <c r="G13" t="s">
        <v>438</v>
      </c>
      <c r="H13" t="str">
        <f t="shared" si="2"/>
        <v>cs_5p12</v>
      </c>
      <c r="I13" t="str">
        <f t="shared" si="3"/>
        <v>cs_3p12</v>
      </c>
      <c r="K13" t="str">
        <f t="shared" si="4"/>
        <v>sim10112</v>
      </c>
      <c r="Q13" s="2"/>
      <c r="V13" s="2"/>
    </row>
    <row r="14" spans="1:22" x14ac:dyDescent="0.15">
      <c r="A14" s="3" t="s">
        <v>448</v>
      </c>
      <c r="B14" s="2" t="s">
        <v>14</v>
      </c>
      <c r="C14" t="str">
        <f t="shared" si="0"/>
        <v>cs_5p01</v>
      </c>
      <c r="D14" t="str">
        <f t="shared" si="1"/>
        <v>cs_3p01</v>
      </c>
      <c r="F14">
        <v>13</v>
      </c>
      <c r="G14" t="s">
        <v>439</v>
      </c>
      <c r="H14" t="str">
        <f t="shared" si="2"/>
        <v>cs_5p13</v>
      </c>
      <c r="I14" t="str">
        <f t="shared" si="3"/>
        <v>cs_3p13</v>
      </c>
      <c r="K14" t="str">
        <f t="shared" si="4"/>
        <v>sim10113</v>
      </c>
      <c r="Q14" s="2"/>
      <c r="V14" s="2"/>
    </row>
    <row r="15" spans="1:22" x14ac:dyDescent="0.15">
      <c r="A15" s="3" t="s">
        <v>448</v>
      </c>
      <c r="B15" s="2" t="s">
        <v>14</v>
      </c>
      <c r="C15" t="str">
        <f t="shared" si="0"/>
        <v>cs_5p01</v>
      </c>
      <c r="D15" t="str">
        <f t="shared" si="1"/>
        <v>cs_3p01</v>
      </c>
      <c r="F15">
        <v>14</v>
      </c>
      <c r="G15" t="s">
        <v>440</v>
      </c>
      <c r="H15" t="str">
        <f t="shared" si="2"/>
        <v>cs_5p14</v>
      </c>
      <c r="I15" t="str">
        <f t="shared" si="3"/>
        <v>cs_3p14</v>
      </c>
      <c r="K15" t="str">
        <f t="shared" si="4"/>
        <v>sim10114</v>
      </c>
      <c r="Q15" s="2"/>
      <c r="V15" s="2"/>
    </row>
    <row r="16" spans="1:22" x14ac:dyDescent="0.15">
      <c r="A16" s="3" t="s">
        <v>448</v>
      </c>
      <c r="B16" s="2" t="s">
        <v>14</v>
      </c>
      <c r="C16" t="str">
        <f t="shared" si="0"/>
        <v>cs_5p01</v>
      </c>
      <c r="D16" t="str">
        <f t="shared" si="1"/>
        <v>cs_3p01</v>
      </c>
      <c r="F16">
        <v>15</v>
      </c>
      <c r="G16" t="s">
        <v>441</v>
      </c>
      <c r="H16" t="str">
        <f t="shared" si="2"/>
        <v>cs_5p15</v>
      </c>
      <c r="I16" t="str">
        <f t="shared" si="3"/>
        <v>cs_3p15</v>
      </c>
      <c r="K16" t="str">
        <f t="shared" si="4"/>
        <v>sim10115</v>
      </c>
      <c r="Q16" s="2"/>
      <c r="V16" s="2"/>
    </row>
    <row r="17" spans="1:22" x14ac:dyDescent="0.15">
      <c r="A17" s="3" t="s">
        <v>448</v>
      </c>
      <c r="B17" s="2" t="s">
        <v>14</v>
      </c>
      <c r="C17" t="str">
        <f t="shared" si="0"/>
        <v>cs_5p01</v>
      </c>
      <c r="D17" t="str">
        <f t="shared" si="1"/>
        <v>cs_3p01</v>
      </c>
      <c r="F17">
        <v>16</v>
      </c>
      <c r="G17" t="s">
        <v>442</v>
      </c>
      <c r="H17" t="str">
        <f t="shared" si="2"/>
        <v>cs_5p16</v>
      </c>
      <c r="I17" t="str">
        <f t="shared" si="3"/>
        <v>cs_3p16</v>
      </c>
      <c r="K17" t="str">
        <f t="shared" si="4"/>
        <v>sim10116</v>
      </c>
      <c r="Q17" s="2"/>
      <c r="V17" s="2"/>
    </row>
    <row r="18" spans="1:22" x14ac:dyDescent="0.15">
      <c r="A18" s="3" t="s">
        <v>448</v>
      </c>
      <c r="B18" s="2" t="s">
        <v>14</v>
      </c>
      <c r="C18" t="str">
        <f t="shared" si="0"/>
        <v>cs_5p01</v>
      </c>
      <c r="D18" t="str">
        <f t="shared" si="1"/>
        <v>cs_3p01</v>
      </c>
      <c r="F18">
        <v>17</v>
      </c>
      <c r="G18" t="s">
        <v>443</v>
      </c>
      <c r="H18" t="str">
        <f t="shared" si="2"/>
        <v>cs_5p17</v>
      </c>
      <c r="I18" t="str">
        <f t="shared" si="3"/>
        <v>cs_3p17</v>
      </c>
      <c r="K18" t="str">
        <f t="shared" si="4"/>
        <v>sim10117</v>
      </c>
      <c r="Q18" s="2"/>
      <c r="V18" s="2"/>
    </row>
    <row r="19" spans="1:22" x14ac:dyDescent="0.15">
      <c r="A19" s="3" t="s">
        <v>448</v>
      </c>
      <c r="B19" s="2" t="s">
        <v>14</v>
      </c>
      <c r="C19" t="str">
        <f t="shared" si="0"/>
        <v>cs_5p01</v>
      </c>
      <c r="D19" t="str">
        <f t="shared" si="1"/>
        <v>cs_3p01</v>
      </c>
      <c r="F19">
        <v>18</v>
      </c>
      <c r="G19" t="s">
        <v>444</v>
      </c>
      <c r="H19" t="str">
        <f t="shared" si="2"/>
        <v>cs_5p18</v>
      </c>
      <c r="I19" t="str">
        <f t="shared" si="3"/>
        <v>cs_3p18</v>
      </c>
      <c r="K19" t="str">
        <f t="shared" si="4"/>
        <v>sim10118</v>
      </c>
      <c r="Q19" s="2"/>
      <c r="V19" s="2"/>
    </row>
    <row r="20" spans="1:22" x14ac:dyDescent="0.15">
      <c r="A20" s="3" t="s">
        <v>448</v>
      </c>
      <c r="B20" s="2" t="s">
        <v>14</v>
      </c>
      <c r="C20" t="str">
        <f t="shared" si="0"/>
        <v>cs_5p01</v>
      </c>
      <c r="D20" t="str">
        <f t="shared" si="1"/>
        <v>cs_3p01</v>
      </c>
      <c r="F20">
        <v>19</v>
      </c>
      <c r="G20" t="s">
        <v>445</v>
      </c>
      <c r="H20" t="str">
        <f t="shared" si="2"/>
        <v>cs_5p19</v>
      </c>
      <c r="I20" t="str">
        <f t="shared" si="3"/>
        <v>cs_3p19</v>
      </c>
      <c r="K20" t="str">
        <f t="shared" si="4"/>
        <v>sim10119</v>
      </c>
      <c r="Q20" s="2"/>
      <c r="V20" s="2"/>
    </row>
    <row r="21" spans="1:22" x14ac:dyDescent="0.15">
      <c r="A21" s="3" t="s">
        <v>448</v>
      </c>
      <c r="B21" s="2" t="s">
        <v>14</v>
      </c>
      <c r="C21" t="str">
        <f t="shared" si="0"/>
        <v>cs_5p01</v>
      </c>
      <c r="D21" t="str">
        <f t="shared" si="1"/>
        <v>cs_3p01</v>
      </c>
      <c r="F21">
        <v>20</v>
      </c>
      <c r="G21" t="s">
        <v>446</v>
      </c>
      <c r="H21" t="str">
        <f t="shared" si="2"/>
        <v>cs_5p20</v>
      </c>
      <c r="I21" t="str">
        <f t="shared" si="3"/>
        <v>cs_3p20</v>
      </c>
      <c r="K21" t="str">
        <f t="shared" si="4"/>
        <v>sim10120</v>
      </c>
      <c r="Q21" s="2"/>
      <c r="V21" s="2"/>
    </row>
    <row r="22" spans="1:22" x14ac:dyDescent="0.15">
      <c r="A22" s="3" t="s">
        <v>449</v>
      </c>
      <c r="B22" s="2" t="s">
        <v>412</v>
      </c>
      <c r="C22" t="str">
        <f t="shared" si="0"/>
        <v>cs_5p02</v>
      </c>
      <c r="D22" t="str">
        <f t="shared" si="1"/>
        <v>cs_3p02</v>
      </c>
      <c r="F22" t="s">
        <v>422</v>
      </c>
      <c r="G22" t="s">
        <v>423</v>
      </c>
      <c r="H22" t="str">
        <f t="shared" si="2"/>
        <v>cs_5p03</v>
      </c>
      <c r="I22" t="str">
        <f t="shared" si="3"/>
        <v>cs_3p03</v>
      </c>
      <c r="K22" t="str">
        <f t="shared" si="4"/>
        <v>sim10203</v>
      </c>
      <c r="Q22" s="2"/>
      <c r="V22" s="2"/>
    </row>
    <row r="23" spans="1:22" x14ac:dyDescent="0.15">
      <c r="A23" s="3" t="s">
        <v>449</v>
      </c>
      <c r="B23" s="2" t="s">
        <v>412</v>
      </c>
      <c r="C23" t="str">
        <f t="shared" si="0"/>
        <v>cs_5p02</v>
      </c>
      <c r="D23" t="str">
        <f t="shared" si="1"/>
        <v>cs_3p02</v>
      </c>
      <c r="F23" t="s">
        <v>424</v>
      </c>
      <c r="G23" t="s">
        <v>425</v>
      </c>
      <c r="H23" t="str">
        <f t="shared" si="2"/>
        <v>cs_5p04</v>
      </c>
      <c r="I23" t="str">
        <f t="shared" si="3"/>
        <v>cs_3p04</v>
      </c>
      <c r="K23" t="str">
        <f t="shared" si="4"/>
        <v>sim10204</v>
      </c>
      <c r="Q23" s="2"/>
      <c r="V23" s="2"/>
    </row>
    <row r="24" spans="1:22" x14ac:dyDescent="0.15">
      <c r="A24" s="3" t="s">
        <v>449</v>
      </c>
      <c r="B24" s="2" t="s">
        <v>412</v>
      </c>
      <c r="C24" t="str">
        <f t="shared" si="0"/>
        <v>cs_5p02</v>
      </c>
      <c r="D24" t="str">
        <f t="shared" si="1"/>
        <v>cs_3p02</v>
      </c>
      <c r="F24" t="s">
        <v>426</v>
      </c>
      <c r="G24" t="s">
        <v>427</v>
      </c>
      <c r="H24" t="str">
        <f t="shared" si="2"/>
        <v>cs_5p05</v>
      </c>
      <c r="I24" t="str">
        <f t="shared" si="3"/>
        <v>cs_3p05</v>
      </c>
      <c r="K24" t="str">
        <f t="shared" si="4"/>
        <v>sim10205</v>
      </c>
      <c r="Q24" s="2"/>
      <c r="V24" s="2"/>
    </row>
    <row r="25" spans="1:22" x14ac:dyDescent="0.15">
      <c r="A25" s="3" t="s">
        <v>449</v>
      </c>
      <c r="B25" s="2" t="s">
        <v>412</v>
      </c>
      <c r="C25" t="str">
        <f t="shared" si="0"/>
        <v>cs_5p02</v>
      </c>
      <c r="D25" t="str">
        <f t="shared" si="1"/>
        <v>cs_3p02</v>
      </c>
      <c r="F25" t="s">
        <v>428</v>
      </c>
      <c r="G25" t="s">
        <v>429</v>
      </c>
      <c r="H25" t="str">
        <f t="shared" si="2"/>
        <v>cs_5p06</v>
      </c>
      <c r="I25" t="str">
        <f t="shared" si="3"/>
        <v>cs_3p06</v>
      </c>
      <c r="K25" t="str">
        <f t="shared" si="4"/>
        <v>sim10206</v>
      </c>
      <c r="Q25" s="2"/>
      <c r="V25" s="2"/>
    </row>
    <row r="26" spans="1:22" x14ac:dyDescent="0.15">
      <c r="A26" s="3" t="s">
        <v>449</v>
      </c>
      <c r="B26" s="2" t="s">
        <v>412</v>
      </c>
      <c r="C26" t="str">
        <f t="shared" si="0"/>
        <v>cs_5p02</v>
      </c>
      <c r="D26" t="str">
        <f t="shared" si="1"/>
        <v>cs_3p02</v>
      </c>
      <c r="F26" t="s">
        <v>430</v>
      </c>
      <c r="G26" t="s">
        <v>431</v>
      </c>
      <c r="H26" t="str">
        <f t="shared" si="2"/>
        <v>cs_5p07</v>
      </c>
      <c r="I26" t="str">
        <f t="shared" si="3"/>
        <v>cs_3p07</v>
      </c>
      <c r="K26" t="str">
        <f t="shared" si="4"/>
        <v>sim10207</v>
      </c>
      <c r="Q26" s="2"/>
      <c r="V26" s="2"/>
    </row>
    <row r="27" spans="1:22" x14ac:dyDescent="0.15">
      <c r="A27" s="3" t="s">
        <v>449</v>
      </c>
      <c r="B27" s="2" t="s">
        <v>412</v>
      </c>
      <c r="C27" t="str">
        <f t="shared" si="0"/>
        <v>cs_5p02</v>
      </c>
      <c r="D27" t="str">
        <f t="shared" si="1"/>
        <v>cs_3p02</v>
      </c>
      <c r="F27" t="s">
        <v>432</v>
      </c>
      <c r="G27" t="s">
        <v>433</v>
      </c>
      <c r="H27" t="str">
        <f t="shared" si="2"/>
        <v>cs_5p08</v>
      </c>
      <c r="I27" t="str">
        <f t="shared" si="3"/>
        <v>cs_3p08</v>
      </c>
      <c r="K27" t="str">
        <f t="shared" si="4"/>
        <v>sim10208</v>
      </c>
      <c r="Q27" s="2"/>
      <c r="V27" s="2"/>
    </row>
    <row r="28" spans="1:22" x14ac:dyDescent="0.15">
      <c r="A28" s="3" t="s">
        <v>449</v>
      </c>
      <c r="B28" s="2" t="s">
        <v>412</v>
      </c>
      <c r="C28" t="str">
        <f t="shared" si="0"/>
        <v>cs_5p02</v>
      </c>
      <c r="D28" t="str">
        <f t="shared" si="1"/>
        <v>cs_3p02</v>
      </c>
      <c r="F28" t="s">
        <v>434</v>
      </c>
      <c r="G28" t="s">
        <v>435</v>
      </c>
      <c r="H28" t="str">
        <f t="shared" si="2"/>
        <v>cs_5p09</v>
      </c>
      <c r="I28" t="str">
        <f t="shared" si="3"/>
        <v>cs_3p09</v>
      </c>
      <c r="K28" t="str">
        <f t="shared" si="4"/>
        <v>sim10209</v>
      </c>
      <c r="Q28" s="2"/>
      <c r="V28" s="2"/>
    </row>
    <row r="29" spans="1:22" x14ac:dyDescent="0.15">
      <c r="A29" s="3" t="s">
        <v>449</v>
      </c>
      <c r="B29" s="2" t="s">
        <v>412</v>
      </c>
      <c r="C29" t="str">
        <f t="shared" si="0"/>
        <v>cs_5p02</v>
      </c>
      <c r="D29" t="str">
        <f t="shared" si="1"/>
        <v>cs_3p02</v>
      </c>
      <c r="F29">
        <v>10</v>
      </c>
      <c r="G29" t="s">
        <v>436</v>
      </c>
      <c r="H29" t="str">
        <f t="shared" si="2"/>
        <v>cs_5p10</v>
      </c>
      <c r="I29" t="str">
        <f t="shared" si="3"/>
        <v>cs_3p10</v>
      </c>
      <c r="K29" t="str">
        <f t="shared" si="4"/>
        <v>sim10210</v>
      </c>
      <c r="Q29" s="2"/>
      <c r="V29" s="2"/>
    </row>
    <row r="30" spans="1:22" x14ac:dyDescent="0.15">
      <c r="A30" s="3" t="s">
        <v>449</v>
      </c>
      <c r="B30" s="2" t="s">
        <v>412</v>
      </c>
      <c r="C30" t="str">
        <f t="shared" si="0"/>
        <v>cs_5p02</v>
      </c>
      <c r="D30" t="str">
        <f t="shared" si="1"/>
        <v>cs_3p02</v>
      </c>
      <c r="F30">
        <v>11</v>
      </c>
      <c r="G30" t="s">
        <v>437</v>
      </c>
      <c r="H30" t="str">
        <f t="shared" si="2"/>
        <v>cs_5p11</v>
      </c>
      <c r="I30" t="str">
        <f t="shared" si="3"/>
        <v>cs_3p11</v>
      </c>
      <c r="K30" t="str">
        <f t="shared" si="4"/>
        <v>sim10211</v>
      </c>
      <c r="Q30" s="2"/>
      <c r="V30" s="2"/>
    </row>
    <row r="31" spans="1:22" x14ac:dyDescent="0.15">
      <c r="A31" s="3" t="s">
        <v>449</v>
      </c>
      <c r="B31" s="2" t="s">
        <v>412</v>
      </c>
      <c r="C31" t="str">
        <f t="shared" si="0"/>
        <v>cs_5p02</v>
      </c>
      <c r="D31" t="str">
        <f t="shared" si="1"/>
        <v>cs_3p02</v>
      </c>
      <c r="F31">
        <v>12</v>
      </c>
      <c r="G31" t="s">
        <v>438</v>
      </c>
      <c r="H31" t="str">
        <f t="shared" si="2"/>
        <v>cs_5p12</v>
      </c>
      <c r="I31" t="str">
        <f t="shared" si="3"/>
        <v>cs_3p12</v>
      </c>
      <c r="K31" t="str">
        <f t="shared" si="4"/>
        <v>sim10212</v>
      </c>
      <c r="Q31" s="2"/>
      <c r="V31" s="2"/>
    </row>
    <row r="32" spans="1:22" x14ac:dyDescent="0.15">
      <c r="A32" s="3" t="s">
        <v>449</v>
      </c>
      <c r="B32" s="2" t="s">
        <v>412</v>
      </c>
      <c r="C32" t="str">
        <f t="shared" si="0"/>
        <v>cs_5p02</v>
      </c>
      <c r="D32" t="str">
        <f t="shared" si="1"/>
        <v>cs_3p02</v>
      </c>
      <c r="F32">
        <v>13</v>
      </c>
      <c r="G32" t="s">
        <v>439</v>
      </c>
      <c r="H32" t="str">
        <f t="shared" si="2"/>
        <v>cs_5p13</v>
      </c>
      <c r="I32" t="str">
        <f t="shared" si="3"/>
        <v>cs_3p13</v>
      </c>
      <c r="K32" t="str">
        <f t="shared" si="4"/>
        <v>sim10213</v>
      </c>
      <c r="Q32" s="2"/>
      <c r="V32" s="2"/>
    </row>
    <row r="33" spans="1:22" x14ac:dyDescent="0.15">
      <c r="A33" s="3" t="s">
        <v>449</v>
      </c>
      <c r="B33" s="2" t="s">
        <v>412</v>
      </c>
      <c r="C33" t="str">
        <f t="shared" si="0"/>
        <v>cs_5p02</v>
      </c>
      <c r="D33" t="str">
        <f t="shared" si="1"/>
        <v>cs_3p02</v>
      </c>
      <c r="F33">
        <v>14</v>
      </c>
      <c r="G33" t="s">
        <v>440</v>
      </c>
      <c r="H33" t="str">
        <f t="shared" si="2"/>
        <v>cs_5p14</v>
      </c>
      <c r="I33" t="str">
        <f t="shared" si="3"/>
        <v>cs_3p14</v>
      </c>
      <c r="K33" t="str">
        <f t="shared" si="4"/>
        <v>sim10214</v>
      </c>
      <c r="Q33" s="2"/>
      <c r="V33" s="2"/>
    </row>
    <row r="34" spans="1:22" x14ac:dyDescent="0.15">
      <c r="A34" s="3" t="s">
        <v>449</v>
      </c>
      <c r="B34" s="2" t="s">
        <v>412</v>
      </c>
      <c r="C34" t="str">
        <f t="shared" si="0"/>
        <v>cs_5p02</v>
      </c>
      <c r="D34" t="str">
        <f t="shared" si="1"/>
        <v>cs_3p02</v>
      </c>
      <c r="F34">
        <v>15</v>
      </c>
      <c r="G34" t="s">
        <v>441</v>
      </c>
      <c r="H34" t="str">
        <f t="shared" si="2"/>
        <v>cs_5p15</v>
      </c>
      <c r="I34" t="str">
        <f t="shared" si="3"/>
        <v>cs_3p15</v>
      </c>
      <c r="K34" t="str">
        <f t="shared" si="4"/>
        <v>sim10215</v>
      </c>
      <c r="Q34" s="2"/>
      <c r="V34" s="2"/>
    </row>
    <row r="35" spans="1:22" x14ac:dyDescent="0.15">
      <c r="A35" s="3" t="s">
        <v>449</v>
      </c>
      <c r="B35" s="2" t="s">
        <v>412</v>
      </c>
      <c r="C35" t="str">
        <f t="shared" si="0"/>
        <v>cs_5p02</v>
      </c>
      <c r="D35" t="str">
        <f t="shared" si="1"/>
        <v>cs_3p02</v>
      </c>
      <c r="F35">
        <v>16</v>
      </c>
      <c r="G35" t="s">
        <v>442</v>
      </c>
      <c r="H35" t="str">
        <f t="shared" si="2"/>
        <v>cs_5p16</v>
      </c>
      <c r="I35" t="str">
        <f t="shared" si="3"/>
        <v>cs_3p16</v>
      </c>
      <c r="K35" t="str">
        <f t="shared" si="4"/>
        <v>sim10216</v>
      </c>
      <c r="Q35" s="2"/>
      <c r="V35" s="2"/>
    </row>
    <row r="36" spans="1:22" x14ac:dyDescent="0.15">
      <c r="A36" s="3" t="s">
        <v>449</v>
      </c>
      <c r="B36" s="2" t="s">
        <v>412</v>
      </c>
      <c r="C36" t="str">
        <f t="shared" si="0"/>
        <v>cs_5p02</v>
      </c>
      <c r="D36" t="str">
        <f t="shared" si="1"/>
        <v>cs_3p02</v>
      </c>
      <c r="F36">
        <v>17</v>
      </c>
      <c r="G36" t="s">
        <v>443</v>
      </c>
      <c r="H36" t="str">
        <f t="shared" si="2"/>
        <v>cs_5p17</v>
      </c>
      <c r="I36" t="str">
        <f t="shared" si="3"/>
        <v>cs_3p17</v>
      </c>
      <c r="K36" t="str">
        <f t="shared" si="4"/>
        <v>sim10217</v>
      </c>
      <c r="Q36" s="2"/>
      <c r="V36" s="2"/>
    </row>
    <row r="37" spans="1:22" x14ac:dyDescent="0.15">
      <c r="A37" s="3" t="s">
        <v>449</v>
      </c>
      <c r="B37" s="2" t="s">
        <v>412</v>
      </c>
      <c r="C37" t="str">
        <f t="shared" si="0"/>
        <v>cs_5p02</v>
      </c>
      <c r="D37" t="str">
        <f t="shared" si="1"/>
        <v>cs_3p02</v>
      </c>
      <c r="F37">
        <v>18</v>
      </c>
      <c r="G37" t="s">
        <v>444</v>
      </c>
      <c r="H37" t="str">
        <f t="shared" si="2"/>
        <v>cs_5p18</v>
      </c>
      <c r="I37" t="str">
        <f t="shared" si="3"/>
        <v>cs_3p18</v>
      </c>
      <c r="K37" t="str">
        <f t="shared" si="4"/>
        <v>sim10218</v>
      </c>
      <c r="Q37" s="2"/>
      <c r="V37" s="2"/>
    </row>
    <row r="38" spans="1:22" x14ac:dyDescent="0.15">
      <c r="A38" s="3" t="s">
        <v>449</v>
      </c>
      <c r="B38" s="2" t="s">
        <v>412</v>
      </c>
      <c r="C38" t="str">
        <f t="shared" si="0"/>
        <v>cs_5p02</v>
      </c>
      <c r="D38" t="str">
        <f t="shared" si="1"/>
        <v>cs_3p02</v>
      </c>
      <c r="F38">
        <v>19</v>
      </c>
      <c r="G38" t="s">
        <v>445</v>
      </c>
      <c r="H38" t="str">
        <f t="shared" si="2"/>
        <v>cs_5p19</v>
      </c>
      <c r="I38" t="str">
        <f t="shared" si="3"/>
        <v>cs_3p19</v>
      </c>
      <c r="K38" t="str">
        <f t="shared" si="4"/>
        <v>sim10219</v>
      </c>
      <c r="Q38" s="2"/>
      <c r="V38" s="2"/>
    </row>
    <row r="39" spans="1:22" x14ac:dyDescent="0.15">
      <c r="A39" s="3" t="s">
        <v>449</v>
      </c>
      <c r="B39" s="2" t="s">
        <v>412</v>
      </c>
      <c r="C39" t="str">
        <f t="shared" si="0"/>
        <v>cs_5p02</v>
      </c>
      <c r="D39" t="str">
        <f t="shared" si="1"/>
        <v>cs_3p02</v>
      </c>
      <c r="F39">
        <v>20</v>
      </c>
      <c r="G39" t="s">
        <v>446</v>
      </c>
      <c r="H39" t="str">
        <f t="shared" si="2"/>
        <v>cs_5p20</v>
      </c>
      <c r="I39" t="str">
        <f t="shared" si="3"/>
        <v>cs_3p20</v>
      </c>
      <c r="K39" t="str">
        <f t="shared" si="4"/>
        <v>sim10220</v>
      </c>
      <c r="Q39" s="2"/>
      <c r="V39" s="2"/>
    </row>
    <row r="40" spans="1:22" x14ac:dyDescent="0.15">
      <c r="A40" s="3" t="s">
        <v>450</v>
      </c>
      <c r="B40" s="2" t="s">
        <v>413</v>
      </c>
      <c r="C40" t="str">
        <f t="shared" si="0"/>
        <v>cs_5p03</v>
      </c>
      <c r="D40" t="str">
        <f t="shared" si="1"/>
        <v>cs_3p03</v>
      </c>
      <c r="F40" s="3" t="s">
        <v>451</v>
      </c>
      <c r="G40" s="2" t="s">
        <v>62</v>
      </c>
      <c r="H40" t="str">
        <f t="shared" si="2"/>
        <v>cs_5p04</v>
      </c>
      <c r="I40" t="str">
        <f t="shared" si="3"/>
        <v>cs_3p04</v>
      </c>
      <c r="K40" t="str">
        <f t="shared" si="4"/>
        <v>sim10304</v>
      </c>
      <c r="Q40" s="2"/>
      <c r="V40" s="2"/>
    </row>
    <row r="41" spans="1:22" x14ac:dyDescent="0.15">
      <c r="A41" s="3" t="s">
        <v>450</v>
      </c>
      <c r="B41" s="2" t="s">
        <v>413</v>
      </c>
      <c r="C41" t="str">
        <f t="shared" si="0"/>
        <v>cs_5p03</v>
      </c>
      <c r="D41" t="str">
        <f t="shared" si="1"/>
        <v>cs_3p03</v>
      </c>
      <c r="F41" s="3" t="s">
        <v>452</v>
      </c>
      <c r="G41" s="2" t="s">
        <v>305</v>
      </c>
      <c r="H41" t="str">
        <f t="shared" si="2"/>
        <v>cs_5p05</v>
      </c>
      <c r="I41" t="str">
        <f t="shared" si="3"/>
        <v>cs_3p05</v>
      </c>
      <c r="K41" t="str">
        <f t="shared" si="4"/>
        <v>sim10305</v>
      </c>
      <c r="Q41" s="2"/>
      <c r="V41" s="2"/>
    </row>
    <row r="42" spans="1:22" x14ac:dyDescent="0.15">
      <c r="A42" s="3" t="s">
        <v>450</v>
      </c>
      <c r="B42" s="2" t="s">
        <v>413</v>
      </c>
      <c r="C42" t="str">
        <f t="shared" si="0"/>
        <v>cs_5p03</v>
      </c>
      <c r="D42" t="str">
        <f t="shared" si="1"/>
        <v>cs_3p03</v>
      </c>
      <c r="F42" s="3" t="s">
        <v>453</v>
      </c>
      <c r="G42" s="2" t="s">
        <v>415</v>
      </c>
      <c r="H42" t="str">
        <f t="shared" si="2"/>
        <v>cs_5p06</v>
      </c>
      <c r="I42" t="str">
        <f t="shared" si="3"/>
        <v>cs_3p06</v>
      </c>
      <c r="K42" t="str">
        <f t="shared" si="4"/>
        <v>sim10306</v>
      </c>
      <c r="Q42" s="2"/>
      <c r="V42" s="2"/>
    </row>
    <row r="43" spans="1:22" x14ac:dyDescent="0.15">
      <c r="A43" s="3" t="s">
        <v>450</v>
      </c>
      <c r="B43" s="2" t="s">
        <v>413</v>
      </c>
      <c r="C43" t="str">
        <f t="shared" si="0"/>
        <v>cs_5p03</v>
      </c>
      <c r="D43" t="str">
        <f t="shared" si="1"/>
        <v>cs_3p03</v>
      </c>
      <c r="F43" s="3" t="s">
        <v>454</v>
      </c>
      <c r="G43" s="2" t="s">
        <v>88</v>
      </c>
      <c r="H43" t="str">
        <f t="shared" si="2"/>
        <v>cs_5p07</v>
      </c>
      <c r="I43" t="str">
        <f t="shared" si="3"/>
        <v>cs_3p07</v>
      </c>
      <c r="K43" t="str">
        <f t="shared" si="4"/>
        <v>sim10307</v>
      </c>
      <c r="Q43" s="2"/>
      <c r="V43" s="2"/>
    </row>
    <row r="44" spans="1:22" x14ac:dyDescent="0.15">
      <c r="A44" s="3" t="s">
        <v>450</v>
      </c>
      <c r="B44" s="2" t="s">
        <v>413</v>
      </c>
      <c r="C44" t="str">
        <f t="shared" si="0"/>
        <v>cs_5p03</v>
      </c>
      <c r="D44" t="str">
        <f t="shared" si="1"/>
        <v>cs_3p03</v>
      </c>
      <c r="F44" s="3" t="s">
        <v>455</v>
      </c>
      <c r="G44" s="2" t="s">
        <v>417</v>
      </c>
      <c r="H44" t="str">
        <f t="shared" si="2"/>
        <v>cs_5p08</v>
      </c>
      <c r="I44" t="str">
        <f t="shared" si="3"/>
        <v>cs_3p08</v>
      </c>
      <c r="K44" t="str">
        <f t="shared" si="4"/>
        <v>sim10308</v>
      </c>
      <c r="Q44" s="2"/>
      <c r="V44" s="2"/>
    </row>
    <row r="45" spans="1:22" x14ac:dyDescent="0.15">
      <c r="A45" s="3" t="s">
        <v>450</v>
      </c>
      <c r="B45" s="2" t="s">
        <v>413</v>
      </c>
      <c r="C45" t="str">
        <f t="shared" si="0"/>
        <v>cs_5p03</v>
      </c>
      <c r="D45" t="str">
        <f t="shared" si="1"/>
        <v>cs_3p03</v>
      </c>
      <c r="F45" s="3" t="s">
        <v>456</v>
      </c>
      <c r="G45" s="2" t="s">
        <v>102</v>
      </c>
      <c r="H45" t="str">
        <f t="shared" si="2"/>
        <v>cs_5p09</v>
      </c>
      <c r="I45" t="str">
        <f t="shared" si="3"/>
        <v>cs_3p09</v>
      </c>
      <c r="K45" t="str">
        <f t="shared" si="4"/>
        <v>sim10309</v>
      </c>
      <c r="Q45" s="2"/>
      <c r="V45" s="2"/>
    </row>
    <row r="46" spans="1:22" x14ac:dyDescent="0.15">
      <c r="A46" s="3" t="s">
        <v>450</v>
      </c>
      <c r="B46" s="2" t="s">
        <v>413</v>
      </c>
      <c r="C46" t="str">
        <f t="shared" si="0"/>
        <v>cs_5p03</v>
      </c>
      <c r="D46" t="str">
        <f t="shared" si="1"/>
        <v>cs_3p03</v>
      </c>
      <c r="F46" s="3">
        <v>10</v>
      </c>
      <c r="G46" s="2" t="s">
        <v>114</v>
      </c>
      <c r="H46" t="str">
        <f t="shared" si="2"/>
        <v>cs_5p10</v>
      </c>
      <c r="I46" t="str">
        <f t="shared" si="3"/>
        <v>cs_3p10</v>
      </c>
      <c r="K46" t="str">
        <f t="shared" si="4"/>
        <v>sim10310</v>
      </c>
      <c r="Q46" s="2"/>
      <c r="V46" s="2"/>
    </row>
    <row r="47" spans="1:22" x14ac:dyDescent="0.15">
      <c r="A47" s="3" t="s">
        <v>450</v>
      </c>
      <c r="B47" s="2" t="s">
        <v>413</v>
      </c>
      <c r="C47" t="str">
        <f t="shared" si="0"/>
        <v>cs_5p03</v>
      </c>
      <c r="D47" t="str">
        <f t="shared" si="1"/>
        <v>cs_3p03</v>
      </c>
      <c r="F47" s="3">
        <v>11</v>
      </c>
      <c r="G47" s="2" t="s">
        <v>418</v>
      </c>
      <c r="H47" t="str">
        <f t="shared" si="2"/>
        <v>cs_5p11</v>
      </c>
      <c r="I47" t="str">
        <f t="shared" si="3"/>
        <v>cs_3p11</v>
      </c>
      <c r="K47" t="str">
        <f t="shared" si="4"/>
        <v>sim10311</v>
      </c>
      <c r="Q47" s="2"/>
      <c r="V47" s="2"/>
    </row>
    <row r="48" spans="1:22" x14ac:dyDescent="0.15">
      <c r="A48" s="3" t="s">
        <v>450</v>
      </c>
      <c r="B48" s="2" t="s">
        <v>413</v>
      </c>
      <c r="C48" t="str">
        <f t="shared" si="0"/>
        <v>cs_5p03</v>
      </c>
      <c r="D48" t="str">
        <f t="shared" si="1"/>
        <v>cs_3p03</v>
      </c>
      <c r="F48" s="3">
        <v>12</v>
      </c>
      <c r="G48" s="2" t="s">
        <v>130</v>
      </c>
      <c r="H48" t="str">
        <f t="shared" si="2"/>
        <v>cs_5p12</v>
      </c>
      <c r="I48" t="str">
        <f t="shared" si="3"/>
        <v>cs_3p12</v>
      </c>
      <c r="K48" t="str">
        <f t="shared" si="4"/>
        <v>sim10312</v>
      </c>
      <c r="Q48" s="2"/>
      <c r="V48" s="2"/>
    </row>
    <row r="49" spans="1:22" x14ac:dyDescent="0.15">
      <c r="A49" s="3" t="s">
        <v>450</v>
      </c>
      <c r="B49" s="2" t="s">
        <v>413</v>
      </c>
      <c r="C49" t="str">
        <f t="shared" si="0"/>
        <v>cs_5p03</v>
      </c>
      <c r="D49" t="str">
        <f t="shared" si="1"/>
        <v>cs_3p03</v>
      </c>
      <c r="F49" s="3">
        <v>13</v>
      </c>
      <c r="G49" s="2" t="s">
        <v>135</v>
      </c>
      <c r="H49" t="str">
        <f t="shared" si="2"/>
        <v>cs_5p13</v>
      </c>
      <c r="I49" t="str">
        <f t="shared" si="3"/>
        <v>cs_3p13</v>
      </c>
      <c r="K49" t="str">
        <f t="shared" si="4"/>
        <v>sim10313</v>
      </c>
      <c r="Q49" s="2"/>
      <c r="V49" s="2"/>
    </row>
    <row r="50" spans="1:22" x14ac:dyDescent="0.15">
      <c r="A50" s="3" t="s">
        <v>450</v>
      </c>
      <c r="B50" s="2" t="s">
        <v>413</v>
      </c>
      <c r="C50" t="str">
        <f t="shared" si="0"/>
        <v>cs_5p03</v>
      </c>
      <c r="D50" t="str">
        <f t="shared" si="1"/>
        <v>cs_3p03</v>
      </c>
      <c r="F50" s="3">
        <v>14</v>
      </c>
      <c r="G50" t="s">
        <v>440</v>
      </c>
      <c r="H50" t="str">
        <f t="shared" si="2"/>
        <v>cs_5p14</v>
      </c>
      <c r="I50" t="str">
        <f t="shared" si="3"/>
        <v>cs_3p14</v>
      </c>
      <c r="K50" t="str">
        <f t="shared" si="4"/>
        <v>sim10314</v>
      </c>
      <c r="Q50" s="2"/>
      <c r="V50" s="2"/>
    </row>
    <row r="51" spans="1:22" x14ac:dyDescent="0.15">
      <c r="A51" s="3" t="s">
        <v>450</v>
      </c>
      <c r="B51" s="2" t="s">
        <v>413</v>
      </c>
      <c r="C51" t="str">
        <f t="shared" si="0"/>
        <v>cs_5p03</v>
      </c>
      <c r="D51" t="str">
        <f t="shared" si="1"/>
        <v>cs_3p03</v>
      </c>
      <c r="F51" s="3">
        <v>15</v>
      </c>
      <c r="G51" t="s">
        <v>441</v>
      </c>
      <c r="H51" t="str">
        <f t="shared" si="2"/>
        <v>cs_5p15</v>
      </c>
      <c r="I51" t="str">
        <f t="shared" si="3"/>
        <v>cs_3p15</v>
      </c>
      <c r="K51" t="str">
        <f t="shared" si="4"/>
        <v>sim10315</v>
      </c>
      <c r="Q51" s="2"/>
      <c r="V51" s="2"/>
    </row>
    <row r="52" spans="1:22" x14ac:dyDescent="0.15">
      <c r="A52" s="3" t="s">
        <v>450</v>
      </c>
      <c r="B52" s="2" t="s">
        <v>413</v>
      </c>
      <c r="C52" t="str">
        <f t="shared" si="0"/>
        <v>cs_5p03</v>
      </c>
      <c r="D52" t="str">
        <f t="shared" si="1"/>
        <v>cs_3p03</v>
      </c>
      <c r="F52" s="3">
        <v>16</v>
      </c>
      <c r="G52" t="s">
        <v>442</v>
      </c>
      <c r="H52" t="str">
        <f t="shared" si="2"/>
        <v>cs_5p16</v>
      </c>
      <c r="I52" t="str">
        <f t="shared" si="3"/>
        <v>cs_3p16</v>
      </c>
      <c r="K52" t="str">
        <f t="shared" si="4"/>
        <v>sim10316</v>
      </c>
      <c r="Q52" s="2"/>
      <c r="V52" s="2"/>
    </row>
    <row r="53" spans="1:22" x14ac:dyDescent="0.15">
      <c r="A53" s="3" t="s">
        <v>450</v>
      </c>
      <c r="B53" s="2" t="s">
        <v>413</v>
      </c>
      <c r="C53" t="str">
        <f t="shared" si="0"/>
        <v>cs_5p03</v>
      </c>
      <c r="D53" t="str">
        <f t="shared" si="1"/>
        <v>cs_3p03</v>
      </c>
      <c r="F53" s="3">
        <v>17</v>
      </c>
      <c r="G53" t="s">
        <v>443</v>
      </c>
      <c r="H53" t="str">
        <f t="shared" si="2"/>
        <v>cs_5p17</v>
      </c>
      <c r="I53" t="str">
        <f t="shared" si="3"/>
        <v>cs_3p17</v>
      </c>
      <c r="K53" t="str">
        <f t="shared" si="4"/>
        <v>sim10317</v>
      </c>
      <c r="Q53" s="2"/>
      <c r="V53" s="2"/>
    </row>
    <row r="54" spans="1:22" x14ac:dyDescent="0.15">
      <c r="A54" s="3" t="s">
        <v>450</v>
      </c>
      <c r="B54" s="2" t="s">
        <v>413</v>
      </c>
      <c r="C54" t="str">
        <f t="shared" si="0"/>
        <v>cs_5p03</v>
      </c>
      <c r="D54" t="str">
        <f t="shared" si="1"/>
        <v>cs_3p03</v>
      </c>
      <c r="F54" s="3">
        <v>18</v>
      </c>
      <c r="G54" t="s">
        <v>444</v>
      </c>
      <c r="H54" t="str">
        <f t="shared" si="2"/>
        <v>cs_5p18</v>
      </c>
      <c r="I54" t="str">
        <f t="shared" si="3"/>
        <v>cs_3p18</v>
      </c>
      <c r="K54" t="str">
        <f t="shared" si="4"/>
        <v>sim10318</v>
      </c>
      <c r="Q54" s="2"/>
      <c r="V54" s="2"/>
    </row>
    <row r="55" spans="1:22" x14ac:dyDescent="0.15">
      <c r="A55" s="3" t="s">
        <v>450</v>
      </c>
      <c r="B55" s="2" t="s">
        <v>413</v>
      </c>
      <c r="C55" t="str">
        <f t="shared" si="0"/>
        <v>cs_5p03</v>
      </c>
      <c r="D55" t="str">
        <f t="shared" si="1"/>
        <v>cs_3p03</v>
      </c>
      <c r="F55" s="3">
        <v>19</v>
      </c>
      <c r="G55" t="s">
        <v>445</v>
      </c>
      <c r="H55" t="str">
        <f t="shared" si="2"/>
        <v>cs_5p19</v>
      </c>
      <c r="I55" t="str">
        <f t="shared" si="3"/>
        <v>cs_3p19</v>
      </c>
      <c r="K55" t="str">
        <f t="shared" si="4"/>
        <v>sim10319</v>
      </c>
      <c r="Q55" s="2"/>
      <c r="V55" s="2"/>
    </row>
    <row r="56" spans="1:22" x14ac:dyDescent="0.15">
      <c r="A56" s="3" t="s">
        <v>450</v>
      </c>
      <c r="B56" s="2" t="s">
        <v>413</v>
      </c>
      <c r="C56" t="str">
        <f t="shared" si="0"/>
        <v>cs_5p03</v>
      </c>
      <c r="D56" t="str">
        <f t="shared" si="1"/>
        <v>cs_3p03</v>
      </c>
      <c r="F56" s="3">
        <v>20</v>
      </c>
      <c r="G56" t="s">
        <v>446</v>
      </c>
      <c r="H56" t="str">
        <f t="shared" si="2"/>
        <v>cs_5p20</v>
      </c>
      <c r="I56" t="str">
        <f t="shared" si="3"/>
        <v>cs_3p20</v>
      </c>
      <c r="K56" t="str">
        <f t="shared" si="4"/>
        <v>sim10320</v>
      </c>
      <c r="Q56" s="2"/>
      <c r="V56" s="2"/>
    </row>
    <row r="57" spans="1:22" x14ac:dyDescent="0.15">
      <c r="A57" s="3" t="s">
        <v>451</v>
      </c>
      <c r="B57" s="2" t="s">
        <v>62</v>
      </c>
      <c r="C57" t="str">
        <f t="shared" si="0"/>
        <v>cs_5p04</v>
      </c>
      <c r="D57" t="str">
        <f t="shared" si="1"/>
        <v>cs_3p04</v>
      </c>
      <c r="F57" s="3" t="s">
        <v>452</v>
      </c>
      <c r="G57" s="2" t="s">
        <v>305</v>
      </c>
      <c r="H57" t="str">
        <f t="shared" si="2"/>
        <v>cs_5p05</v>
      </c>
      <c r="I57" t="str">
        <f t="shared" si="3"/>
        <v>cs_3p05</v>
      </c>
      <c r="K57" t="str">
        <f t="shared" si="4"/>
        <v>sim10405</v>
      </c>
      <c r="Q57" s="2"/>
      <c r="V57" s="2"/>
    </row>
    <row r="58" spans="1:22" x14ac:dyDescent="0.15">
      <c r="A58" s="3" t="s">
        <v>451</v>
      </c>
      <c r="B58" s="2" t="s">
        <v>62</v>
      </c>
      <c r="C58" t="str">
        <f t="shared" si="0"/>
        <v>cs_5p04</v>
      </c>
      <c r="D58" t="str">
        <f t="shared" si="1"/>
        <v>cs_3p04</v>
      </c>
      <c r="F58" s="3" t="s">
        <v>453</v>
      </c>
      <c r="G58" s="2" t="s">
        <v>415</v>
      </c>
      <c r="H58" t="str">
        <f t="shared" si="2"/>
        <v>cs_5p06</v>
      </c>
      <c r="I58" t="str">
        <f t="shared" si="3"/>
        <v>cs_3p06</v>
      </c>
      <c r="K58" t="str">
        <f t="shared" si="4"/>
        <v>sim10406</v>
      </c>
      <c r="Q58" s="2"/>
      <c r="V58" s="2"/>
    </row>
    <row r="59" spans="1:22" x14ac:dyDescent="0.15">
      <c r="A59" s="3" t="s">
        <v>451</v>
      </c>
      <c r="B59" s="2" t="s">
        <v>62</v>
      </c>
      <c r="C59" t="str">
        <f t="shared" si="0"/>
        <v>cs_5p04</v>
      </c>
      <c r="D59" t="str">
        <f t="shared" si="1"/>
        <v>cs_3p04</v>
      </c>
      <c r="F59" s="3" t="s">
        <v>454</v>
      </c>
      <c r="G59" s="2" t="s">
        <v>88</v>
      </c>
      <c r="H59" t="str">
        <f t="shared" si="2"/>
        <v>cs_5p07</v>
      </c>
      <c r="I59" t="str">
        <f t="shared" si="3"/>
        <v>cs_3p07</v>
      </c>
      <c r="K59" t="str">
        <f t="shared" si="4"/>
        <v>sim10407</v>
      </c>
      <c r="Q59" s="2"/>
      <c r="V59" s="2"/>
    </row>
    <row r="60" spans="1:22" x14ac:dyDescent="0.15">
      <c r="A60" s="3" t="s">
        <v>451</v>
      </c>
      <c r="B60" s="2" t="s">
        <v>62</v>
      </c>
      <c r="C60" t="str">
        <f t="shared" si="0"/>
        <v>cs_5p04</v>
      </c>
      <c r="D60" t="str">
        <f t="shared" si="1"/>
        <v>cs_3p04</v>
      </c>
      <c r="F60" s="3" t="s">
        <v>455</v>
      </c>
      <c r="G60" s="2" t="s">
        <v>417</v>
      </c>
      <c r="H60" t="str">
        <f t="shared" si="2"/>
        <v>cs_5p08</v>
      </c>
      <c r="I60" t="str">
        <f t="shared" si="3"/>
        <v>cs_3p08</v>
      </c>
      <c r="K60" t="str">
        <f t="shared" si="4"/>
        <v>sim10408</v>
      </c>
      <c r="Q60" s="2"/>
      <c r="V60" s="2"/>
    </row>
    <row r="61" spans="1:22" x14ac:dyDescent="0.15">
      <c r="A61" s="3" t="s">
        <v>451</v>
      </c>
      <c r="B61" s="2" t="s">
        <v>62</v>
      </c>
      <c r="C61" t="str">
        <f t="shared" si="0"/>
        <v>cs_5p04</v>
      </c>
      <c r="D61" t="str">
        <f t="shared" si="1"/>
        <v>cs_3p04</v>
      </c>
      <c r="F61" s="3" t="s">
        <v>456</v>
      </c>
      <c r="G61" s="2" t="s">
        <v>102</v>
      </c>
      <c r="H61" t="str">
        <f t="shared" si="2"/>
        <v>cs_5p09</v>
      </c>
      <c r="I61" t="str">
        <f t="shared" si="3"/>
        <v>cs_3p09</v>
      </c>
      <c r="K61" t="str">
        <f t="shared" si="4"/>
        <v>sim10409</v>
      </c>
      <c r="Q61" s="2"/>
      <c r="V61" s="2"/>
    </row>
    <row r="62" spans="1:22" x14ac:dyDescent="0.15">
      <c r="A62" s="3" t="s">
        <v>451</v>
      </c>
      <c r="B62" s="2" t="s">
        <v>62</v>
      </c>
      <c r="C62" t="str">
        <f t="shared" si="0"/>
        <v>cs_5p04</v>
      </c>
      <c r="D62" t="str">
        <f t="shared" si="1"/>
        <v>cs_3p04</v>
      </c>
      <c r="F62" s="3">
        <v>10</v>
      </c>
      <c r="G62" s="2" t="s">
        <v>114</v>
      </c>
      <c r="H62" t="str">
        <f t="shared" si="2"/>
        <v>cs_5p10</v>
      </c>
      <c r="I62" t="str">
        <f t="shared" si="3"/>
        <v>cs_3p10</v>
      </c>
      <c r="K62" t="str">
        <f t="shared" si="4"/>
        <v>sim10410</v>
      </c>
      <c r="Q62" s="2"/>
      <c r="V62" s="2"/>
    </row>
    <row r="63" spans="1:22" x14ac:dyDescent="0.15">
      <c r="A63" s="3" t="s">
        <v>451</v>
      </c>
      <c r="B63" s="2" t="s">
        <v>62</v>
      </c>
      <c r="C63" t="str">
        <f t="shared" si="0"/>
        <v>cs_5p04</v>
      </c>
      <c r="D63" t="str">
        <f t="shared" si="1"/>
        <v>cs_3p04</v>
      </c>
      <c r="F63" s="3">
        <v>11</v>
      </c>
      <c r="G63" s="2" t="s">
        <v>418</v>
      </c>
      <c r="H63" t="str">
        <f t="shared" si="2"/>
        <v>cs_5p11</v>
      </c>
      <c r="I63" t="str">
        <f t="shared" si="3"/>
        <v>cs_3p11</v>
      </c>
      <c r="K63" t="str">
        <f t="shared" si="4"/>
        <v>sim10411</v>
      </c>
      <c r="Q63" s="2"/>
      <c r="V63" s="2"/>
    </row>
    <row r="64" spans="1:22" x14ac:dyDescent="0.15">
      <c r="A64" s="3" t="s">
        <v>451</v>
      </c>
      <c r="B64" s="2" t="s">
        <v>62</v>
      </c>
      <c r="C64" t="str">
        <f t="shared" si="0"/>
        <v>cs_5p04</v>
      </c>
      <c r="D64" t="str">
        <f t="shared" si="1"/>
        <v>cs_3p04</v>
      </c>
      <c r="F64" s="3">
        <v>12</v>
      </c>
      <c r="G64" s="2" t="s">
        <v>130</v>
      </c>
      <c r="H64" t="str">
        <f t="shared" si="2"/>
        <v>cs_5p12</v>
      </c>
      <c r="I64" t="str">
        <f t="shared" si="3"/>
        <v>cs_3p12</v>
      </c>
      <c r="K64" t="str">
        <f t="shared" si="4"/>
        <v>sim10412</v>
      </c>
      <c r="Q64" s="2"/>
      <c r="V64" s="2"/>
    </row>
    <row r="65" spans="1:22" x14ac:dyDescent="0.15">
      <c r="A65" s="3" t="s">
        <v>451</v>
      </c>
      <c r="B65" s="2" t="s">
        <v>62</v>
      </c>
      <c r="C65" t="str">
        <f t="shared" si="0"/>
        <v>cs_5p04</v>
      </c>
      <c r="D65" t="str">
        <f t="shared" si="1"/>
        <v>cs_3p04</v>
      </c>
      <c r="F65" s="3">
        <v>13</v>
      </c>
      <c r="G65" s="2" t="s">
        <v>135</v>
      </c>
      <c r="H65" t="str">
        <f t="shared" si="2"/>
        <v>cs_5p13</v>
      </c>
      <c r="I65" t="str">
        <f t="shared" si="3"/>
        <v>cs_3p13</v>
      </c>
      <c r="K65" t="str">
        <f t="shared" si="4"/>
        <v>sim10413</v>
      </c>
      <c r="Q65" s="2"/>
      <c r="V65" s="2"/>
    </row>
    <row r="66" spans="1:22" x14ac:dyDescent="0.15">
      <c r="A66" s="3" t="s">
        <v>451</v>
      </c>
      <c r="B66" s="2" t="s">
        <v>62</v>
      </c>
      <c r="C66" t="str">
        <f t="shared" si="0"/>
        <v>cs_5p04</v>
      </c>
      <c r="D66" t="str">
        <f t="shared" si="1"/>
        <v>cs_3p04</v>
      </c>
      <c r="F66" s="3">
        <v>14</v>
      </c>
      <c r="G66" t="s">
        <v>440</v>
      </c>
      <c r="H66" t="str">
        <f t="shared" si="2"/>
        <v>cs_5p14</v>
      </c>
      <c r="I66" t="str">
        <f t="shared" si="3"/>
        <v>cs_3p14</v>
      </c>
      <c r="K66" t="str">
        <f t="shared" si="4"/>
        <v>sim10414</v>
      </c>
      <c r="Q66" s="2"/>
      <c r="V66" s="2"/>
    </row>
    <row r="67" spans="1:22" x14ac:dyDescent="0.15">
      <c r="A67" s="3" t="s">
        <v>451</v>
      </c>
      <c r="B67" s="2" t="s">
        <v>62</v>
      </c>
      <c r="C67" t="str">
        <f t="shared" si="0"/>
        <v>cs_5p04</v>
      </c>
      <c r="D67" t="str">
        <f t="shared" si="1"/>
        <v>cs_3p04</v>
      </c>
      <c r="F67" s="3">
        <v>15</v>
      </c>
      <c r="G67" t="s">
        <v>441</v>
      </c>
      <c r="H67" t="str">
        <f t="shared" si="2"/>
        <v>cs_5p15</v>
      </c>
      <c r="I67" t="str">
        <f t="shared" si="3"/>
        <v>cs_3p15</v>
      </c>
      <c r="K67" t="str">
        <f t="shared" si="4"/>
        <v>sim10415</v>
      </c>
      <c r="Q67" s="2"/>
      <c r="V67" s="2"/>
    </row>
    <row r="68" spans="1:22" x14ac:dyDescent="0.15">
      <c r="A68" s="3" t="s">
        <v>451</v>
      </c>
      <c r="B68" s="2" t="s">
        <v>62</v>
      </c>
      <c r="C68" t="str">
        <f t="shared" ref="C68:C131" si="5">CONCATENATE("cs_5p",A68)</f>
        <v>cs_5p04</v>
      </c>
      <c r="D68" t="str">
        <f t="shared" ref="D68:D131" si="6">CONCATENATE("cs_3p",A68)</f>
        <v>cs_3p04</v>
      </c>
      <c r="F68" s="3">
        <v>16</v>
      </c>
      <c r="G68" t="s">
        <v>442</v>
      </c>
      <c r="H68" t="str">
        <f t="shared" ref="H68:H131" si="7">CONCATENATE("cs_5p",F68)</f>
        <v>cs_5p16</v>
      </c>
      <c r="I68" t="str">
        <f t="shared" ref="I68:I131" si="8">CONCATENATE("cs_3p",F68)</f>
        <v>cs_3p16</v>
      </c>
      <c r="K68" t="str">
        <f t="shared" ref="K68:K131" si="9">CONCATENATE("sim1",A68,F68)</f>
        <v>sim10416</v>
      </c>
      <c r="Q68" s="2"/>
      <c r="V68" s="2"/>
    </row>
    <row r="69" spans="1:22" x14ac:dyDescent="0.15">
      <c r="A69" s="3" t="s">
        <v>451</v>
      </c>
      <c r="B69" s="2" t="s">
        <v>62</v>
      </c>
      <c r="C69" t="str">
        <f t="shared" si="5"/>
        <v>cs_5p04</v>
      </c>
      <c r="D69" t="str">
        <f t="shared" si="6"/>
        <v>cs_3p04</v>
      </c>
      <c r="F69" s="3">
        <v>17</v>
      </c>
      <c r="G69" t="s">
        <v>443</v>
      </c>
      <c r="H69" t="str">
        <f t="shared" si="7"/>
        <v>cs_5p17</v>
      </c>
      <c r="I69" t="str">
        <f t="shared" si="8"/>
        <v>cs_3p17</v>
      </c>
      <c r="K69" t="str">
        <f t="shared" si="9"/>
        <v>sim10417</v>
      </c>
      <c r="Q69" s="2"/>
      <c r="V69" s="2"/>
    </row>
    <row r="70" spans="1:22" x14ac:dyDescent="0.15">
      <c r="A70" s="3" t="s">
        <v>451</v>
      </c>
      <c r="B70" s="2" t="s">
        <v>62</v>
      </c>
      <c r="C70" t="str">
        <f t="shared" si="5"/>
        <v>cs_5p04</v>
      </c>
      <c r="D70" t="str">
        <f t="shared" si="6"/>
        <v>cs_3p04</v>
      </c>
      <c r="F70" s="3">
        <v>18</v>
      </c>
      <c r="G70" t="s">
        <v>444</v>
      </c>
      <c r="H70" t="str">
        <f t="shared" si="7"/>
        <v>cs_5p18</v>
      </c>
      <c r="I70" t="str">
        <f t="shared" si="8"/>
        <v>cs_3p18</v>
      </c>
      <c r="K70" t="str">
        <f t="shared" si="9"/>
        <v>sim10418</v>
      </c>
      <c r="Q70" s="2"/>
      <c r="V70" s="2"/>
    </row>
    <row r="71" spans="1:22" x14ac:dyDescent="0.15">
      <c r="A71" s="3" t="s">
        <v>451</v>
      </c>
      <c r="B71" s="2" t="s">
        <v>62</v>
      </c>
      <c r="C71" t="str">
        <f t="shared" si="5"/>
        <v>cs_5p04</v>
      </c>
      <c r="D71" t="str">
        <f t="shared" si="6"/>
        <v>cs_3p04</v>
      </c>
      <c r="F71" s="3">
        <v>19</v>
      </c>
      <c r="G71" t="s">
        <v>445</v>
      </c>
      <c r="H71" t="str">
        <f t="shared" si="7"/>
        <v>cs_5p19</v>
      </c>
      <c r="I71" t="str">
        <f t="shared" si="8"/>
        <v>cs_3p19</v>
      </c>
      <c r="K71" t="str">
        <f t="shared" si="9"/>
        <v>sim10419</v>
      </c>
      <c r="Q71" s="2"/>
      <c r="V71" s="2"/>
    </row>
    <row r="72" spans="1:22" x14ac:dyDescent="0.15">
      <c r="A72" s="3" t="s">
        <v>451</v>
      </c>
      <c r="B72" s="2" t="s">
        <v>62</v>
      </c>
      <c r="C72" t="str">
        <f t="shared" si="5"/>
        <v>cs_5p04</v>
      </c>
      <c r="D72" t="str">
        <f t="shared" si="6"/>
        <v>cs_3p04</v>
      </c>
      <c r="F72" s="3">
        <v>20</v>
      </c>
      <c r="G72" t="s">
        <v>446</v>
      </c>
      <c r="H72" t="str">
        <f t="shared" si="7"/>
        <v>cs_5p20</v>
      </c>
      <c r="I72" t="str">
        <f t="shared" si="8"/>
        <v>cs_3p20</v>
      </c>
      <c r="K72" t="str">
        <f t="shared" si="9"/>
        <v>sim10420</v>
      </c>
      <c r="Q72" s="2"/>
      <c r="V72" s="2"/>
    </row>
    <row r="73" spans="1:22" x14ac:dyDescent="0.15">
      <c r="A73" s="3" t="s">
        <v>452</v>
      </c>
      <c r="B73" s="2" t="s">
        <v>414</v>
      </c>
      <c r="C73" t="str">
        <f t="shared" si="5"/>
        <v>cs_5p05</v>
      </c>
      <c r="D73" t="str">
        <f t="shared" si="6"/>
        <v>cs_3p05</v>
      </c>
      <c r="F73" s="3" t="s">
        <v>453</v>
      </c>
      <c r="G73" s="2" t="s">
        <v>415</v>
      </c>
      <c r="H73" t="str">
        <f t="shared" si="7"/>
        <v>cs_5p06</v>
      </c>
      <c r="I73" t="str">
        <f t="shared" si="8"/>
        <v>cs_3p06</v>
      </c>
      <c r="K73" t="str">
        <f t="shared" si="9"/>
        <v>sim10506</v>
      </c>
      <c r="Q73" s="2"/>
      <c r="V73" s="2"/>
    </row>
    <row r="74" spans="1:22" x14ac:dyDescent="0.15">
      <c r="A74" s="3" t="s">
        <v>452</v>
      </c>
      <c r="B74" s="2" t="s">
        <v>305</v>
      </c>
      <c r="C74" t="str">
        <f t="shared" si="5"/>
        <v>cs_5p05</v>
      </c>
      <c r="D74" t="str">
        <f t="shared" si="6"/>
        <v>cs_3p05</v>
      </c>
      <c r="F74" s="3" t="s">
        <v>454</v>
      </c>
      <c r="G74" s="2" t="s">
        <v>88</v>
      </c>
      <c r="H74" t="str">
        <f t="shared" si="7"/>
        <v>cs_5p07</v>
      </c>
      <c r="I74" t="str">
        <f t="shared" si="8"/>
        <v>cs_3p07</v>
      </c>
      <c r="K74" t="str">
        <f t="shared" si="9"/>
        <v>sim10507</v>
      </c>
      <c r="Q74" s="2"/>
      <c r="V74" s="2"/>
    </row>
    <row r="75" spans="1:22" x14ac:dyDescent="0.15">
      <c r="A75" s="3" t="s">
        <v>452</v>
      </c>
      <c r="B75" s="2" t="s">
        <v>305</v>
      </c>
      <c r="C75" t="str">
        <f t="shared" si="5"/>
        <v>cs_5p05</v>
      </c>
      <c r="D75" t="str">
        <f t="shared" si="6"/>
        <v>cs_3p05</v>
      </c>
      <c r="F75" s="3" t="s">
        <v>455</v>
      </c>
      <c r="G75" s="2" t="s">
        <v>417</v>
      </c>
      <c r="H75" t="str">
        <f t="shared" si="7"/>
        <v>cs_5p08</v>
      </c>
      <c r="I75" t="str">
        <f t="shared" si="8"/>
        <v>cs_3p08</v>
      </c>
      <c r="K75" t="str">
        <f t="shared" si="9"/>
        <v>sim10508</v>
      </c>
      <c r="Q75" s="2"/>
      <c r="V75" s="2"/>
    </row>
    <row r="76" spans="1:22" x14ac:dyDescent="0.15">
      <c r="A76" s="3" t="s">
        <v>452</v>
      </c>
      <c r="B76" s="2" t="s">
        <v>305</v>
      </c>
      <c r="C76" t="str">
        <f t="shared" si="5"/>
        <v>cs_5p05</v>
      </c>
      <c r="D76" t="str">
        <f t="shared" si="6"/>
        <v>cs_3p05</v>
      </c>
      <c r="F76" s="3" t="s">
        <v>456</v>
      </c>
      <c r="G76" s="2" t="s">
        <v>102</v>
      </c>
      <c r="H76" t="str">
        <f t="shared" si="7"/>
        <v>cs_5p09</v>
      </c>
      <c r="I76" t="str">
        <f t="shared" si="8"/>
        <v>cs_3p09</v>
      </c>
      <c r="K76" t="str">
        <f t="shared" si="9"/>
        <v>sim10509</v>
      </c>
      <c r="Q76" s="2"/>
      <c r="V76" s="2"/>
    </row>
    <row r="77" spans="1:22" x14ac:dyDescent="0.15">
      <c r="A77" s="3" t="s">
        <v>452</v>
      </c>
      <c r="B77" s="2" t="s">
        <v>305</v>
      </c>
      <c r="C77" t="str">
        <f t="shared" si="5"/>
        <v>cs_5p05</v>
      </c>
      <c r="D77" t="str">
        <f t="shared" si="6"/>
        <v>cs_3p05</v>
      </c>
      <c r="F77" s="3">
        <v>10</v>
      </c>
      <c r="G77" s="2" t="s">
        <v>114</v>
      </c>
      <c r="H77" t="str">
        <f t="shared" si="7"/>
        <v>cs_5p10</v>
      </c>
      <c r="I77" t="str">
        <f t="shared" si="8"/>
        <v>cs_3p10</v>
      </c>
      <c r="K77" t="str">
        <f t="shared" si="9"/>
        <v>sim10510</v>
      </c>
      <c r="Q77" s="2"/>
      <c r="V77" s="2"/>
    </row>
    <row r="78" spans="1:22" x14ac:dyDescent="0.15">
      <c r="A78" s="3" t="s">
        <v>452</v>
      </c>
      <c r="B78" s="2" t="s">
        <v>305</v>
      </c>
      <c r="C78" t="str">
        <f t="shared" si="5"/>
        <v>cs_5p05</v>
      </c>
      <c r="D78" t="str">
        <f t="shared" si="6"/>
        <v>cs_3p05</v>
      </c>
      <c r="F78" s="3">
        <v>11</v>
      </c>
      <c r="G78" s="2" t="s">
        <v>418</v>
      </c>
      <c r="H78" t="str">
        <f t="shared" si="7"/>
        <v>cs_5p11</v>
      </c>
      <c r="I78" t="str">
        <f t="shared" si="8"/>
        <v>cs_3p11</v>
      </c>
      <c r="K78" t="str">
        <f t="shared" si="9"/>
        <v>sim10511</v>
      </c>
      <c r="Q78" s="2"/>
      <c r="V78" s="2"/>
    </row>
    <row r="79" spans="1:22" x14ac:dyDescent="0.15">
      <c r="A79" s="3" t="s">
        <v>452</v>
      </c>
      <c r="B79" s="2" t="s">
        <v>305</v>
      </c>
      <c r="C79" t="str">
        <f t="shared" si="5"/>
        <v>cs_5p05</v>
      </c>
      <c r="D79" t="str">
        <f t="shared" si="6"/>
        <v>cs_3p05</v>
      </c>
      <c r="F79" s="3">
        <v>12</v>
      </c>
      <c r="G79" s="2" t="s">
        <v>130</v>
      </c>
      <c r="H79" t="str">
        <f t="shared" si="7"/>
        <v>cs_5p12</v>
      </c>
      <c r="I79" t="str">
        <f t="shared" si="8"/>
        <v>cs_3p12</v>
      </c>
      <c r="K79" t="str">
        <f t="shared" si="9"/>
        <v>sim10512</v>
      </c>
      <c r="Q79" s="2"/>
      <c r="V79" s="2"/>
    </row>
    <row r="80" spans="1:22" x14ac:dyDescent="0.15">
      <c r="A80" s="3" t="s">
        <v>452</v>
      </c>
      <c r="B80" s="2" t="s">
        <v>305</v>
      </c>
      <c r="C80" t="str">
        <f t="shared" si="5"/>
        <v>cs_5p05</v>
      </c>
      <c r="D80" t="str">
        <f t="shared" si="6"/>
        <v>cs_3p05</v>
      </c>
      <c r="F80" s="3">
        <v>13</v>
      </c>
      <c r="G80" s="2" t="s">
        <v>135</v>
      </c>
      <c r="H80" t="str">
        <f t="shared" si="7"/>
        <v>cs_5p13</v>
      </c>
      <c r="I80" t="str">
        <f t="shared" si="8"/>
        <v>cs_3p13</v>
      </c>
      <c r="K80" t="str">
        <f t="shared" si="9"/>
        <v>sim10513</v>
      </c>
      <c r="Q80" s="2"/>
      <c r="V80" s="2"/>
    </row>
    <row r="81" spans="1:22" x14ac:dyDescent="0.15">
      <c r="A81" s="3" t="s">
        <v>452</v>
      </c>
      <c r="B81" s="2" t="s">
        <v>305</v>
      </c>
      <c r="C81" t="str">
        <f t="shared" si="5"/>
        <v>cs_5p05</v>
      </c>
      <c r="D81" t="str">
        <f t="shared" si="6"/>
        <v>cs_3p05</v>
      </c>
      <c r="F81" s="3">
        <v>14</v>
      </c>
      <c r="G81" t="s">
        <v>440</v>
      </c>
      <c r="H81" t="str">
        <f t="shared" si="7"/>
        <v>cs_5p14</v>
      </c>
      <c r="I81" t="str">
        <f t="shared" si="8"/>
        <v>cs_3p14</v>
      </c>
      <c r="K81" t="str">
        <f t="shared" si="9"/>
        <v>sim10514</v>
      </c>
      <c r="Q81" s="2"/>
      <c r="V81" s="2"/>
    </row>
    <row r="82" spans="1:22" x14ac:dyDescent="0.15">
      <c r="A82" s="3" t="s">
        <v>452</v>
      </c>
      <c r="B82" s="2" t="s">
        <v>305</v>
      </c>
      <c r="C82" t="str">
        <f t="shared" si="5"/>
        <v>cs_5p05</v>
      </c>
      <c r="D82" t="str">
        <f t="shared" si="6"/>
        <v>cs_3p05</v>
      </c>
      <c r="F82" s="3">
        <v>15</v>
      </c>
      <c r="G82" t="s">
        <v>441</v>
      </c>
      <c r="H82" t="str">
        <f t="shared" si="7"/>
        <v>cs_5p15</v>
      </c>
      <c r="I82" t="str">
        <f t="shared" si="8"/>
        <v>cs_3p15</v>
      </c>
      <c r="K82" t="str">
        <f t="shared" si="9"/>
        <v>sim10515</v>
      </c>
      <c r="Q82" s="2"/>
      <c r="V82" s="2"/>
    </row>
    <row r="83" spans="1:22" x14ac:dyDescent="0.15">
      <c r="A83" s="3" t="s">
        <v>452</v>
      </c>
      <c r="B83" s="2" t="s">
        <v>305</v>
      </c>
      <c r="C83" t="str">
        <f t="shared" si="5"/>
        <v>cs_5p05</v>
      </c>
      <c r="D83" t="str">
        <f t="shared" si="6"/>
        <v>cs_3p05</v>
      </c>
      <c r="F83" s="3">
        <v>16</v>
      </c>
      <c r="G83" t="s">
        <v>442</v>
      </c>
      <c r="H83" t="str">
        <f t="shared" si="7"/>
        <v>cs_5p16</v>
      </c>
      <c r="I83" t="str">
        <f t="shared" si="8"/>
        <v>cs_3p16</v>
      </c>
      <c r="K83" t="str">
        <f t="shared" si="9"/>
        <v>sim10516</v>
      </c>
      <c r="Q83" s="2"/>
      <c r="V83" s="2"/>
    </row>
    <row r="84" spans="1:22" x14ac:dyDescent="0.15">
      <c r="A84" s="3" t="s">
        <v>452</v>
      </c>
      <c r="B84" s="2" t="s">
        <v>305</v>
      </c>
      <c r="C84" t="str">
        <f t="shared" si="5"/>
        <v>cs_5p05</v>
      </c>
      <c r="D84" t="str">
        <f t="shared" si="6"/>
        <v>cs_3p05</v>
      </c>
      <c r="F84" s="3">
        <v>17</v>
      </c>
      <c r="G84" t="s">
        <v>443</v>
      </c>
      <c r="H84" t="str">
        <f t="shared" si="7"/>
        <v>cs_5p17</v>
      </c>
      <c r="I84" t="str">
        <f t="shared" si="8"/>
        <v>cs_3p17</v>
      </c>
      <c r="K84" t="str">
        <f t="shared" si="9"/>
        <v>sim10517</v>
      </c>
      <c r="Q84" s="2"/>
      <c r="V84" s="2"/>
    </row>
    <row r="85" spans="1:22" x14ac:dyDescent="0.15">
      <c r="A85" s="3" t="s">
        <v>452</v>
      </c>
      <c r="B85" s="2" t="s">
        <v>305</v>
      </c>
      <c r="C85" t="str">
        <f t="shared" si="5"/>
        <v>cs_5p05</v>
      </c>
      <c r="D85" t="str">
        <f t="shared" si="6"/>
        <v>cs_3p05</v>
      </c>
      <c r="F85" s="3">
        <v>18</v>
      </c>
      <c r="G85" t="s">
        <v>444</v>
      </c>
      <c r="H85" t="str">
        <f t="shared" si="7"/>
        <v>cs_5p18</v>
      </c>
      <c r="I85" t="str">
        <f t="shared" si="8"/>
        <v>cs_3p18</v>
      </c>
      <c r="K85" t="str">
        <f t="shared" si="9"/>
        <v>sim10518</v>
      </c>
      <c r="Q85" s="2"/>
      <c r="V85" s="2"/>
    </row>
    <row r="86" spans="1:22" x14ac:dyDescent="0.15">
      <c r="A86" s="3" t="s">
        <v>452</v>
      </c>
      <c r="B86" s="2" t="s">
        <v>305</v>
      </c>
      <c r="C86" t="str">
        <f t="shared" si="5"/>
        <v>cs_5p05</v>
      </c>
      <c r="D86" t="str">
        <f t="shared" si="6"/>
        <v>cs_3p05</v>
      </c>
      <c r="F86" s="3">
        <v>19</v>
      </c>
      <c r="G86" t="s">
        <v>445</v>
      </c>
      <c r="H86" t="str">
        <f t="shared" si="7"/>
        <v>cs_5p19</v>
      </c>
      <c r="I86" t="str">
        <f t="shared" si="8"/>
        <v>cs_3p19</v>
      </c>
      <c r="K86" t="str">
        <f t="shared" si="9"/>
        <v>sim10519</v>
      </c>
      <c r="Q86" s="2"/>
      <c r="V86" s="2"/>
    </row>
    <row r="87" spans="1:22" x14ac:dyDescent="0.15">
      <c r="A87" s="3" t="s">
        <v>452</v>
      </c>
      <c r="B87" s="2" t="s">
        <v>305</v>
      </c>
      <c r="C87" t="str">
        <f t="shared" si="5"/>
        <v>cs_5p05</v>
      </c>
      <c r="D87" t="str">
        <f t="shared" si="6"/>
        <v>cs_3p05</v>
      </c>
      <c r="F87" s="3">
        <v>20</v>
      </c>
      <c r="G87" t="s">
        <v>446</v>
      </c>
      <c r="H87" t="str">
        <f t="shared" si="7"/>
        <v>cs_5p20</v>
      </c>
      <c r="I87" t="str">
        <f t="shared" si="8"/>
        <v>cs_3p20</v>
      </c>
      <c r="K87" t="str">
        <f t="shared" si="9"/>
        <v>sim10520</v>
      </c>
      <c r="Q87" s="2"/>
      <c r="V87" s="2"/>
    </row>
    <row r="88" spans="1:22" x14ac:dyDescent="0.15">
      <c r="A88" s="3" t="s">
        <v>453</v>
      </c>
      <c r="B88" s="2" t="s">
        <v>415</v>
      </c>
      <c r="C88" t="str">
        <f t="shared" si="5"/>
        <v>cs_5p06</v>
      </c>
      <c r="D88" t="str">
        <f t="shared" si="6"/>
        <v>cs_3p06</v>
      </c>
      <c r="F88" s="3" t="s">
        <v>454</v>
      </c>
      <c r="G88" s="2" t="s">
        <v>88</v>
      </c>
      <c r="H88" t="str">
        <f t="shared" si="7"/>
        <v>cs_5p07</v>
      </c>
      <c r="I88" t="str">
        <f t="shared" si="8"/>
        <v>cs_3p07</v>
      </c>
      <c r="K88" t="str">
        <f t="shared" si="9"/>
        <v>sim10607</v>
      </c>
      <c r="Q88" s="2"/>
      <c r="V88" s="2"/>
    </row>
    <row r="89" spans="1:22" x14ac:dyDescent="0.15">
      <c r="A89" s="3" t="s">
        <v>453</v>
      </c>
      <c r="B89" s="2" t="s">
        <v>415</v>
      </c>
      <c r="C89" t="str">
        <f t="shared" si="5"/>
        <v>cs_5p06</v>
      </c>
      <c r="D89" t="str">
        <f t="shared" si="6"/>
        <v>cs_3p06</v>
      </c>
      <c r="F89" s="3" t="s">
        <v>455</v>
      </c>
      <c r="G89" s="2" t="s">
        <v>417</v>
      </c>
      <c r="H89" t="str">
        <f t="shared" si="7"/>
        <v>cs_5p08</v>
      </c>
      <c r="I89" t="str">
        <f t="shared" si="8"/>
        <v>cs_3p08</v>
      </c>
      <c r="K89" t="str">
        <f t="shared" si="9"/>
        <v>sim10608</v>
      </c>
      <c r="Q89" s="2"/>
      <c r="V89" s="2"/>
    </row>
    <row r="90" spans="1:22" x14ac:dyDescent="0.15">
      <c r="A90" s="3" t="s">
        <v>453</v>
      </c>
      <c r="B90" s="2" t="s">
        <v>415</v>
      </c>
      <c r="C90" t="str">
        <f t="shared" si="5"/>
        <v>cs_5p06</v>
      </c>
      <c r="D90" t="str">
        <f t="shared" si="6"/>
        <v>cs_3p06</v>
      </c>
      <c r="F90" s="3" t="s">
        <v>456</v>
      </c>
      <c r="G90" s="2" t="s">
        <v>102</v>
      </c>
      <c r="H90" t="str">
        <f t="shared" si="7"/>
        <v>cs_5p09</v>
      </c>
      <c r="I90" t="str">
        <f t="shared" si="8"/>
        <v>cs_3p09</v>
      </c>
      <c r="K90" t="str">
        <f t="shared" si="9"/>
        <v>sim10609</v>
      </c>
      <c r="Q90" s="2"/>
      <c r="V90" s="2"/>
    </row>
    <row r="91" spans="1:22" x14ac:dyDescent="0.15">
      <c r="A91" s="3" t="s">
        <v>453</v>
      </c>
      <c r="B91" s="2" t="s">
        <v>415</v>
      </c>
      <c r="C91" t="str">
        <f t="shared" si="5"/>
        <v>cs_5p06</v>
      </c>
      <c r="D91" t="str">
        <f t="shared" si="6"/>
        <v>cs_3p06</v>
      </c>
      <c r="F91" s="3">
        <v>10</v>
      </c>
      <c r="G91" s="2" t="s">
        <v>114</v>
      </c>
      <c r="H91" t="str">
        <f t="shared" si="7"/>
        <v>cs_5p10</v>
      </c>
      <c r="I91" t="str">
        <f t="shared" si="8"/>
        <v>cs_3p10</v>
      </c>
      <c r="K91" t="str">
        <f t="shared" si="9"/>
        <v>sim10610</v>
      </c>
      <c r="Q91" s="2"/>
      <c r="V91" s="2"/>
    </row>
    <row r="92" spans="1:22" x14ac:dyDescent="0.15">
      <c r="A92" s="3" t="s">
        <v>453</v>
      </c>
      <c r="B92" s="2" t="s">
        <v>415</v>
      </c>
      <c r="C92" t="str">
        <f t="shared" si="5"/>
        <v>cs_5p06</v>
      </c>
      <c r="D92" t="str">
        <f t="shared" si="6"/>
        <v>cs_3p06</v>
      </c>
      <c r="F92" s="3">
        <v>11</v>
      </c>
      <c r="G92" s="2" t="s">
        <v>418</v>
      </c>
      <c r="H92" t="str">
        <f t="shared" si="7"/>
        <v>cs_5p11</v>
      </c>
      <c r="I92" t="str">
        <f t="shared" si="8"/>
        <v>cs_3p11</v>
      </c>
      <c r="K92" t="str">
        <f t="shared" si="9"/>
        <v>sim10611</v>
      </c>
      <c r="Q92" s="2"/>
      <c r="V92" s="2"/>
    </row>
    <row r="93" spans="1:22" x14ac:dyDescent="0.15">
      <c r="A93" s="3" t="s">
        <v>453</v>
      </c>
      <c r="B93" s="2" t="s">
        <v>415</v>
      </c>
      <c r="C93" t="str">
        <f t="shared" si="5"/>
        <v>cs_5p06</v>
      </c>
      <c r="D93" t="str">
        <f t="shared" si="6"/>
        <v>cs_3p06</v>
      </c>
      <c r="F93" s="3">
        <v>12</v>
      </c>
      <c r="G93" s="2" t="s">
        <v>130</v>
      </c>
      <c r="H93" t="str">
        <f t="shared" si="7"/>
        <v>cs_5p12</v>
      </c>
      <c r="I93" t="str">
        <f t="shared" si="8"/>
        <v>cs_3p12</v>
      </c>
      <c r="K93" t="str">
        <f t="shared" si="9"/>
        <v>sim10612</v>
      </c>
      <c r="Q93" s="2"/>
      <c r="V93" s="2"/>
    </row>
    <row r="94" spans="1:22" x14ac:dyDescent="0.15">
      <c r="A94" s="3" t="s">
        <v>453</v>
      </c>
      <c r="B94" s="2" t="s">
        <v>415</v>
      </c>
      <c r="C94" t="str">
        <f t="shared" si="5"/>
        <v>cs_5p06</v>
      </c>
      <c r="D94" t="str">
        <f t="shared" si="6"/>
        <v>cs_3p06</v>
      </c>
      <c r="F94" s="3">
        <v>13</v>
      </c>
      <c r="G94" s="2" t="s">
        <v>135</v>
      </c>
      <c r="H94" t="str">
        <f t="shared" si="7"/>
        <v>cs_5p13</v>
      </c>
      <c r="I94" t="str">
        <f t="shared" si="8"/>
        <v>cs_3p13</v>
      </c>
      <c r="K94" t="str">
        <f t="shared" si="9"/>
        <v>sim10613</v>
      </c>
      <c r="Q94" s="2"/>
      <c r="V94" s="2"/>
    </row>
    <row r="95" spans="1:22" x14ac:dyDescent="0.15">
      <c r="A95" s="3" t="s">
        <v>453</v>
      </c>
      <c r="B95" s="2" t="s">
        <v>415</v>
      </c>
      <c r="C95" t="str">
        <f t="shared" si="5"/>
        <v>cs_5p06</v>
      </c>
      <c r="D95" t="str">
        <f t="shared" si="6"/>
        <v>cs_3p06</v>
      </c>
      <c r="F95" s="3">
        <v>14</v>
      </c>
      <c r="G95" t="s">
        <v>440</v>
      </c>
      <c r="H95" t="str">
        <f t="shared" si="7"/>
        <v>cs_5p14</v>
      </c>
      <c r="I95" t="str">
        <f t="shared" si="8"/>
        <v>cs_3p14</v>
      </c>
      <c r="K95" t="str">
        <f t="shared" si="9"/>
        <v>sim10614</v>
      </c>
      <c r="Q95" s="2"/>
      <c r="V95" s="2"/>
    </row>
    <row r="96" spans="1:22" x14ac:dyDescent="0.15">
      <c r="A96" s="3" t="s">
        <v>453</v>
      </c>
      <c r="B96" s="2" t="s">
        <v>415</v>
      </c>
      <c r="C96" t="str">
        <f t="shared" si="5"/>
        <v>cs_5p06</v>
      </c>
      <c r="D96" t="str">
        <f t="shared" si="6"/>
        <v>cs_3p06</v>
      </c>
      <c r="F96" s="3">
        <v>15</v>
      </c>
      <c r="G96" t="s">
        <v>441</v>
      </c>
      <c r="H96" t="str">
        <f t="shared" si="7"/>
        <v>cs_5p15</v>
      </c>
      <c r="I96" t="str">
        <f t="shared" si="8"/>
        <v>cs_3p15</v>
      </c>
      <c r="K96" t="str">
        <f t="shared" si="9"/>
        <v>sim10615</v>
      </c>
      <c r="Q96" s="2"/>
      <c r="V96" s="2"/>
    </row>
    <row r="97" spans="1:22" x14ac:dyDescent="0.15">
      <c r="A97" s="3" t="s">
        <v>453</v>
      </c>
      <c r="B97" s="2" t="s">
        <v>415</v>
      </c>
      <c r="C97" t="str">
        <f t="shared" si="5"/>
        <v>cs_5p06</v>
      </c>
      <c r="D97" t="str">
        <f t="shared" si="6"/>
        <v>cs_3p06</v>
      </c>
      <c r="F97" s="3">
        <v>16</v>
      </c>
      <c r="G97" t="s">
        <v>442</v>
      </c>
      <c r="H97" t="str">
        <f t="shared" si="7"/>
        <v>cs_5p16</v>
      </c>
      <c r="I97" t="str">
        <f t="shared" si="8"/>
        <v>cs_3p16</v>
      </c>
      <c r="K97" t="str">
        <f t="shared" si="9"/>
        <v>sim10616</v>
      </c>
      <c r="Q97" s="2"/>
      <c r="V97" s="2"/>
    </row>
    <row r="98" spans="1:22" x14ac:dyDescent="0.15">
      <c r="A98" s="3" t="s">
        <v>453</v>
      </c>
      <c r="B98" s="2" t="s">
        <v>415</v>
      </c>
      <c r="C98" t="str">
        <f t="shared" si="5"/>
        <v>cs_5p06</v>
      </c>
      <c r="D98" t="str">
        <f t="shared" si="6"/>
        <v>cs_3p06</v>
      </c>
      <c r="F98" s="3">
        <v>17</v>
      </c>
      <c r="G98" t="s">
        <v>443</v>
      </c>
      <c r="H98" t="str">
        <f t="shared" si="7"/>
        <v>cs_5p17</v>
      </c>
      <c r="I98" t="str">
        <f t="shared" si="8"/>
        <v>cs_3p17</v>
      </c>
      <c r="K98" t="str">
        <f t="shared" si="9"/>
        <v>sim10617</v>
      </c>
      <c r="Q98" s="2"/>
      <c r="V98" s="2"/>
    </row>
    <row r="99" spans="1:22" x14ac:dyDescent="0.15">
      <c r="A99" s="3" t="s">
        <v>453</v>
      </c>
      <c r="B99" s="2" t="s">
        <v>415</v>
      </c>
      <c r="C99" t="str">
        <f t="shared" si="5"/>
        <v>cs_5p06</v>
      </c>
      <c r="D99" t="str">
        <f t="shared" si="6"/>
        <v>cs_3p06</v>
      </c>
      <c r="F99" s="3">
        <v>18</v>
      </c>
      <c r="G99" t="s">
        <v>444</v>
      </c>
      <c r="H99" t="str">
        <f t="shared" si="7"/>
        <v>cs_5p18</v>
      </c>
      <c r="I99" t="str">
        <f t="shared" si="8"/>
        <v>cs_3p18</v>
      </c>
      <c r="K99" t="str">
        <f t="shared" si="9"/>
        <v>sim10618</v>
      </c>
      <c r="Q99" s="2"/>
      <c r="V99" s="2"/>
    </row>
    <row r="100" spans="1:22" x14ac:dyDescent="0.15">
      <c r="A100" s="3" t="s">
        <v>453</v>
      </c>
      <c r="B100" s="2" t="s">
        <v>415</v>
      </c>
      <c r="C100" t="str">
        <f t="shared" si="5"/>
        <v>cs_5p06</v>
      </c>
      <c r="D100" t="str">
        <f t="shared" si="6"/>
        <v>cs_3p06</v>
      </c>
      <c r="F100" s="3">
        <v>19</v>
      </c>
      <c r="G100" t="s">
        <v>445</v>
      </c>
      <c r="H100" t="str">
        <f t="shared" si="7"/>
        <v>cs_5p19</v>
      </c>
      <c r="I100" t="str">
        <f t="shared" si="8"/>
        <v>cs_3p19</v>
      </c>
      <c r="K100" t="str">
        <f t="shared" si="9"/>
        <v>sim10619</v>
      </c>
      <c r="Q100" s="2"/>
      <c r="V100" s="2"/>
    </row>
    <row r="101" spans="1:22" x14ac:dyDescent="0.15">
      <c r="A101" s="3" t="s">
        <v>453</v>
      </c>
      <c r="B101" s="2" t="s">
        <v>415</v>
      </c>
      <c r="C101" t="str">
        <f t="shared" si="5"/>
        <v>cs_5p06</v>
      </c>
      <c r="D101" t="str">
        <f t="shared" si="6"/>
        <v>cs_3p06</v>
      </c>
      <c r="F101" s="3">
        <v>20</v>
      </c>
      <c r="G101" t="s">
        <v>446</v>
      </c>
      <c r="H101" t="str">
        <f t="shared" si="7"/>
        <v>cs_5p20</v>
      </c>
      <c r="I101" t="str">
        <f t="shared" si="8"/>
        <v>cs_3p20</v>
      </c>
      <c r="K101" t="str">
        <f t="shared" si="9"/>
        <v>sim10620</v>
      </c>
      <c r="Q101" s="2"/>
      <c r="V101" s="2"/>
    </row>
    <row r="102" spans="1:22" x14ac:dyDescent="0.15">
      <c r="A102" s="3" t="s">
        <v>454</v>
      </c>
      <c r="B102" s="2" t="s">
        <v>416</v>
      </c>
      <c r="C102" t="str">
        <f t="shared" si="5"/>
        <v>cs_5p07</v>
      </c>
      <c r="D102" t="str">
        <f t="shared" si="6"/>
        <v>cs_3p07</v>
      </c>
      <c r="F102" s="3" t="s">
        <v>455</v>
      </c>
      <c r="G102" s="2" t="s">
        <v>417</v>
      </c>
      <c r="H102" t="str">
        <f t="shared" si="7"/>
        <v>cs_5p08</v>
      </c>
      <c r="I102" t="str">
        <f t="shared" si="8"/>
        <v>cs_3p08</v>
      </c>
      <c r="K102" t="str">
        <f t="shared" si="9"/>
        <v>sim10708</v>
      </c>
      <c r="Q102" s="2"/>
      <c r="V102" s="2"/>
    </row>
    <row r="103" spans="1:22" x14ac:dyDescent="0.15">
      <c r="A103" s="3" t="s">
        <v>454</v>
      </c>
      <c r="B103" s="2" t="s">
        <v>88</v>
      </c>
      <c r="C103" t="str">
        <f t="shared" si="5"/>
        <v>cs_5p07</v>
      </c>
      <c r="D103" t="str">
        <f t="shared" si="6"/>
        <v>cs_3p07</v>
      </c>
      <c r="F103" s="3" t="s">
        <v>456</v>
      </c>
      <c r="G103" s="2" t="s">
        <v>102</v>
      </c>
      <c r="H103" t="str">
        <f t="shared" si="7"/>
        <v>cs_5p09</v>
      </c>
      <c r="I103" t="str">
        <f t="shared" si="8"/>
        <v>cs_3p09</v>
      </c>
      <c r="K103" t="str">
        <f t="shared" si="9"/>
        <v>sim10709</v>
      </c>
      <c r="Q103" s="2"/>
      <c r="V103" s="2"/>
    </row>
    <row r="104" spans="1:22" x14ac:dyDescent="0.15">
      <c r="A104" s="3" t="s">
        <v>454</v>
      </c>
      <c r="B104" s="2" t="s">
        <v>88</v>
      </c>
      <c r="C104" t="str">
        <f t="shared" si="5"/>
        <v>cs_5p07</v>
      </c>
      <c r="D104" t="str">
        <f t="shared" si="6"/>
        <v>cs_3p07</v>
      </c>
      <c r="F104" s="3">
        <v>10</v>
      </c>
      <c r="G104" s="2" t="s">
        <v>114</v>
      </c>
      <c r="H104" t="str">
        <f t="shared" si="7"/>
        <v>cs_5p10</v>
      </c>
      <c r="I104" t="str">
        <f t="shared" si="8"/>
        <v>cs_3p10</v>
      </c>
      <c r="K104" t="str">
        <f t="shared" si="9"/>
        <v>sim10710</v>
      </c>
      <c r="Q104" s="2"/>
      <c r="V104" s="2"/>
    </row>
    <row r="105" spans="1:22" x14ac:dyDescent="0.15">
      <c r="A105" s="3" t="s">
        <v>454</v>
      </c>
      <c r="B105" s="2" t="s">
        <v>88</v>
      </c>
      <c r="C105" t="str">
        <f t="shared" si="5"/>
        <v>cs_5p07</v>
      </c>
      <c r="D105" t="str">
        <f t="shared" si="6"/>
        <v>cs_3p07</v>
      </c>
      <c r="F105" s="3">
        <v>11</v>
      </c>
      <c r="G105" s="2" t="s">
        <v>418</v>
      </c>
      <c r="H105" t="str">
        <f t="shared" si="7"/>
        <v>cs_5p11</v>
      </c>
      <c r="I105" t="str">
        <f t="shared" si="8"/>
        <v>cs_3p11</v>
      </c>
      <c r="K105" t="str">
        <f t="shared" si="9"/>
        <v>sim10711</v>
      </c>
      <c r="Q105" s="2"/>
      <c r="V105" s="2"/>
    </row>
    <row r="106" spans="1:22" x14ac:dyDescent="0.15">
      <c r="A106" s="3" t="s">
        <v>454</v>
      </c>
      <c r="B106" s="2" t="s">
        <v>88</v>
      </c>
      <c r="C106" t="str">
        <f t="shared" si="5"/>
        <v>cs_5p07</v>
      </c>
      <c r="D106" t="str">
        <f t="shared" si="6"/>
        <v>cs_3p07</v>
      </c>
      <c r="F106" s="3">
        <v>12</v>
      </c>
      <c r="G106" s="2" t="s">
        <v>130</v>
      </c>
      <c r="H106" t="str">
        <f t="shared" si="7"/>
        <v>cs_5p12</v>
      </c>
      <c r="I106" t="str">
        <f t="shared" si="8"/>
        <v>cs_3p12</v>
      </c>
      <c r="K106" t="str">
        <f t="shared" si="9"/>
        <v>sim10712</v>
      </c>
      <c r="Q106" s="2"/>
      <c r="V106" s="2"/>
    </row>
    <row r="107" spans="1:22" x14ac:dyDescent="0.15">
      <c r="A107" s="3" t="s">
        <v>454</v>
      </c>
      <c r="B107" s="2" t="s">
        <v>88</v>
      </c>
      <c r="C107" t="str">
        <f t="shared" si="5"/>
        <v>cs_5p07</v>
      </c>
      <c r="D107" t="str">
        <f t="shared" si="6"/>
        <v>cs_3p07</v>
      </c>
      <c r="F107" s="3">
        <v>13</v>
      </c>
      <c r="G107" s="2" t="s">
        <v>135</v>
      </c>
      <c r="H107" t="str">
        <f t="shared" si="7"/>
        <v>cs_5p13</v>
      </c>
      <c r="I107" t="str">
        <f t="shared" si="8"/>
        <v>cs_3p13</v>
      </c>
      <c r="K107" t="str">
        <f t="shared" si="9"/>
        <v>sim10713</v>
      </c>
      <c r="Q107" s="2"/>
      <c r="V107" s="2"/>
    </row>
    <row r="108" spans="1:22" x14ac:dyDescent="0.15">
      <c r="A108" s="3" t="s">
        <v>454</v>
      </c>
      <c r="B108" s="2" t="s">
        <v>88</v>
      </c>
      <c r="C108" t="str">
        <f t="shared" si="5"/>
        <v>cs_5p07</v>
      </c>
      <c r="D108" t="str">
        <f t="shared" si="6"/>
        <v>cs_3p07</v>
      </c>
      <c r="F108" s="3">
        <v>14</v>
      </c>
      <c r="G108" t="s">
        <v>440</v>
      </c>
      <c r="H108" t="str">
        <f t="shared" si="7"/>
        <v>cs_5p14</v>
      </c>
      <c r="I108" t="str">
        <f t="shared" si="8"/>
        <v>cs_3p14</v>
      </c>
      <c r="K108" t="str">
        <f t="shared" si="9"/>
        <v>sim10714</v>
      </c>
      <c r="Q108" s="2"/>
      <c r="V108" s="2"/>
    </row>
    <row r="109" spans="1:22" x14ac:dyDescent="0.15">
      <c r="A109" s="3" t="s">
        <v>454</v>
      </c>
      <c r="B109" s="2" t="s">
        <v>88</v>
      </c>
      <c r="C109" t="str">
        <f t="shared" si="5"/>
        <v>cs_5p07</v>
      </c>
      <c r="D109" t="str">
        <f t="shared" si="6"/>
        <v>cs_3p07</v>
      </c>
      <c r="F109" s="3">
        <v>15</v>
      </c>
      <c r="G109" t="s">
        <v>441</v>
      </c>
      <c r="H109" t="str">
        <f t="shared" si="7"/>
        <v>cs_5p15</v>
      </c>
      <c r="I109" t="str">
        <f t="shared" si="8"/>
        <v>cs_3p15</v>
      </c>
      <c r="K109" t="str">
        <f t="shared" si="9"/>
        <v>sim10715</v>
      </c>
      <c r="Q109" s="2"/>
      <c r="V109" s="2"/>
    </row>
    <row r="110" spans="1:22" x14ac:dyDescent="0.15">
      <c r="A110" s="3" t="s">
        <v>454</v>
      </c>
      <c r="B110" s="2" t="s">
        <v>88</v>
      </c>
      <c r="C110" t="str">
        <f t="shared" si="5"/>
        <v>cs_5p07</v>
      </c>
      <c r="D110" t="str">
        <f t="shared" si="6"/>
        <v>cs_3p07</v>
      </c>
      <c r="F110" s="3">
        <v>16</v>
      </c>
      <c r="G110" t="s">
        <v>442</v>
      </c>
      <c r="H110" t="str">
        <f t="shared" si="7"/>
        <v>cs_5p16</v>
      </c>
      <c r="I110" t="str">
        <f t="shared" si="8"/>
        <v>cs_3p16</v>
      </c>
      <c r="K110" t="str">
        <f t="shared" si="9"/>
        <v>sim10716</v>
      </c>
      <c r="Q110" s="2"/>
      <c r="V110" s="2"/>
    </row>
    <row r="111" spans="1:22" x14ac:dyDescent="0.15">
      <c r="A111" s="3" t="s">
        <v>454</v>
      </c>
      <c r="B111" s="2" t="s">
        <v>88</v>
      </c>
      <c r="C111" t="str">
        <f t="shared" si="5"/>
        <v>cs_5p07</v>
      </c>
      <c r="D111" t="str">
        <f t="shared" si="6"/>
        <v>cs_3p07</v>
      </c>
      <c r="F111" s="3">
        <v>17</v>
      </c>
      <c r="G111" t="s">
        <v>443</v>
      </c>
      <c r="H111" t="str">
        <f t="shared" si="7"/>
        <v>cs_5p17</v>
      </c>
      <c r="I111" t="str">
        <f t="shared" si="8"/>
        <v>cs_3p17</v>
      </c>
      <c r="K111" t="str">
        <f t="shared" si="9"/>
        <v>sim10717</v>
      </c>
      <c r="Q111" s="2"/>
      <c r="V111" s="2"/>
    </row>
    <row r="112" spans="1:22" x14ac:dyDescent="0.15">
      <c r="A112" s="3" t="s">
        <v>454</v>
      </c>
      <c r="B112" s="2" t="s">
        <v>88</v>
      </c>
      <c r="C112" t="str">
        <f t="shared" si="5"/>
        <v>cs_5p07</v>
      </c>
      <c r="D112" t="str">
        <f t="shared" si="6"/>
        <v>cs_3p07</v>
      </c>
      <c r="F112" s="3">
        <v>18</v>
      </c>
      <c r="G112" t="s">
        <v>444</v>
      </c>
      <c r="H112" t="str">
        <f t="shared" si="7"/>
        <v>cs_5p18</v>
      </c>
      <c r="I112" t="str">
        <f t="shared" si="8"/>
        <v>cs_3p18</v>
      </c>
      <c r="K112" t="str">
        <f t="shared" si="9"/>
        <v>sim10718</v>
      </c>
      <c r="Q112" s="2"/>
      <c r="V112" s="2"/>
    </row>
    <row r="113" spans="1:22" x14ac:dyDescent="0.15">
      <c r="A113" s="3" t="s">
        <v>454</v>
      </c>
      <c r="B113" s="2" t="s">
        <v>88</v>
      </c>
      <c r="C113" t="str">
        <f t="shared" si="5"/>
        <v>cs_5p07</v>
      </c>
      <c r="D113" t="str">
        <f t="shared" si="6"/>
        <v>cs_3p07</v>
      </c>
      <c r="F113" s="3">
        <v>19</v>
      </c>
      <c r="G113" t="s">
        <v>445</v>
      </c>
      <c r="H113" t="str">
        <f t="shared" si="7"/>
        <v>cs_5p19</v>
      </c>
      <c r="I113" t="str">
        <f t="shared" si="8"/>
        <v>cs_3p19</v>
      </c>
      <c r="K113" t="str">
        <f t="shared" si="9"/>
        <v>sim10719</v>
      </c>
      <c r="Q113" s="2"/>
      <c r="V113" s="2"/>
    </row>
    <row r="114" spans="1:22" x14ac:dyDescent="0.15">
      <c r="A114" s="3" t="s">
        <v>454</v>
      </c>
      <c r="B114" s="2" t="s">
        <v>88</v>
      </c>
      <c r="C114" t="str">
        <f t="shared" si="5"/>
        <v>cs_5p07</v>
      </c>
      <c r="D114" t="str">
        <f t="shared" si="6"/>
        <v>cs_3p07</v>
      </c>
      <c r="F114" s="3">
        <v>20</v>
      </c>
      <c r="G114" t="s">
        <v>446</v>
      </c>
      <c r="H114" t="str">
        <f t="shared" si="7"/>
        <v>cs_5p20</v>
      </c>
      <c r="I114" t="str">
        <f t="shared" si="8"/>
        <v>cs_3p20</v>
      </c>
      <c r="K114" t="str">
        <f t="shared" si="9"/>
        <v>sim10720</v>
      </c>
      <c r="Q114" s="2"/>
      <c r="V114" s="2"/>
    </row>
    <row r="115" spans="1:22" x14ac:dyDescent="0.15">
      <c r="A115" s="3" t="s">
        <v>455</v>
      </c>
      <c r="B115" s="2" t="s">
        <v>417</v>
      </c>
      <c r="C115" t="str">
        <f t="shared" si="5"/>
        <v>cs_5p08</v>
      </c>
      <c r="D115" t="str">
        <f t="shared" si="6"/>
        <v>cs_3p08</v>
      </c>
      <c r="F115" s="3" t="s">
        <v>456</v>
      </c>
      <c r="G115" s="2" t="s">
        <v>102</v>
      </c>
      <c r="H115" t="str">
        <f t="shared" si="7"/>
        <v>cs_5p09</v>
      </c>
      <c r="I115" t="str">
        <f t="shared" si="8"/>
        <v>cs_3p09</v>
      </c>
      <c r="K115" t="str">
        <f t="shared" si="9"/>
        <v>sim10809</v>
      </c>
      <c r="Q115" s="2"/>
      <c r="V115" s="2"/>
    </row>
    <row r="116" spans="1:22" x14ac:dyDescent="0.15">
      <c r="A116" s="3" t="s">
        <v>455</v>
      </c>
      <c r="B116" s="2" t="s">
        <v>417</v>
      </c>
      <c r="C116" t="str">
        <f t="shared" si="5"/>
        <v>cs_5p08</v>
      </c>
      <c r="D116" t="str">
        <f t="shared" si="6"/>
        <v>cs_3p08</v>
      </c>
      <c r="F116" s="3">
        <v>10</v>
      </c>
      <c r="G116" s="2" t="s">
        <v>114</v>
      </c>
      <c r="H116" t="str">
        <f t="shared" si="7"/>
        <v>cs_5p10</v>
      </c>
      <c r="I116" t="str">
        <f t="shared" si="8"/>
        <v>cs_3p10</v>
      </c>
      <c r="K116" t="str">
        <f t="shared" si="9"/>
        <v>sim10810</v>
      </c>
      <c r="Q116" s="2"/>
      <c r="V116" s="2"/>
    </row>
    <row r="117" spans="1:22" x14ac:dyDescent="0.15">
      <c r="A117" s="3" t="s">
        <v>455</v>
      </c>
      <c r="B117" s="2" t="s">
        <v>417</v>
      </c>
      <c r="C117" t="str">
        <f t="shared" si="5"/>
        <v>cs_5p08</v>
      </c>
      <c r="D117" t="str">
        <f t="shared" si="6"/>
        <v>cs_3p08</v>
      </c>
      <c r="F117" s="3">
        <v>11</v>
      </c>
      <c r="G117" s="2" t="s">
        <v>418</v>
      </c>
      <c r="H117" t="str">
        <f t="shared" si="7"/>
        <v>cs_5p11</v>
      </c>
      <c r="I117" t="str">
        <f t="shared" si="8"/>
        <v>cs_3p11</v>
      </c>
      <c r="K117" t="str">
        <f t="shared" si="9"/>
        <v>sim10811</v>
      </c>
      <c r="Q117" s="2"/>
      <c r="V117" s="2"/>
    </row>
    <row r="118" spans="1:22" x14ac:dyDescent="0.15">
      <c r="A118" s="3" t="s">
        <v>455</v>
      </c>
      <c r="B118" s="2" t="s">
        <v>417</v>
      </c>
      <c r="C118" t="str">
        <f t="shared" si="5"/>
        <v>cs_5p08</v>
      </c>
      <c r="D118" t="str">
        <f t="shared" si="6"/>
        <v>cs_3p08</v>
      </c>
      <c r="F118" s="3">
        <v>12</v>
      </c>
      <c r="G118" s="2" t="s">
        <v>130</v>
      </c>
      <c r="H118" t="str">
        <f t="shared" si="7"/>
        <v>cs_5p12</v>
      </c>
      <c r="I118" t="str">
        <f t="shared" si="8"/>
        <v>cs_3p12</v>
      </c>
      <c r="K118" t="str">
        <f t="shared" si="9"/>
        <v>sim10812</v>
      </c>
      <c r="Q118" s="2"/>
      <c r="V118" s="2"/>
    </row>
    <row r="119" spans="1:22" x14ac:dyDescent="0.15">
      <c r="A119" s="3" t="s">
        <v>455</v>
      </c>
      <c r="B119" s="2" t="s">
        <v>417</v>
      </c>
      <c r="C119" t="str">
        <f t="shared" si="5"/>
        <v>cs_5p08</v>
      </c>
      <c r="D119" t="str">
        <f t="shared" si="6"/>
        <v>cs_3p08</v>
      </c>
      <c r="F119" s="3">
        <v>13</v>
      </c>
      <c r="G119" s="2" t="s">
        <v>135</v>
      </c>
      <c r="H119" t="str">
        <f t="shared" si="7"/>
        <v>cs_5p13</v>
      </c>
      <c r="I119" t="str">
        <f t="shared" si="8"/>
        <v>cs_3p13</v>
      </c>
      <c r="K119" t="str">
        <f t="shared" si="9"/>
        <v>sim10813</v>
      </c>
      <c r="Q119" s="2"/>
      <c r="V119" s="2"/>
    </row>
    <row r="120" spans="1:22" x14ac:dyDescent="0.15">
      <c r="A120" s="3" t="s">
        <v>455</v>
      </c>
      <c r="B120" s="2" t="s">
        <v>417</v>
      </c>
      <c r="C120" t="str">
        <f t="shared" si="5"/>
        <v>cs_5p08</v>
      </c>
      <c r="D120" t="str">
        <f t="shared" si="6"/>
        <v>cs_3p08</v>
      </c>
      <c r="F120" s="3">
        <v>14</v>
      </c>
      <c r="G120" t="s">
        <v>440</v>
      </c>
      <c r="H120" t="str">
        <f t="shared" si="7"/>
        <v>cs_5p14</v>
      </c>
      <c r="I120" t="str">
        <f t="shared" si="8"/>
        <v>cs_3p14</v>
      </c>
      <c r="K120" t="str">
        <f t="shared" si="9"/>
        <v>sim10814</v>
      </c>
      <c r="Q120" s="2"/>
      <c r="V120" s="2"/>
    </row>
    <row r="121" spans="1:22" x14ac:dyDescent="0.15">
      <c r="A121" s="3" t="s">
        <v>455</v>
      </c>
      <c r="B121" s="2" t="s">
        <v>417</v>
      </c>
      <c r="C121" t="str">
        <f t="shared" si="5"/>
        <v>cs_5p08</v>
      </c>
      <c r="D121" t="str">
        <f t="shared" si="6"/>
        <v>cs_3p08</v>
      </c>
      <c r="F121" s="3">
        <v>15</v>
      </c>
      <c r="G121" t="s">
        <v>441</v>
      </c>
      <c r="H121" t="str">
        <f t="shared" si="7"/>
        <v>cs_5p15</v>
      </c>
      <c r="I121" t="str">
        <f t="shared" si="8"/>
        <v>cs_3p15</v>
      </c>
      <c r="K121" t="str">
        <f t="shared" si="9"/>
        <v>sim10815</v>
      </c>
      <c r="Q121" s="2"/>
      <c r="V121" s="2"/>
    </row>
    <row r="122" spans="1:22" x14ac:dyDescent="0.15">
      <c r="A122" s="3" t="s">
        <v>455</v>
      </c>
      <c r="B122" s="2" t="s">
        <v>417</v>
      </c>
      <c r="C122" t="str">
        <f t="shared" si="5"/>
        <v>cs_5p08</v>
      </c>
      <c r="D122" t="str">
        <f t="shared" si="6"/>
        <v>cs_3p08</v>
      </c>
      <c r="F122" s="3">
        <v>16</v>
      </c>
      <c r="G122" t="s">
        <v>442</v>
      </c>
      <c r="H122" t="str">
        <f t="shared" si="7"/>
        <v>cs_5p16</v>
      </c>
      <c r="I122" t="str">
        <f t="shared" si="8"/>
        <v>cs_3p16</v>
      </c>
      <c r="K122" t="str">
        <f t="shared" si="9"/>
        <v>sim10816</v>
      </c>
      <c r="Q122" s="2"/>
      <c r="V122" s="2"/>
    </row>
    <row r="123" spans="1:22" x14ac:dyDescent="0.15">
      <c r="A123" s="3" t="s">
        <v>455</v>
      </c>
      <c r="B123" s="2" t="s">
        <v>417</v>
      </c>
      <c r="C123" t="str">
        <f t="shared" si="5"/>
        <v>cs_5p08</v>
      </c>
      <c r="D123" t="str">
        <f t="shared" si="6"/>
        <v>cs_3p08</v>
      </c>
      <c r="F123" s="3">
        <v>17</v>
      </c>
      <c r="G123" t="s">
        <v>443</v>
      </c>
      <c r="H123" t="str">
        <f t="shared" si="7"/>
        <v>cs_5p17</v>
      </c>
      <c r="I123" t="str">
        <f t="shared" si="8"/>
        <v>cs_3p17</v>
      </c>
      <c r="K123" t="str">
        <f t="shared" si="9"/>
        <v>sim10817</v>
      </c>
      <c r="Q123" s="2"/>
      <c r="V123" s="2"/>
    </row>
    <row r="124" spans="1:22" x14ac:dyDescent="0.15">
      <c r="A124" s="3" t="s">
        <v>455</v>
      </c>
      <c r="B124" s="2" t="s">
        <v>417</v>
      </c>
      <c r="C124" t="str">
        <f t="shared" si="5"/>
        <v>cs_5p08</v>
      </c>
      <c r="D124" t="str">
        <f t="shared" si="6"/>
        <v>cs_3p08</v>
      </c>
      <c r="F124" s="3">
        <v>18</v>
      </c>
      <c r="G124" t="s">
        <v>444</v>
      </c>
      <c r="H124" t="str">
        <f t="shared" si="7"/>
        <v>cs_5p18</v>
      </c>
      <c r="I124" t="str">
        <f t="shared" si="8"/>
        <v>cs_3p18</v>
      </c>
      <c r="K124" t="str">
        <f t="shared" si="9"/>
        <v>sim10818</v>
      </c>
      <c r="Q124" s="2"/>
      <c r="V124" s="2"/>
    </row>
    <row r="125" spans="1:22" x14ac:dyDescent="0.15">
      <c r="A125" s="3" t="s">
        <v>455</v>
      </c>
      <c r="B125" s="2" t="s">
        <v>417</v>
      </c>
      <c r="C125" t="str">
        <f t="shared" si="5"/>
        <v>cs_5p08</v>
      </c>
      <c r="D125" t="str">
        <f t="shared" si="6"/>
        <v>cs_3p08</v>
      </c>
      <c r="F125" s="3">
        <v>19</v>
      </c>
      <c r="G125" t="s">
        <v>445</v>
      </c>
      <c r="H125" t="str">
        <f t="shared" si="7"/>
        <v>cs_5p19</v>
      </c>
      <c r="I125" t="str">
        <f t="shared" si="8"/>
        <v>cs_3p19</v>
      </c>
      <c r="K125" t="str">
        <f t="shared" si="9"/>
        <v>sim10819</v>
      </c>
      <c r="Q125" s="2"/>
      <c r="V125" s="2"/>
    </row>
    <row r="126" spans="1:22" x14ac:dyDescent="0.15">
      <c r="A126" s="3" t="s">
        <v>455</v>
      </c>
      <c r="B126" s="2" t="s">
        <v>417</v>
      </c>
      <c r="C126" t="str">
        <f t="shared" si="5"/>
        <v>cs_5p08</v>
      </c>
      <c r="D126" t="str">
        <f t="shared" si="6"/>
        <v>cs_3p08</v>
      </c>
      <c r="F126" s="3">
        <v>20</v>
      </c>
      <c r="G126" t="s">
        <v>446</v>
      </c>
      <c r="H126" t="str">
        <f t="shared" si="7"/>
        <v>cs_5p20</v>
      </c>
      <c r="I126" t="str">
        <f t="shared" si="8"/>
        <v>cs_3p20</v>
      </c>
      <c r="K126" t="str">
        <f t="shared" si="9"/>
        <v>sim10820</v>
      </c>
      <c r="Q126" s="2"/>
      <c r="V126" s="2"/>
    </row>
    <row r="127" spans="1:22" x14ac:dyDescent="0.15">
      <c r="A127" s="3" t="s">
        <v>456</v>
      </c>
      <c r="B127" s="2" t="s">
        <v>102</v>
      </c>
      <c r="C127" t="str">
        <f t="shared" si="5"/>
        <v>cs_5p09</v>
      </c>
      <c r="D127" t="str">
        <f t="shared" si="6"/>
        <v>cs_3p09</v>
      </c>
      <c r="F127" s="3">
        <v>10</v>
      </c>
      <c r="G127" s="2" t="s">
        <v>114</v>
      </c>
      <c r="H127" t="str">
        <f t="shared" si="7"/>
        <v>cs_5p10</v>
      </c>
      <c r="I127" t="str">
        <f t="shared" si="8"/>
        <v>cs_3p10</v>
      </c>
      <c r="K127" t="str">
        <f t="shared" si="9"/>
        <v>sim10910</v>
      </c>
      <c r="Q127" s="2"/>
      <c r="V127" s="2"/>
    </row>
    <row r="128" spans="1:22" x14ac:dyDescent="0.15">
      <c r="A128" s="3" t="s">
        <v>456</v>
      </c>
      <c r="B128" s="2" t="s">
        <v>102</v>
      </c>
      <c r="C128" t="str">
        <f t="shared" si="5"/>
        <v>cs_5p09</v>
      </c>
      <c r="D128" t="str">
        <f t="shared" si="6"/>
        <v>cs_3p09</v>
      </c>
      <c r="F128" s="3">
        <v>11</v>
      </c>
      <c r="G128" s="2" t="s">
        <v>418</v>
      </c>
      <c r="H128" t="str">
        <f t="shared" si="7"/>
        <v>cs_5p11</v>
      </c>
      <c r="I128" t="str">
        <f t="shared" si="8"/>
        <v>cs_3p11</v>
      </c>
      <c r="K128" t="str">
        <f t="shared" si="9"/>
        <v>sim10911</v>
      </c>
      <c r="Q128" s="2"/>
      <c r="V128" s="2"/>
    </row>
    <row r="129" spans="1:22" x14ac:dyDescent="0.15">
      <c r="A129" s="3" t="s">
        <v>456</v>
      </c>
      <c r="B129" s="2" t="s">
        <v>102</v>
      </c>
      <c r="C129" t="str">
        <f t="shared" si="5"/>
        <v>cs_5p09</v>
      </c>
      <c r="D129" t="str">
        <f t="shared" si="6"/>
        <v>cs_3p09</v>
      </c>
      <c r="F129" s="3">
        <v>12</v>
      </c>
      <c r="G129" s="2" t="s">
        <v>130</v>
      </c>
      <c r="H129" t="str">
        <f t="shared" si="7"/>
        <v>cs_5p12</v>
      </c>
      <c r="I129" t="str">
        <f t="shared" si="8"/>
        <v>cs_3p12</v>
      </c>
      <c r="K129" t="str">
        <f t="shared" si="9"/>
        <v>sim10912</v>
      </c>
      <c r="Q129" s="2"/>
      <c r="V129" s="2"/>
    </row>
    <row r="130" spans="1:22" x14ac:dyDescent="0.15">
      <c r="A130" s="3" t="s">
        <v>456</v>
      </c>
      <c r="B130" s="2" t="s">
        <v>102</v>
      </c>
      <c r="C130" t="str">
        <f t="shared" si="5"/>
        <v>cs_5p09</v>
      </c>
      <c r="D130" t="str">
        <f t="shared" si="6"/>
        <v>cs_3p09</v>
      </c>
      <c r="F130" s="3">
        <v>13</v>
      </c>
      <c r="G130" s="2" t="s">
        <v>135</v>
      </c>
      <c r="H130" t="str">
        <f t="shared" si="7"/>
        <v>cs_5p13</v>
      </c>
      <c r="I130" t="str">
        <f t="shared" si="8"/>
        <v>cs_3p13</v>
      </c>
      <c r="K130" t="str">
        <f t="shared" si="9"/>
        <v>sim10913</v>
      </c>
      <c r="Q130" s="2"/>
      <c r="V130" s="2"/>
    </row>
    <row r="131" spans="1:22" x14ac:dyDescent="0.15">
      <c r="A131" s="3" t="s">
        <v>456</v>
      </c>
      <c r="B131" s="2" t="s">
        <v>102</v>
      </c>
      <c r="C131" t="str">
        <f t="shared" si="5"/>
        <v>cs_5p09</v>
      </c>
      <c r="D131" t="str">
        <f t="shared" si="6"/>
        <v>cs_3p09</v>
      </c>
      <c r="F131" s="3">
        <v>14</v>
      </c>
      <c r="G131" t="s">
        <v>440</v>
      </c>
      <c r="H131" t="str">
        <f t="shared" si="7"/>
        <v>cs_5p14</v>
      </c>
      <c r="I131" t="str">
        <f t="shared" si="8"/>
        <v>cs_3p14</v>
      </c>
      <c r="K131" t="str">
        <f t="shared" si="9"/>
        <v>sim10914</v>
      </c>
      <c r="Q131" s="2"/>
      <c r="V131" s="2"/>
    </row>
    <row r="132" spans="1:22" x14ac:dyDescent="0.15">
      <c r="A132" s="3" t="s">
        <v>456</v>
      </c>
      <c r="B132" s="2" t="s">
        <v>102</v>
      </c>
      <c r="C132" t="str">
        <f t="shared" ref="C132:C192" si="10">CONCATENATE("cs_5p",A132)</f>
        <v>cs_5p09</v>
      </c>
      <c r="D132" t="str">
        <f t="shared" ref="D132:D192" si="11">CONCATENATE("cs_3p",A132)</f>
        <v>cs_3p09</v>
      </c>
      <c r="F132" s="3">
        <v>15</v>
      </c>
      <c r="G132" t="s">
        <v>441</v>
      </c>
      <c r="H132" t="str">
        <f t="shared" ref="H132:H192" si="12">CONCATENATE("cs_5p",F132)</f>
        <v>cs_5p15</v>
      </c>
      <c r="I132" t="str">
        <f t="shared" ref="I132:I192" si="13">CONCATENATE("cs_3p",F132)</f>
        <v>cs_3p15</v>
      </c>
      <c r="K132" t="str">
        <f t="shared" ref="K132:K192" si="14">CONCATENATE("sim1",A132,F132)</f>
        <v>sim10915</v>
      </c>
      <c r="Q132" s="2"/>
      <c r="V132" s="2"/>
    </row>
    <row r="133" spans="1:22" x14ac:dyDescent="0.15">
      <c r="A133" s="3" t="s">
        <v>456</v>
      </c>
      <c r="B133" s="2" t="s">
        <v>102</v>
      </c>
      <c r="C133" t="str">
        <f t="shared" si="10"/>
        <v>cs_5p09</v>
      </c>
      <c r="D133" t="str">
        <f t="shared" si="11"/>
        <v>cs_3p09</v>
      </c>
      <c r="F133" s="3">
        <v>16</v>
      </c>
      <c r="G133" t="s">
        <v>442</v>
      </c>
      <c r="H133" t="str">
        <f t="shared" si="12"/>
        <v>cs_5p16</v>
      </c>
      <c r="I133" t="str">
        <f t="shared" si="13"/>
        <v>cs_3p16</v>
      </c>
      <c r="K133" t="str">
        <f t="shared" si="14"/>
        <v>sim10916</v>
      </c>
      <c r="Q133" s="2"/>
      <c r="V133" s="2"/>
    </row>
    <row r="134" spans="1:22" x14ac:dyDescent="0.15">
      <c r="A134" s="3" t="s">
        <v>456</v>
      </c>
      <c r="B134" s="2" t="s">
        <v>102</v>
      </c>
      <c r="C134" t="str">
        <f t="shared" si="10"/>
        <v>cs_5p09</v>
      </c>
      <c r="D134" t="str">
        <f t="shared" si="11"/>
        <v>cs_3p09</v>
      </c>
      <c r="F134" s="3">
        <v>17</v>
      </c>
      <c r="G134" t="s">
        <v>443</v>
      </c>
      <c r="H134" t="str">
        <f t="shared" si="12"/>
        <v>cs_5p17</v>
      </c>
      <c r="I134" t="str">
        <f t="shared" si="13"/>
        <v>cs_3p17</v>
      </c>
      <c r="K134" t="str">
        <f t="shared" si="14"/>
        <v>sim10917</v>
      </c>
      <c r="Q134" s="2"/>
      <c r="V134" s="2"/>
    </row>
    <row r="135" spans="1:22" x14ac:dyDescent="0.15">
      <c r="A135" s="3" t="s">
        <v>456</v>
      </c>
      <c r="B135" s="2" t="s">
        <v>102</v>
      </c>
      <c r="C135" t="str">
        <f t="shared" si="10"/>
        <v>cs_5p09</v>
      </c>
      <c r="D135" t="str">
        <f t="shared" si="11"/>
        <v>cs_3p09</v>
      </c>
      <c r="F135" s="3">
        <v>18</v>
      </c>
      <c r="G135" t="s">
        <v>444</v>
      </c>
      <c r="H135" t="str">
        <f t="shared" si="12"/>
        <v>cs_5p18</v>
      </c>
      <c r="I135" t="str">
        <f t="shared" si="13"/>
        <v>cs_3p18</v>
      </c>
      <c r="K135" t="str">
        <f t="shared" si="14"/>
        <v>sim10918</v>
      </c>
      <c r="Q135" s="2"/>
      <c r="V135" s="2"/>
    </row>
    <row r="136" spans="1:22" x14ac:dyDescent="0.15">
      <c r="A136" s="3" t="s">
        <v>456</v>
      </c>
      <c r="B136" s="2" t="s">
        <v>102</v>
      </c>
      <c r="C136" t="str">
        <f t="shared" si="10"/>
        <v>cs_5p09</v>
      </c>
      <c r="D136" t="str">
        <f t="shared" si="11"/>
        <v>cs_3p09</v>
      </c>
      <c r="F136" s="3">
        <v>19</v>
      </c>
      <c r="G136" t="s">
        <v>445</v>
      </c>
      <c r="H136" t="str">
        <f t="shared" si="12"/>
        <v>cs_5p19</v>
      </c>
      <c r="I136" t="str">
        <f t="shared" si="13"/>
        <v>cs_3p19</v>
      </c>
      <c r="K136" t="str">
        <f t="shared" si="14"/>
        <v>sim10919</v>
      </c>
      <c r="Q136" s="2"/>
      <c r="V136" s="2"/>
    </row>
    <row r="137" spans="1:22" x14ac:dyDescent="0.15">
      <c r="A137" s="3" t="s">
        <v>456</v>
      </c>
      <c r="B137" s="2" t="s">
        <v>102</v>
      </c>
      <c r="C137" t="str">
        <f t="shared" si="10"/>
        <v>cs_5p09</v>
      </c>
      <c r="D137" t="str">
        <f t="shared" si="11"/>
        <v>cs_3p09</v>
      </c>
      <c r="F137" s="3">
        <v>20</v>
      </c>
      <c r="G137" t="s">
        <v>446</v>
      </c>
      <c r="H137" t="str">
        <f t="shared" si="12"/>
        <v>cs_5p20</v>
      </c>
      <c r="I137" t="str">
        <f t="shared" si="13"/>
        <v>cs_3p20</v>
      </c>
      <c r="K137" t="str">
        <f t="shared" si="14"/>
        <v>sim10920</v>
      </c>
      <c r="Q137" s="2"/>
      <c r="V137" s="2"/>
    </row>
    <row r="138" spans="1:22" x14ac:dyDescent="0.15">
      <c r="A138" s="3">
        <v>10</v>
      </c>
      <c r="B138" s="2" t="s">
        <v>114</v>
      </c>
      <c r="C138" t="str">
        <f t="shared" si="10"/>
        <v>cs_5p10</v>
      </c>
      <c r="D138" t="str">
        <f t="shared" si="11"/>
        <v>cs_3p10</v>
      </c>
      <c r="F138" s="3">
        <v>11</v>
      </c>
      <c r="G138" s="2" t="s">
        <v>418</v>
      </c>
      <c r="H138" t="str">
        <f t="shared" si="12"/>
        <v>cs_5p11</v>
      </c>
      <c r="I138" t="str">
        <f t="shared" si="13"/>
        <v>cs_3p11</v>
      </c>
      <c r="K138" t="str">
        <f t="shared" si="14"/>
        <v>sim11011</v>
      </c>
      <c r="Q138" s="2"/>
      <c r="V138" s="2"/>
    </row>
    <row r="139" spans="1:22" x14ac:dyDescent="0.15">
      <c r="A139" s="3">
        <v>10</v>
      </c>
      <c r="B139" s="2" t="s">
        <v>114</v>
      </c>
      <c r="C139" t="str">
        <f t="shared" si="10"/>
        <v>cs_5p10</v>
      </c>
      <c r="D139" t="str">
        <f t="shared" si="11"/>
        <v>cs_3p10</v>
      </c>
      <c r="F139" s="3">
        <v>12</v>
      </c>
      <c r="G139" s="2" t="s">
        <v>130</v>
      </c>
      <c r="H139" t="str">
        <f t="shared" si="12"/>
        <v>cs_5p12</v>
      </c>
      <c r="I139" t="str">
        <f t="shared" si="13"/>
        <v>cs_3p12</v>
      </c>
      <c r="K139" t="str">
        <f t="shared" si="14"/>
        <v>sim11012</v>
      </c>
      <c r="Q139" s="2"/>
      <c r="V139" s="2"/>
    </row>
    <row r="140" spans="1:22" x14ac:dyDescent="0.15">
      <c r="A140" s="3">
        <v>10</v>
      </c>
      <c r="B140" s="2" t="s">
        <v>114</v>
      </c>
      <c r="C140" t="str">
        <f t="shared" si="10"/>
        <v>cs_5p10</v>
      </c>
      <c r="D140" t="str">
        <f t="shared" si="11"/>
        <v>cs_3p10</v>
      </c>
      <c r="F140" s="3">
        <v>13</v>
      </c>
      <c r="G140" s="2" t="s">
        <v>135</v>
      </c>
      <c r="H140" t="str">
        <f t="shared" si="12"/>
        <v>cs_5p13</v>
      </c>
      <c r="I140" t="str">
        <f t="shared" si="13"/>
        <v>cs_3p13</v>
      </c>
      <c r="K140" t="str">
        <f t="shared" si="14"/>
        <v>sim11013</v>
      </c>
      <c r="Q140" s="2"/>
      <c r="V140" s="2"/>
    </row>
    <row r="141" spans="1:22" x14ac:dyDescent="0.15">
      <c r="A141" s="3">
        <v>10</v>
      </c>
      <c r="B141" s="2" t="s">
        <v>114</v>
      </c>
      <c r="C141" t="str">
        <f t="shared" si="10"/>
        <v>cs_5p10</v>
      </c>
      <c r="D141" t="str">
        <f t="shared" si="11"/>
        <v>cs_3p10</v>
      </c>
      <c r="F141" s="3">
        <v>14</v>
      </c>
      <c r="G141" t="s">
        <v>440</v>
      </c>
      <c r="H141" t="str">
        <f t="shared" si="12"/>
        <v>cs_5p14</v>
      </c>
      <c r="I141" t="str">
        <f t="shared" si="13"/>
        <v>cs_3p14</v>
      </c>
      <c r="K141" t="str">
        <f t="shared" si="14"/>
        <v>sim11014</v>
      </c>
      <c r="Q141" s="2"/>
      <c r="V141" s="2"/>
    </row>
    <row r="142" spans="1:22" x14ac:dyDescent="0.15">
      <c r="A142" s="3">
        <v>10</v>
      </c>
      <c r="B142" s="2" t="s">
        <v>114</v>
      </c>
      <c r="C142" t="str">
        <f t="shared" si="10"/>
        <v>cs_5p10</v>
      </c>
      <c r="D142" t="str">
        <f t="shared" si="11"/>
        <v>cs_3p10</v>
      </c>
      <c r="F142" s="3">
        <v>15</v>
      </c>
      <c r="G142" t="s">
        <v>441</v>
      </c>
      <c r="H142" t="str">
        <f t="shared" si="12"/>
        <v>cs_5p15</v>
      </c>
      <c r="I142" t="str">
        <f t="shared" si="13"/>
        <v>cs_3p15</v>
      </c>
      <c r="K142" t="str">
        <f t="shared" si="14"/>
        <v>sim11015</v>
      </c>
      <c r="Q142" s="2"/>
      <c r="V142" s="2"/>
    </row>
    <row r="143" spans="1:22" x14ac:dyDescent="0.15">
      <c r="A143" s="3">
        <v>10</v>
      </c>
      <c r="B143" s="2" t="s">
        <v>114</v>
      </c>
      <c r="C143" t="str">
        <f t="shared" si="10"/>
        <v>cs_5p10</v>
      </c>
      <c r="D143" t="str">
        <f t="shared" si="11"/>
        <v>cs_3p10</v>
      </c>
      <c r="F143" s="3">
        <v>16</v>
      </c>
      <c r="G143" t="s">
        <v>442</v>
      </c>
      <c r="H143" t="str">
        <f t="shared" si="12"/>
        <v>cs_5p16</v>
      </c>
      <c r="I143" t="str">
        <f t="shared" si="13"/>
        <v>cs_3p16</v>
      </c>
      <c r="K143" t="str">
        <f t="shared" si="14"/>
        <v>sim11016</v>
      </c>
      <c r="Q143" s="2"/>
      <c r="V143" s="2"/>
    </row>
    <row r="144" spans="1:22" x14ac:dyDescent="0.15">
      <c r="A144" s="3">
        <v>10</v>
      </c>
      <c r="B144" s="2" t="s">
        <v>114</v>
      </c>
      <c r="C144" t="str">
        <f t="shared" si="10"/>
        <v>cs_5p10</v>
      </c>
      <c r="D144" t="str">
        <f t="shared" si="11"/>
        <v>cs_3p10</v>
      </c>
      <c r="F144" s="3">
        <v>17</v>
      </c>
      <c r="G144" t="s">
        <v>443</v>
      </c>
      <c r="H144" t="str">
        <f t="shared" si="12"/>
        <v>cs_5p17</v>
      </c>
      <c r="I144" t="str">
        <f t="shared" si="13"/>
        <v>cs_3p17</v>
      </c>
      <c r="K144" t="str">
        <f t="shared" si="14"/>
        <v>sim11017</v>
      </c>
      <c r="Q144" s="2"/>
      <c r="V144" s="2"/>
    </row>
    <row r="145" spans="1:22" x14ac:dyDescent="0.15">
      <c r="A145" s="3">
        <v>10</v>
      </c>
      <c r="B145" s="2" t="s">
        <v>114</v>
      </c>
      <c r="C145" t="str">
        <f t="shared" si="10"/>
        <v>cs_5p10</v>
      </c>
      <c r="D145" t="str">
        <f t="shared" si="11"/>
        <v>cs_3p10</v>
      </c>
      <c r="F145" s="3">
        <v>18</v>
      </c>
      <c r="G145" t="s">
        <v>444</v>
      </c>
      <c r="H145" t="str">
        <f t="shared" si="12"/>
        <v>cs_5p18</v>
      </c>
      <c r="I145" t="str">
        <f t="shared" si="13"/>
        <v>cs_3p18</v>
      </c>
      <c r="K145" t="str">
        <f t="shared" si="14"/>
        <v>sim11018</v>
      </c>
      <c r="Q145" s="2"/>
      <c r="V145" s="2"/>
    </row>
    <row r="146" spans="1:22" x14ac:dyDescent="0.15">
      <c r="A146" s="3">
        <v>10</v>
      </c>
      <c r="B146" s="2" t="s">
        <v>114</v>
      </c>
      <c r="C146" t="str">
        <f t="shared" si="10"/>
        <v>cs_5p10</v>
      </c>
      <c r="D146" t="str">
        <f t="shared" si="11"/>
        <v>cs_3p10</v>
      </c>
      <c r="F146" s="3">
        <v>19</v>
      </c>
      <c r="G146" t="s">
        <v>445</v>
      </c>
      <c r="H146" t="str">
        <f t="shared" si="12"/>
        <v>cs_5p19</v>
      </c>
      <c r="I146" t="str">
        <f t="shared" si="13"/>
        <v>cs_3p19</v>
      </c>
      <c r="K146" t="str">
        <f t="shared" si="14"/>
        <v>sim11019</v>
      </c>
      <c r="Q146" s="2"/>
      <c r="V146" s="2"/>
    </row>
    <row r="147" spans="1:22" x14ac:dyDescent="0.15">
      <c r="A147" s="3">
        <v>10</v>
      </c>
      <c r="B147" s="2" t="s">
        <v>114</v>
      </c>
      <c r="C147" t="str">
        <f t="shared" si="10"/>
        <v>cs_5p10</v>
      </c>
      <c r="D147" t="str">
        <f t="shared" si="11"/>
        <v>cs_3p10</v>
      </c>
      <c r="F147" s="3">
        <v>20</v>
      </c>
      <c r="G147" t="s">
        <v>446</v>
      </c>
      <c r="H147" t="str">
        <f t="shared" si="12"/>
        <v>cs_5p20</v>
      </c>
      <c r="I147" t="str">
        <f t="shared" si="13"/>
        <v>cs_3p20</v>
      </c>
      <c r="K147" t="str">
        <f t="shared" si="14"/>
        <v>sim11020</v>
      </c>
      <c r="Q147" s="2"/>
      <c r="V147" s="2"/>
    </row>
    <row r="148" spans="1:22" x14ac:dyDescent="0.15">
      <c r="A148" s="3">
        <v>11</v>
      </c>
      <c r="B148" s="2" t="s">
        <v>418</v>
      </c>
      <c r="C148" t="str">
        <f t="shared" si="10"/>
        <v>cs_5p11</v>
      </c>
      <c r="D148" t="str">
        <f t="shared" si="11"/>
        <v>cs_3p11</v>
      </c>
      <c r="F148" s="3">
        <v>12</v>
      </c>
      <c r="G148" s="2" t="s">
        <v>130</v>
      </c>
      <c r="H148" t="str">
        <f t="shared" si="12"/>
        <v>cs_5p12</v>
      </c>
      <c r="I148" t="str">
        <f t="shared" si="13"/>
        <v>cs_3p12</v>
      </c>
      <c r="K148" t="str">
        <f t="shared" si="14"/>
        <v>sim11112</v>
      </c>
      <c r="Q148" s="2"/>
      <c r="V148" s="2"/>
    </row>
    <row r="149" spans="1:22" x14ac:dyDescent="0.15">
      <c r="A149" s="3">
        <v>11</v>
      </c>
      <c r="B149" s="2" t="s">
        <v>418</v>
      </c>
      <c r="C149" t="str">
        <f t="shared" si="10"/>
        <v>cs_5p11</v>
      </c>
      <c r="D149" t="str">
        <f t="shared" si="11"/>
        <v>cs_3p11</v>
      </c>
      <c r="F149" s="3">
        <v>13</v>
      </c>
      <c r="G149" s="2" t="s">
        <v>135</v>
      </c>
      <c r="H149" t="str">
        <f t="shared" si="12"/>
        <v>cs_5p13</v>
      </c>
      <c r="I149" t="str">
        <f t="shared" si="13"/>
        <v>cs_3p13</v>
      </c>
      <c r="K149" t="str">
        <f t="shared" si="14"/>
        <v>sim11113</v>
      </c>
      <c r="Q149" s="2"/>
      <c r="V149" s="2"/>
    </row>
    <row r="150" spans="1:22" x14ac:dyDescent="0.15">
      <c r="A150" s="3">
        <v>11</v>
      </c>
      <c r="B150" s="2" t="s">
        <v>418</v>
      </c>
      <c r="C150" t="str">
        <f t="shared" si="10"/>
        <v>cs_5p11</v>
      </c>
      <c r="D150" t="str">
        <f t="shared" si="11"/>
        <v>cs_3p11</v>
      </c>
      <c r="F150" s="3">
        <v>14</v>
      </c>
      <c r="G150" t="s">
        <v>440</v>
      </c>
      <c r="H150" t="str">
        <f t="shared" si="12"/>
        <v>cs_5p14</v>
      </c>
      <c r="I150" t="str">
        <f t="shared" si="13"/>
        <v>cs_3p14</v>
      </c>
      <c r="K150" t="str">
        <f t="shared" si="14"/>
        <v>sim11114</v>
      </c>
      <c r="Q150" s="2"/>
      <c r="V150" s="2"/>
    </row>
    <row r="151" spans="1:22" x14ac:dyDescent="0.15">
      <c r="A151" s="3">
        <v>11</v>
      </c>
      <c r="B151" s="2" t="s">
        <v>418</v>
      </c>
      <c r="C151" t="str">
        <f t="shared" si="10"/>
        <v>cs_5p11</v>
      </c>
      <c r="D151" t="str">
        <f t="shared" si="11"/>
        <v>cs_3p11</v>
      </c>
      <c r="F151" s="3">
        <v>15</v>
      </c>
      <c r="G151" t="s">
        <v>441</v>
      </c>
      <c r="H151" t="str">
        <f t="shared" si="12"/>
        <v>cs_5p15</v>
      </c>
      <c r="I151" t="str">
        <f t="shared" si="13"/>
        <v>cs_3p15</v>
      </c>
      <c r="K151" t="str">
        <f t="shared" si="14"/>
        <v>sim11115</v>
      </c>
      <c r="Q151" s="2"/>
      <c r="V151" s="2"/>
    </row>
    <row r="152" spans="1:22" x14ac:dyDescent="0.15">
      <c r="A152" s="3">
        <v>11</v>
      </c>
      <c r="B152" s="2" t="s">
        <v>418</v>
      </c>
      <c r="C152" t="str">
        <f t="shared" si="10"/>
        <v>cs_5p11</v>
      </c>
      <c r="D152" t="str">
        <f t="shared" si="11"/>
        <v>cs_3p11</v>
      </c>
      <c r="F152" s="3">
        <v>16</v>
      </c>
      <c r="G152" t="s">
        <v>442</v>
      </c>
      <c r="H152" t="str">
        <f t="shared" si="12"/>
        <v>cs_5p16</v>
      </c>
      <c r="I152" t="str">
        <f t="shared" si="13"/>
        <v>cs_3p16</v>
      </c>
      <c r="K152" t="str">
        <f t="shared" si="14"/>
        <v>sim11116</v>
      </c>
      <c r="Q152" s="2"/>
      <c r="V152" s="2"/>
    </row>
    <row r="153" spans="1:22" x14ac:dyDescent="0.15">
      <c r="A153" s="3">
        <v>11</v>
      </c>
      <c r="B153" s="2" t="s">
        <v>418</v>
      </c>
      <c r="C153" t="str">
        <f t="shared" si="10"/>
        <v>cs_5p11</v>
      </c>
      <c r="D153" t="str">
        <f t="shared" si="11"/>
        <v>cs_3p11</v>
      </c>
      <c r="F153" s="3">
        <v>17</v>
      </c>
      <c r="G153" t="s">
        <v>443</v>
      </c>
      <c r="H153" t="str">
        <f t="shared" si="12"/>
        <v>cs_5p17</v>
      </c>
      <c r="I153" t="str">
        <f t="shared" si="13"/>
        <v>cs_3p17</v>
      </c>
      <c r="K153" t="str">
        <f t="shared" si="14"/>
        <v>sim11117</v>
      </c>
      <c r="Q153" s="2"/>
      <c r="V153" s="2"/>
    </row>
    <row r="154" spans="1:22" x14ac:dyDescent="0.15">
      <c r="A154" s="3">
        <v>11</v>
      </c>
      <c r="B154" s="2" t="s">
        <v>418</v>
      </c>
      <c r="C154" t="str">
        <f t="shared" si="10"/>
        <v>cs_5p11</v>
      </c>
      <c r="D154" t="str">
        <f t="shared" si="11"/>
        <v>cs_3p11</v>
      </c>
      <c r="F154" s="3">
        <v>18</v>
      </c>
      <c r="G154" t="s">
        <v>444</v>
      </c>
      <c r="H154" t="str">
        <f t="shared" si="12"/>
        <v>cs_5p18</v>
      </c>
      <c r="I154" t="str">
        <f t="shared" si="13"/>
        <v>cs_3p18</v>
      </c>
      <c r="K154" t="str">
        <f t="shared" si="14"/>
        <v>sim11118</v>
      </c>
      <c r="Q154" s="2"/>
      <c r="V154" s="2"/>
    </row>
    <row r="155" spans="1:22" x14ac:dyDescent="0.15">
      <c r="A155" s="3">
        <v>11</v>
      </c>
      <c r="B155" s="2" t="s">
        <v>418</v>
      </c>
      <c r="C155" t="str">
        <f t="shared" si="10"/>
        <v>cs_5p11</v>
      </c>
      <c r="D155" t="str">
        <f t="shared" si="11"/>
        <v>cs_3p11</v>
      </c>
      <c r="F155" s="3">
        <v>19</v>
      </c>
      <c r="G155" t="s">
        <v>445</v>
      </c>
      <c r="H155" t="str">
        <f t="shared" si="12"/>
        <v>cs_5p19</v>
      </c>
      <c r="I155" t="str">
        <f t="shared" si="13"/>
        <v>cs_3p19</v>
      </c>
      <c r="K155" t="str">
        <f t="shared" si="14"/>
        <v>sim11119</v>
      </c>
      <c r="Q155" s="2"/>
      <c r="V155" s="2"/>
    </row>
    <row r="156" spans="1:22" x14ac:dyDescent="0.15">
      <c r="A156" s="3">
        <v>11</v>
      </c>
      <c r="B156" s="2" t="s">
        <v>418</v>
      </c>
      <c r="C156" t="str">
        <f t="shared" si="10"/>
        <v>cs_5p11</v>
      </c>
      <c r="D156" t="str">
        <f t="shared" si="11"/>
        <v>cs_3p11</v>
      </c>
      <c r="F156" s="3">
        <v>20</v>
      </c>
      <c r="G156" t="s">
        <v>446</v>
      </c>
      <c r="H156" t="str">
        <f t="shared" si="12"/>
        <v>cs_5p20</v>
      </c>
      <c r="I156" t="str">
        <f t="shared" si="13"/>
        <v>cs_3p20</v>
      </c>
      <c r="K156" t="str">
        <f t="shared" si="14"/>
        <v>sim11120</v>
      </c>
      <c r="Q156" s="2"/>
      <c r="V156" s="2"/>
    </row>
    <row r="157" spans="1:22" x14ac:dyDescent="0.15">
      <c r="A157" s="3">
        <v>12</v>
      </c>
      <c r="B157" s="2" t="s">
        <v>130</v>
      </c>
      <c r="C157" t="str">
        <f t="shared" si="10"/>
        <v>cs_5p12</v>
      </c>
      <c r="D157" t="str">
        <f t="shared" si="11"/>
        <v>cs_3p12</v>
      </c>
      <c r="F157" s="3">
        <v>13</v>
      </c>
      <c r="G157" s="2" t="s">
        <v>135</v>
      </c>
      <c r="H157" t="str">
        <f t="shared" si="12"/>
        <v>cs_5p13</v>
      </c>
      <c r="I157" t="str">
        <f t="shared" si="13"/>
        <v>cs_3p13</v>
      </c>
      <c r="K157" t="str">
        <f t="shared" si="14"/>
        <v>sim11213</v>
      </c>
      <c r="Q157" s="2"/>
      <c r="V157" s="2"/>
    </row>
    <row r="158" spans="1:22" x14ac:dyDescent="0.15">
      <c r="A158" s="3">
        <v>12</v>
      </c>
      <c r="B158" s="2" t="s">
        <v>130</v>
      </c>
      <c r="C158" t="str">
        <f t="shared" si="10"/>
        <v>cs_5p12</v>
      </c>
      <c r="D158" t="str">
        <f t="shared" si="11"/>
        <v>cs_3p12</v>
      </c>
      <c r="F158" s="3">
        <v>14</v>
      </c>
      <c r="G158" t="s">
        <v>440</v>
      </c>
      <c r="H158" t="str">
        <f t="shared" si="12"/>
        <v>cs_5p14</v>
      </c>
      <c r="I158" t="str">
        <f t="shared" si="13"/>
        <v>cs_3p14</v>
      </c>
      <c r="K158" t="str">
        <f t="shared" si="14"/>
        <v>sim11214</v>
      </c>
      <c r="Q158" s="2"/>
      <c r="V158" s="2"/>
    </row>
    <row r="159" spans="1:22" x14ac:dyDescent="0.15">
      <c r="A159" s="3">
        <v>12</v>
      </c>
      <c r="B159" s="2" t="s">
        <v>130</v>
      </c>
      <c r="C159" t="str">
        <f t="shared" si="10"/>
        <v>cs_5p12</v>
      </c>
      <c r="D159" t="str">
        <f t="shared" si="11"/>
        <v>cs_3p12</v>
      </c>
      <c r="F159" s="3">
        <v>15</v>
      </c>
      <c r="G159" t="s">
        <v>441</v>
      </c>
      <c r="H159" t="str">
        <f t="shared" si="12"/>
        <v>cs_5p15</v>
      </c>
      <c r="I159" t="str">
        <f t="shared" si="13"/>
        <v>cs_3p15</v>
      </c>
      <c r="K159" t="str">
        <f t="shared" si="14"/>
        <v>sim11215</v>
      </c>
      <c r="Q159" s="2"/>
      <c r="V159" s="2"/>
    </row>
    <row r="160" spans="1:22" x14ac:dyDescent="0.15">
      <c r="A160" s="3">
        <v>12</v>
      </c>
      <c r="B160" s="2" t="s">
        <v>130</v>
      </c>
      <c r="C160" t="str">
        <f t="shared" si="10"/>
        <v>cs_5p12</v>
      </c>
      <c r="D160" t="str">
        <f t="shared" si="11"/>
        <v>cs_3p12</v>
      </c>
      <c r="F160" s="3">
        <v>16</v>
      </c>
      <c r="G160" t="s">
        <v>442</v>
      </c>
      <c r="H160" t="str">
        <f t="shared" si="12"/>
        <v>cs_5p16</v>
      </c>
      <c r="I160" t="str">
        <f t="shared" si="13"/>
        <v>cs_3p16</v>
      </c>
      <c r="K160" t="str">
        <f t="shared" si="14"/>
        <v>sim11216</v>
      </c>
      <c r="Q160" s="2"/>
      <c r="V160" s="2"/>
    </row>
    <row r="161" spans="1:22" x14ac:dyDescent="0.15">
      <c r="A161" s="3">
        <v>12</v>
      </c>
      <c r="B161" s="2" t="s">
        <v>130</v>
      </c>
      <c r="C161" t="str">
        <f t="shared" si="10"/>
        <v>cs_5p12</v>
      </c>
      <c r="D161" t="str">
        <f t="shared" si="11"/>
        <v>cs_3p12</v>
      </c>
      <c r="F161" s="3">
        <v>17</v>
      </c>
      <c r="G161" t="s">
        <v>443</v>
      </c>
      <c r="H161" t="str">
        <f t="shared" si="12"/>
        <v>cs_5p17</v>
      </c>
      <c r="I161" t="str">
        <f t="shared" si="13"/>
        <v>cs_3p17</v>
      </c>
      <c r="K161" t="str">
        <f t="shared" si="14"/>
        <v>sim11217</v>
      </c>
      <c r="Q161" s="2"/>
      <c r="V161" s="2"/>
    </row>
    <row r="162" spans="1:22" x14ac:dyDescent="0.15">
      <c r="A162" s="3">
        <v>12</v>
      </c>
      <c r="B162" s="2" t="s">
        <v>130</v>
      </c>
      <c r="C162" t="str">
        <f t="shared" si="10"/>
        <v>cs_5p12</v>
      </c>
      <c r="D162" t="str">
        <f t="shared" si="11"/>
        <v>cs_3p12</v>
      </c>
      <c r="F162" s="3">
        <v>18</v>
      </c>
      <c r="G162" t="s">
        <v>444</v>
      </c>
      <c r="H162" t="str">
        <f t="shared" si="12"/>
        <v>cs_5p18</v>
      </c>
      <c r="I162" t="str">
        <f t="shared" si="13"/>
        <v>cs_3p18</v>
      </c>
      <c r="K162" t="str">
        <f t="shared" si="14"/>
        <v>sim11218</v>
      </c>
      <c r="Q162" s="2"/>
      <c r="V162" s="2"/>
    </row>
    <row r="163" spans="1:22" x14ac:dyDescent="0.15">
      <c r="A163" s="3">
        <v>12</v>
      </c>
      <c r="B163" s="2" t="s">
        <v>130</v>
      </c>
      <c r="C163" t="str">
        <f t="shared" si="10"/>
        <v>cs_5p12</v>
      </c>
      <c r="D163" t="str">
        <f t="shared" si="11"/>
        <v>cs_3p12</v>
      </c>
      <c r="F163" s="3">
        <v>19</v>
      </c>
      <c r="G163" t="s">
        <v>445</v>
      </c>
      <c r="H163" t="str">
        <f t="shared" si="12"/>
        <v>cs_5p19</v>
      </c>
      <c r="I163" t="str">
        <f t="shared" si="13"/>
        <v>cs_3p19</v>
      </c>
      <c r="K163" t="str">
        <f t="shared" si="14"/>
        <v>sim11219</v>
      </c>
      <c r="Q163" s="2"/>
      <c r="V163" s="2"/>
    </row>
    <row r="164" spans="1:22" x14ac:dyDescent="0.15">
      <c r="A164" s="3">
        <v>12</v>
      </c>
      <c r="B164" s="2" t="s">
        <v>130</v>
      </c>
      <c r="C164" t="str">
        <f t="shared" si="10"/>
        <v>cs_5p12</v>
      </c>
      <c r="D164" t="str">
        <f t="shared" si="11"/>
        <v>cs_3p12</v>
      </c>
      <c r="F164" s="3">
        <v>20</v>
      </c>
      <c r="G164" t="s">
        <v>446</v>
      </c>
      <c r="H164" t="str">
        <f t="shared" si="12"/>
        <v>cs_5p20</v>
      </c>
      <c r="I164" t="str">
        <f t="shared" si="13"/>
        <v>cs_3p20</v>
      </c>
      <c r="K164" t="str">
        <f t="shared" si="14"/>
        <v>sim11220</v>
      </c>
      <c r="Q164" s="2"/>
      <c r="V164" s="2"/>
    </row>
    <row r="165" spans="1:22" x14ac:dyDescent="0.15">
      <c r="A165" s="3">
        <v>13</v>
      </c>
      <c r="B165" s="2" t="s">
        <v>419</v>
      </c>
      <c r="C165" t="str">
        <f t="shared" si="10"/>
        <v>cs_5p13</v>
      </c>
      <c r="D165" t="str">
        <f t="shared" si="11"/>
        <v>cs_3p13</v>
      </c>
      <c r="F165" s="3">
        <v>14</v>
      </c>
      <c r="G165" t="s">
        <v>440</v>
      </c>
      <c r="H165" t="str">
        <f t="shared" si="12"/>
        <v>cs_5p14</v>
      </c>
      <c r="I165" t="str">
        <f t="shared" si="13"/>
        <v>cs_3p14</v>
      </c>
      <c r="K165" t="str">
        <f t="shared" si="14"/>
        <v>sim11314</v>
      </c>
      <c r="Q165" s="2"/>
      <c r="V165" s="2"/>
    </row>
    <row r="166" spans="1:22" x14ac:dyDescent="0.15">
      <c r="A166" s="3">
        <v>13</v>
      </c>
      <c r="B166" s="2" t="s">
        <v>135</v>
      </c>
      <c r="C166" t="str">
        <f t="shared" si="10"/>
        <v>cs_5p13</v>
      </c>
      <c r="D166" t="str">
        <f t="shared" si="11"/>
        <v>cs_3p13</v>
      </c>
      <c r="F166" s="3">
        <v>15</v>
      </c>
      <c r="G166" t="s">
        <v>441</v>
      </c>
      <c r="H166" t="str">
        <f t="shared" si="12"/>
        <v>cs_5p15</v>
      </c>
      <c r="I166" t="str">
        <f t="shared" si="13"/>
        <v>cs_3p15</v>
      </c>
      <c r="K166" t="str">
        <f t="shared" si="14"/>
        <v>sim11315</v>
      </c>
      <c r="Q166" s="2"/>
      <c r="V166" s="2"/>
    </row>
    <row r="167" spans="1:22" x14ac:dyDescent="0.15">
      <c r="A167" s="3">
        <v>13</v>
      </c>
      <c r="B167" s="2" t="s">
        <v>135</v>
      </c>
      <c r="C167" t="str">
        <f t="shared" si="10"/>
        <v>cs_5p13</v>
      </c>
      <c r="D167" t="str">
        <f t="shared" si="11"/>
        <v>cs_3p13</v>
      </c>
      <c r="F167" s="3">
        <v>16</v>
      </c>
      <c r="G167" t="s">
        <v>442</v>
      </c>
      <c r="H167" t="str">
        <f t="shared" si="12"/>
        <v>cs_5p16</v>
      </c>
      <c r="I167" t="str">
        <f t="shared" si="13"/>
        <v>cs_3p16</v>
      </c>
      <c r="K167" t="str">
        <f t="shared" si="14"/>
        <v>sim11316</v>
      </c>
      <c r="Q167" s="2"/>
      <c r="V167" s="2"/>
    </row>
    <row r="168" spans="1:22" x14ac:dyDescent="0.15">
      <c r="A168" s="3">
        <v>13</v>
      </c>
      <c r="B168" s="2" t="s">
        <v>135</v>
      </c>
      <c r="C168" t="str">
        <f t="shared" si="10"/>
        <v>cs_5p13</v>
      </c>
      <c r="D168" t="str">
        <f t="shared" si="11"/>
        <v>cs_3p13</v>
      </c>
      <c r="F168" s="3">
        <v>17</v>
      </c>
      <c r="G168" t="s">
        <v>443</v>
      </c>
      <c r="H168" t="str">
        <f t="shared" si="12"/>
        <v>cs_5p17</v>
      </c>
      <c r="I168" t="str">
        <f t="shared" si="13"/>
        <v>cs_3p17</v>
      </c>
      <c r="K168" t="str">
        <f t="shared" si="14"/>
        <v>sim11317</v>
      </c>
      <c r="Q168" s="2"/>
      <c r="V168" s="2"/>
    </row>
    <row r="169" spans="1:22" x14ac:dyDescent="0.15">
      <c r="A169" s="3">
        <v>13</v>
      </c>
      <c r="B169" s="2" t="s">
        <v>135</v>
      </c>
      <c r="C169" t="str">
        <f t="shared" si="10"/>
        <v>cs_5p13</v>
      </c>
      <c r="D169" t="str">
        <f t="shared" si="11"/>
        <v>cs_3p13</v>
      </c>
      <c r="F169" s="3">
        <v>18</v>
      </c>
      <c r="G169" t="s">
        <v>444</v>
      </c>
      <c r="H169" t="str">
        <f t="shared" si="12"/>
        <v>cs_5p18</v>
      </c>
      <c r="I169" t="str">
        <f t="shared" si="13"/>
        <v>cs_3p18</v>
      </c>
      <c r="K169" t="str">
        <f t="shared" si="14"/>
        <v>sim11318</v>
      </c>
      <c r="Q169" s="2"/>
      <c r="V169" s="2"/>
    </row>
    <row r="170" spans="1:22" x14ac:dyDescent="0.15">
      <c r="A170" s="3">
        <v>13</v>
      </c>
      <c r="B170" s="2" t="s">
        <v>135</v>
      </c>
      <c r="C170" t="str">
        <f t="shared" si="10"/>
        <v>cs_5p13</v>
      </c>
      <c r="D170" t="str">
        <f t="shared" si="11"/>
        <v>cs_3p13</v>
      </c>
      <c r="F170" s="3">
        <v>19</v>
      </c>
      <c r="G170" t="s">
        <v>445</v>
      </c>
      <c r="H170" t="str">
        <f t="shared" si="12"/>
        <v>cs_5p19</v>
      </c>
      <c r="I170" t="str">
        <f t="shared" si="13"/>
        <v>cs_3p19</v>
      </c>
      <c r="K170" t="str">
        <f t="shared" si="14"/>
        <v>sim11319</v>
      </c>
      <c r="Q170" s="2"/>
      <c r="V170" s="2"/>
    </row>
    <row r="171" spans="1:22" x14ac:dyDescent="0.15">
      <c r="A171" s="3">
        <v>13</v>
      </c>
      <c r="B171" s="2" t="s">
        <v>135</v>
      </c>
      <c r="C171" t="str">
        <f t="shared" si="10"/>
        <v>cs_5p13</v>
      </c>
      <c r="D171" t="str">
        <f t="shared" si="11"/>
        <v>cs_3p13</v>
      </c>
      <c r="F171" s="3">
        <v>20</v>
      </c>
      <c r="G171" t="s">
        <v>446</v>
      </c>
      <c r="H171" t="str">
        <f t="shared" si="12"/>
        <v>cs_5p20</v>
      </c>
      <c r="I171" t="str">
        <f t="shared" si="13"/>
        <v>cs_3p20</v>
      </c>
      <c r="K171" t="str">
        <f t="shared" si="14"/>
        <v>sim11320</v>
      </c>
      <c r="Q171" s="2"/>
      <c r="V171" s="2"/>
    </row>
    <row r="172" spans="1:22" x14ac:dyDescent="0.15">
      <c r="A172" s="3">
        <v>14</v>
      </c>
      <c r="B172" t="s">
        <v>440</v>
      </c>
      <c r="C172" t="str">
        <f t="shared" si="10"/>
        <v>cs_5p14</v>
      </c>
      <c r="D172" t="str">
        <f t="shared" si="11"/>
        <v>cs_3p14</v>
      </c>
      <c r="F172" s="3">
        <v>15</v>
      </c>
      <c r="G172" t="s">
        <v>441</v>
      </c>
      <c r="H172" t="str">
        <f t="shared" si="12"/>
        <v>cs_5p15</v>
      </c>
      <c r="I172" t="str">
        <f t="shared" si="13"/>
        <v>cs_3p15</v>
      </c>
      <c r="K172" t="str">
        <f t="shared" si="14"/>
        <v>sim11415</v>
      </c>
      <c r="Q172" s="2"/>
      <c r="V172" s="2"/>
    </row>
    <row r="173" spans="1:22" x14ac:dyDescent="0.15">
      <c r="A173" s="3">
        <v>14</v>
      </c>
      <c r="B173" t="s">
        <v>440</v>
      </c>
      <c r="C173" t="str">
        <f t="shared" si="10"/>
        <v>cs_5p14</v>
      </c>
      <c r="D173" t="str">
        <f t="shared" si="11"/>
        <v>cs_3p14</v>
      </c>
      <c r="F173" s="3">
        <v>16</v>
      </c>
      <c r="G173" t="s">
        <v>442</v>
      </c>
      <c r="H173" t="str">
        <f t="shared" si="12"/>
        <v>cs_5p16</v>
      </c>
      <c r="I173" t="str">
        <f t="shared" si="13"/>
        <v>cs_3p16</v>
      </c>
      <c r="K173" t="str">
        <f t="shared" si="14"/>
        <v>sim11416</v>
      </c>
      <c r="Q173" s="2"/>
      <c r="V173" s="2"/>
    </row>
    <row r="174" spans="1:22" x14ac:dyDescent="0.15">
      <c r="A174" s="3">
        <v>14</v>
      </c>
      <c r="B174" t="s">
        <v>440</v>
      </c>
      <c r="C174" t="str">
        <f t="shared" si="10"/>
        <v>cs_5p14</v>
      </c>
      <c r="D174" t="str">
        <f t="shared" si="11"/>
        <v>cs_3p14</v>
      </c>
      <c r="F174" s="3">
        <v>17</v>
      </c>
      <c r="G174" t="s">
        <v>443</v>
      </c>
      <c r="H174" t="str">
        <f t="shared" si="12"/>
        <v>cs_5p17</v>
      </c>
      <c r="I174" t="str">
        <f t="shared" si="13"/>
        <v>cs_3p17</v>
      </c>
      <c r="K174" t="str">
        <f t="shared" si="14"/>
        <v>sim11417</v>
      </c>
      <c r="Q174" s="2"/>
      <c r="V174" s="2"/>
    </row>
    <row r="175" spans="1:22" x14ac:dyDescent="0.15">
      <c r="A175" s="3">
        <v>14</v>
      </c>
      <c r="B175" t="s">
        <v>440</v>
      </c>
      <c r="C175" t="str">
        <f t="shared" si="10"/>
        <v>cs_5p14</v>
      </c>
      <c r="D175" t="str">
        <f t="shared" si="11"/>
        <v>cs_3p14</v>
      </c>
      <c r="F175" s="3">
        <v>18</v>
      </c>
      <c r="G175" t="s">
        <v>444</v>
      </c>
      <c r="H175" t="str">
        <f t="shared" si="12"/>
        <v>cs_5p18</v>
      </c>
      <c r="I175" t="str">
        <f t="shared" si="13"/>
        <v>cs_3p18</v>
      </c>
      <c r="K175" t="str">
        <f t="shared" si="14"/>
        <v>sim11418</v>
      </c>
      <c r="Q175" s="2"/>
      <c r="V175" s="2"/>
    </row>
    <row r="176" spans="1:22" x14ac:dyDescent="0.15">
      <c r="A176" s="3">
        <v>14</v>
      </c>
      <c r="B176" t="s">
        <v>440</v>
      </c>
      <c r="C176" t="str">
        <f t="shared" si="10"/>
        <v>cs_5p14</v>
      </c>
      <c r="D176" t="str">
        <f t="shared" si="11"/>
        <v>cs_3p14</v>
      </c>
      <c r="F176" s="3">
        <v>19</v>
      </c>
      <c r="G176" t="s">
        <v>445</v>
      </c>
      <c r="H176" t="str">
        <f t="shared" si="12"/>
        <v>cs_5p19</v>
      </c>
      <c r="I176" t="str">
        <f t="shared" si="13"/>
        <v>cs_3p19</v>
      </c>
      <c r="K176" t="str">
        <f t="shared" si="14"/>
        <v>sim11419</v>
      </c>
      <c r="Q176" s="2"/>
      <c r="V176" s="2"/>
    </row>
    <row r="177" spans="1:22" x14ac:dyDescent="0.15">
      <c r="A177" s="3">
        <v>14</v>
      </c>
      <c r="B177" t="s">
        <v>440</v>
      </c>
      <c r="C177" t="str">
        <f t="shared" si="10"/>
        <v>cs_5p14</v>
      </c>
      <c r="D177" t="str">
        <f t="shared" si="11"/>
        <v>cs_3p14</v>
      </c>
      <c r="F177" s="3">
        <v>20</v>
      </c>
      <c r="G177" t="s">
        <v>446</v>
      </c>
      <c r="H177" t="str">
        <f t="shared" si="12"/>
        <v>cs_5p20</v>
      </c>
      <c r="I177" t="str">
        <f t="shared" si="13"/>
        <v>cs_3p20</v>
      </c>
      <c r="K177" t="str">
        <f t="shared" si="14"/>
        <v>sim11420</v>
      </c>
      <c r="Q177" s="2"/>
      <c r="V177" s="2"/>
    </row>
    <row r="178" spans="1:22" x14ac:dyDescent="0.15">
      <c r="A178" s="3">
        <v>15</v>
      </c>
      <c r="B178" t="s">
        <v>441</v>
      </c>
      <c r="C178" t="str">
        <f t="shared" si="10"/>
        <v>cs_5p15</v>
      </c>
      <c r="D178" t="str">
        <f t="shared" si="11"/>
        <v>cs_3p15</v>
      </c>
      <c r="F178" s="3">
        <v>16</v>
      </c>
      <c r="G178" t="s">
        <v>442</v>
      </c>
      <c r="H178" t="str">
        <f t="shared" si="12"/>
        <v>cs_5p16</v>
      </c>
      <c r="I178" t="str">
        <f t="shared" si="13"/>
        <v>cs_3p16</v>
      </c>
      <c r="K178" t="str">
        <f t="shared" si="14"/>
        <v>sim11516</v>
      </c>
      <c r="Q178" s="2"/>
      <c r="V178" s="2"/>
    </row>
    <row r="179" spans="1:22" x14ac:dyDescent="0.15">
      <c r="A179" s="3">
        <v>15</v>
      </c>
      <c r="B179" t="s">
        <v>441</v>
      </c>
      <c r="C179" t="str">
        <f t="shared" si="10"/>
        <v>cs_5p15</v>
      </c>
      <c r="D179" t="str">
        <f t="shared" si="11"/>
        <v>cs_3p15</v>
      </c>
      <c r="F179" s="3">
        <v>17</v>
      </c>
      <c r="G179" t="s">
        <v>443</v>
      </c>
      <c r="H179" t="str">
        <f t="shared" si="12"/>
        <v>cs_5p17</v>
      </c>
      <c r="I179" t="str">
        <f t="shared" si="13"/>
        <v>cs_3p17</v>
      </c>
      <c r="K179" t="str">
        <f t="shared" si="14"/>
        <v>sim11517</v>
      </c>
      <c r="Q179" s="2"/>
      <c r="V179" s="2"/>
    </row>
    <row r="180" spans="1:22" x14ac:dyDescent="0.15">
      <c r="A180" s="3">
        <v>15</v>
      </c>
      <c r="B180" t="s">
        <v>441</v>
      </c>
      <c r="C180" t="str">
        <f t="shared" si="10"/>
        <v>cs_5p15</v>
      </c>
      <c r="D180" t="str">
        <f t="shared" si="11"/>
        <v>cs_3p15</v>
      </c>
      <c r="F180" s="3">
        <v>18</v>
      </c>
      <c r="G180" t="s">
        <v>444</v>
      </c>
      <c r="H180" t="str">
        <f t="shared" si="12"/>
        <v>cs_5p18</v>
      </c>
      <c r="I180" t="str">
        <f t="shared" si="13"/>
        <v>cs_3p18</v>
      </c>
      <c r="K180" t="str">
        <f t="shared" si="14"/>
        <v>sim11518</v>
      </c>
      <c r="Q180" s="2"/>
      <c r="V180" s="2"/>
    </row>
    <row r="181" spans="1:22" x14ac:dyDescent="0.15">
      <c r="A181" s="3">
        <v>15</v>
      </c>
      <c r="B181" t="s">
        <v>441</v>
      </c>
      <c r="C181" t="str">
        <f t="shared" si="10"/>
        <v>cs_5p15</v>
      </c>
      <c r="D181" t="str">
        <f t="shared" si="11"/>
        <v>cs_3p15</v>
      </c>
      <c r="F181" s="3">
        <v>19</v>
      </c>
      <c r="G181" t="s">
        <v>445</v>
      </c>
      <c r="H181" t="str">
        <f t="shared" si="12"/>
        <v>cs_5p19</v>
      </c>
      <c r="I181" t="str">
        <f t="shared" si="13"/>
        <v>cs_3p19</v>
      </c>
      <c r="K181" t="str">
        <f t="shared" si="14"/>
        <v>sim11519</v>
      </c>
      <c r="Q181" s="2"/>
      <c r="V181" s="2"/>
    </row>
    <row r="182" spans="1:22" x14ac:dyDescent="0.15">
      <c r="A182" s="3">
        <v>15</v>
      </c>
      <c r="B182" t="s">
        <v>441</v>
      </c>
      <c r="C182" t="str">
        <f t="shared" si="10"/>
        <v>cs_5p15</v>
      </c>
      <c r="D182" t="str">
        <f t="shared" si="11"/>
        <v>cs_3p15</v>
      </c>
      <c r="F182" s="3">
        <v>20</v>
      </c>
      <c r="G182" t="s">
        <v>446</v>
      </c>
      <c r="H182" t="str">
        <f t="shared" si="12"/>
        <v>cs_5p20</v>
      </c>
      <c r="I182" t="str">
        <f t="shared" si="13"/>
        <v>cs_3p20</v>
      </c>
      <c r="K182" t="str">
        <f t="shared" si="14"/>
        <v>sim11520</v>
      </c>
      <c r="Q182" s="2"/>
      <c r="V182" s="2"/>
    </row>
    <row r="183" spans="1:22" x14ac:dyDescent="0.15">
      <c r="A183" s="3">
        <v>16</v>
      </c>
      <c r="B183" t="s">
        <v>442</v>
      </c>
      <c r="C183" t="str">
        <f t="shared" si="10"/>
        <v>cs_5p16</v>
      </c>
      <c r="D183" t="str">
        <f t="shared" si="11"/>
        <v>cs_3p16</v>
      </c>
      <c r="F183" s="3">
        <v>17</v>
      </c>
      <c r="G183" t="s">
        <v>443</v>
      </c>
      <c r="H183" t="str">
        <f t="shared" si="12"/>
        <v>cs_5p17</v>
      </c>
      <c r="I183" t="str">
        <f t="shared" si="13"/>
        <v>cs_3p17</v>
      </c>
      <c r="K183" t="str">
        <f t="shared" si="14"/>
        <v>sim11617</v>
      </c>
      <c r="Q183" s="2"/>
      <c r="V183" s="2"/>
    </row>
    <row r="184" spans="1:22" x14ac:dyDescent="0.15">
      <c r="A184" s="3">
        <v>16</v>
      </c>
      <c r="B184" t="s">
        <v>442</v>
      </c>
      <c r="C184" t="str">
        <f t="shared" si="10"/>
        <v>cs_5p16</v>
      </c>
      <c r="D184" t="str">
        <f t="shared" si="11"/>
        <v>cs_3p16</v>
      </c>
      <c r="F184" s="3">
        <v>18</v>
      </c>
      <c r="G184" t="s">
        <v>444</v>
      </c>
      <c r="H184" t="str">
        <f t="shared" si="12"/>
        <v>cs_5p18</v>
      </c>
      <c r="I184" t="str">
        <f t="shared" si="13"/>
        <v>cs_3p18</v>
      </c>
      <c r="K184" t="str">
        <f t="shared" si="14"/>
        <v>sim11618</v>
      </c>
      <c r="Q184" s="2"/>
      <c r="V184" s="2"/>
    </row>
    <row r="185" spans="1:22" x14ac:dyDescent="0.15">
      <c r="A185" s="3">
        <v>16</v>
      </c>
      <c r="B185" t="s">
        <v>442</v>
      </c>
      <c r="C185" t="str">
        <f t="shared" si="10"/>
        <v>cs_5p16</v>
      </c>
      <c r="D185" t="str">
        <f t="shared" si="11"/>
        <v>cs_3p16</v>
      </c>
      <c r="F185" s="3">
        <v>19</v>
      </c>
      <c r="G185" t="s">
        <v>445</v>
      </c>
      <c r="H185" t="str">
        <f t="shared" si="12"/>
        <v>cs_5p19</v>
      </c>
      <c r="I185" t="str">
        <f t="shared" si="13"/>
        <v>cs_3p19</v>
      </c>
      <c r="K185" t="str">
        <f t="shared" si="14"/>
        <v>sim11619</v>
      </c>
      <c r="Q185" s="2"/>
      <c r="V185" s="2"/>
    </row>
    <row r="186" spans="1:22" x14ac:dyDescent="0.15">
      <c r="A186" s="3">
        <v>16</v>
      </c>
      <c r="B186" t="s">
        <v>442</v>
      </c>
      <c r="C186" t="str">
        <f t="shared" si="10"/>
        <v>cs_5p16</v>
      </c>
      <c r="D186" t="str">
        <f t="shared" si="11"/>
        <v>cs_3p16</v>
      </c>
      <c r="F186" s="3">
        <v>20</v>
      </c>
      <c r="G186" t="s">
        <v>446</v>
      </c>
      <c r="H186" t="str">
        <f t="shared" si="12"/>
        <v>cs_5p20</v>
      </c>
      <c r="I186" t="str">
        <f t="shared" si="13"/>
        <v>cs_3p20</v>
      </c>
      <c r="K186" t="str">
        <f t="shared" si="14"/>
        <v>sim11620</v>
      </c>
      <c r="Q186" s="2"/>
      <c r="V186" s="2"/>
    </row>
    <row r="187" spans="1:22" x14ac:dyDescent="0.15">
      <c r="A187" s="3">
        <v>17</v>
      </c>
      <c r="B187" t="s">
        <v>443</v>
      </c>
      <c r="C187" t="str">
        <f t="shared" si="10"/>
        <v>cs_5p17</v>
      </c>
      <c r="D187" t="str">
        <f t="shared" si="11"/>
        <v>cs_3p17</v>
      </c>
      <c r="F187" s="3">
        <v>18</v>
      </c>
      <c r="G187" t="s">
        <v>444</v>
      </c>
      <c r="H187" t="str">
        <f t="shared" si="12"/>
        <v>cs_5p18</v>
      </c>
      <c r="I187" t="str">
        <f t="shared" si="13"/>
        <v>cs_3p18</v>
      </c>
      <c r="K187" t="str">
        <f t="shared" si="14"/>
        <v>sim11718</v>
      </c>
      <c r="Q187" s="2"/>
      <c r="V187" s="2"/>
    </row>
    <row r="188" spans="1:22" x14ac:dyDescent="0.15">
      <c r="A188" s="3">
        <v>17</v>
      </c>
      <c r="B188" t="s">
        <v>443</v>
      </c>
      <c r="C188" t="str">
        <f t="shared" si="10"/>
        <v>cs_5p17</v>
      </c>
      <c r="D188" t="str">
        <f t="shared" si="11"/>
        <v>cs_3p17</v>
      </c>
      <c r="F188" s="3">
        <v>19</v>
      </c>
      <c r="G188" t="s">
        <v>445</v>
      </c>
      <c r="H188" t="str">
        <f t="shared" si="12"/>
        <v>cs_5p19</v>
      </c>
      <c r="I188" t="str">
        <f t="shared" si="13"/>
        <v>cs_3p19</v>
      </c>
      <c r="K188" t="str">
        <f t="shared" si="14"/>
        <v>sim11719</v>
      </c>
      <c r="Q188" s="2"/>
      <c r="V188" s="2"/>
    </row>
    <row r="189" spans="1:22" x14ac:dyDescent="0.15">
      <c r="A189" s="3">
        <v>17</v>
      </c>
      <c r="B189" t="s">
        <v>443</v>
      </c>
      <c r="C189" t="str">
        <f t="shared" si="10"/>
        <v>cs_5p17</v>
      </c>
      <c r="D189" t="str">
        <f t="shared" si="11"/>
        <v>cs_3p17</v>
      </c>
      <c r="F189" s="3">
        <v>20</v>
      </c>
      <c r="G189" t="s">
        <v>446</v>
      </c>
      <c r="H189" t="str">
        <f t="shared" si="12"/>
        <v>cs_5p20</v>
      </c>
      <c r="I189" t="str">
        <f t="shared" si="13"/>
        <v>cs_3p20</v>
      </c>
      <c r="K189" t="str">
        <f t="shared" si="14"/>
        <v>sim11720</v>
      </c>
      <c r="Q189" s="2"/>
      <c r="V189" s="2"/>
    </row>
    <row r="190" spans="1:22" x14ac:dyDescent="0.15">
      <c r="A190" s="3">
        <v>18</v>
      </c>
      <c r="B190" t="s">
        <v>444</v>
      </c>
      <c r="C190" t="str">
        <f t="shared" si="10"/>
        <v>cs_5p18</v>
      </c>
      <c r="D190" t="str">
        <f t="shared" si="11"/>
        <v>cs_3p18</v>
      </c>
      <c r="F190" s="3">
        <v>19</v>
      </c>
      <c r="G190" t="s">
        <v>445</v>
      </c>
      <c r="H190" t="str">
        <f t="shared" si="12"/>
        <v>cs_5p19</v>
      </c>
      <c r="I190" t="str">
        <f t="shared" si="13"/>
        <v>cs_3p19</v>
      </c>
      <c r="K190" t="str">
        <f t="shared" si="14"/>
        <v>sim11819</v>
      </c>
      <c r="Q190" s="2"/>
      <c r="V190" s="2"/>
    </row>
    <row r="191" spans="1:22" x14ac:dyDescent="0.15">
      <c r="A191" s="3">
        <v>18</v>
      </c>
      <c r="B191" t="s">
        <v>444</v>
      </c>
      <c r="C191" t="str">
        <f t="shared" si="10"/>
        <v>cs_5p18</v>
      </c>
      <c r="D191" t="str">
        <f t="shared" si="11"/>
        <v>cs_3p18</v>
      </c>
      <c r="F191" s="3">
        <v>20</v>
      </c>
      <c r="G191" t="s">
        <v>446</v>
      </c>
      <c r="H191" t="str">
        <f t="shared" si="12"/>
        <v>cs_5p20</v>
      </c>
      <c r="I191" t="str">
        <f t="shared" si="13"/>
        <v>cs_3p20</v>
      </c>
      <c r="K191" t="str">
        <f t="shared" si="14"/>
        <v>sim11820</v>
      </c>
      <c r="Q191" s="2"/>
      <c r="V191" s="2"/>
    </row>
    <row r="192" spans="1:22" x14ac:dyDescent="0.15">
      <c r="A192" s="3">
        <v>19</v>
      </c>
      <c r="B192" t="s">
        <v>445</v>
      </c>
      <c r="C192" t="str">
        <f t="shared" si="10"/>
        <v>cs_5p19</v>
      </c>
      <c r="D192" t="str">
        <f t="shared" si="11"/>
        <v>cs_3p19</v>
      </c>
      <c r="F192" s="3">
        <v>20</v>
      </c>
      <c r="G192" t="s">
        <v>446</v>
      </c>
      <c r="H192" t="str">
        <f t="shared" si="12"/>
        <v>cs_5p20</v>
      </c>
      <c r="I192" t="str">
        <f t="shared" si="13"/>
        <v>cs_3p20</v>
      </c>
      <c r="K192" t="str">
        <f t="shared" si="14"/>
        <v>sim11920</v>
      </c>
      <c r="Q192" s="2"/>
      <c r="V192" s="2"/>
    </row>
    <row r="193" spans="17:22" x14ac:dyDescent="0.15">
      <c r="Q193" s="2"/>
      <c r="V193" s="2"/>
    </row>
    <row r="194" spans="17:22" x14ac:dyDescent="0.15">
      <c r="Q194" s="2"/>
      <c r="V194" s="2"/>
    </row>
    <row r="195" spans="17:22" x14ac:dyDescent="0.15">
      <c r="Q195" s="2"/>
      <c r="V195" s="2"/>
    </row>
    <row r="196" spans="17:22" x14ac:dyDescent="0.15">
      <c r="Q196" s="2"/>
      <c r="V196" s="2"/>
    </row>
    <row r="197" spans="17:22" x14ac:dyDescent="0.15">
      <c r="Q197" s="2"/>
      <c r="V197" s="2"/>
    </row>
    <row r="198" spans="17:22" x14ac:dyDescent="0.15">
      <c r="Q198" s="2"/>
      <c r="V198" s="2"/>
    </row>
    <row r="199" spans="17:22" x14ac:dyDescent="0.15">
      <c r="Q199" s="2"/>
      <c r="V199" s="2"/>
    </row>
    <row r="200" spans="17:22" x14ac:dyDescent="0.15">
      <c r="Q200" s="2"/>
      <c r="V200" s="2"/>
    </row>
    <row r="201" spans="17:22" x14ac:dyDescent="0.15">
      <c r="Q201" s="2"/>
      <c r="V201" s="2"/>
    </row>
    <row r="202" spans="17:22" x14ac:dyDescent="0.15">
      <c r="Q202" s="2"/>
      <c r="V202" s="2"/>
    </row>
    <row r="203" spans="17:22" x14ac:dyDescent="0.15">
      <c r="Q203" s="2"/>
      <c r="V203" s="2"/>
    </row>
    <row r="204" spans="17:22" x14ac:dyDescent="0.15">
      <c r="Q204" s="2"/>
      <c r="V204" s="2"/>
    </row>
    <row r="205" spans="17:22" x14ac:dyDescent="0.15">
      <c r="Q205" s="2"/>
      <c r="V205" s="2"/>
    </row>
    <row r="206" spans="17:22" x14ac:dyDescent="0.15">
      <c r="Q206" s="2"/>
      <c r="V206" s="2"/>
    </row>
    <row r="207" spans="17:22" x14ac:dyDescent="0.15">
      <c r="Q207" s="2"/>
      <c r="V207" s="2"/>
    </row>
    <row r="208" spans="17:22" x14ac:dyDescent="0.15">
      <c r="Q208" s="2"/>
      <c r="V208" s="2"/>
    </row>
    <row r="209" spans="17:22" x14ac:dyDescent="0.15">
      <c r="Q209" s="2"/>
      <c r="V209" s="2"/>
    </row>
    <row r="210" spans="17:22" x14ac:dyDescent="0.15">
      <c r="Q210" s="2"/>
      <c r="V210" s="2"/>
    </row>
    <row r="211" spans="17:22" x14ac:dyDescent="0.15">
      <c r="Q211" s="2"/>
      <c r="V211" s="2"/>
    </row>
    <row r="212" spans="17:22" x14ac:dyDescent="0.15">
      <c r="Q212" s="2"/>
      <c r="V212" s="2"/>
    </row>
    <row r="213" spans="17:22" x14ac:dyDescent="0.15">
      <c r="Q213" s="2"/>
      <c r="V213" s="2"/>
    </row>
    <row r="214" spans="17:22" x14ac:dyDescent="0.15">
      <c r="Q214" s="2"/>
      <c r="V214" s="2"/>
    </row>
    <row r="215" spans="17:22" x14ac:dyDescent="0.15">
      <c r="Q215" s="2"/>
      <c r="V215" s="2"/>
    </row>
    <row r="216" spans="17:22" x14ac:dyDescent="0.15">
      <c r="Q216" s="2"/>
      <c r="V216" s="2"/>
    </row>
    <row r="217" spans="17:22" x14ac:dyDescent="0.15">
      <c r="Q217" s="2"/>
      <c r="V217" s="2"/>
    </row>
    <row r="218" spans="17:22" x14ac:dyDescent="0.15">
      <c r="Q218" s="2"/>
      <c r="V218" s="2"/>
    </row>
    <row r="219" spans="17:22" x14ac:dyDescent="0.15">
      <c r="Q219" s="2"/>
      <c r="V219" s="2"/>
    </row>
    <row r="220" spans="17:22" x14ac:dyDescent="0.15">
      <c r="Q220" s="2"/>
      <c r="V220" s="2"/>
    </row>
    <row r="221" spans="17:22" x14ac:dyDescent="0.15">
      <c r="Q221" s="2"/>
      <c r="V221" s="2"/>
    </row>
    <row r="222" spans="17:22" x14ac:dyDescent="0.15">
      <c r="Q222" s="2"/>
      <c r="V222" s="2"/>
    </row>
    <row r="223" spans="17:22" x14ac:dyDescent="0.15">
      <c r="Q223" s="2"/>
      <c r="V223" s="2"/>
    </row>
    <row r="224" spans="17:22" x14ac:dyDescent="0.15">
      <c r="Q224" s="2"/>
      <c r="V224" s="2"/>
    </row>
    <row r="225" spans="17:22" x14ac:dyDescent="0.15">
      <c r="Q225" s="2"/>
      <c r="V225" s="2"/>
    </row>
    <row r="226" spans="17:22" x14ac:dyDescent="0.15">
      <c r="Q226" s="2"/>
      <c r="V226" s="2"/>
    </row>
    <row r="227" spans="17:22" x14ac:dyDescent="0.15">
      <c r="Q227" s="2"/>
      <c r="V227" s="2"/>
    </row>
    <row r="228" spans="17:22" x14ac:dyDescent="0.15">
      <c r="Q228" s="2"/>
      <c r="V228" s="2"/>
    </row>
    <row r="229" spans="17:22" x14ac:dyDescent="0.15">
      <c r="Q229" s="2"/>
      <c r="V229" s="2"/>
    </row>
    <row r="230" spans="17:22" x14ac:dyDescent="0.15">
      <c r="Q230" s="2"/>
      <c r="V230" s="2"/>
    </row>
    <row r="231" spans="17:22" x14ac:dyDescent="0.15">
      <c r="Q231" s="2"/>
      <c r="V231" s="2"/>
    </row>
    <row r="232" spans="17:22" x14ac:dyDescent="0.15">
      <c r="Q232" s="2"/>
      <c r="V232" s="2"/>
    </row>
    <row r="233" spans="17:22" x14ac:dyDescent="0.15">
      <c r="Q233" s="2"/>
      <c r="V233" s="2"/>
    </row>
    <row r="234" spans="17:22" x14ac:dyDescent="0.15">
      <c r="Q234" s="2"/>
      <c r="V234" s="2"/>
    </row>
    <row r="235" spans="17:22" x14ac:dyDescent="0.15">
      <c r="Q235" s="2"/>
      <c r="V235" s="2"/>
    </row>
    <row r="236" spans="17:22" x14ac:dyDescent="0.15">
      <c r="Q236" s="2"/>
      <c r="V236" s="2"/>
    </row>
    <row r="237" spans="17:22" x14ac:dyDescent="0.15">
      <c r="Q237" s="2"/>
      <c r="V237" s="2"/>
    </row>
    <row r="238" spans="17:22" x14ac:dyDescent="0.15">
      <c r="Q238" s="2"/>
      <c r="V238" s="2"/>
    </row>
    <row r="239" spans="17:22" x14ac:dyDescent="0.15">
      <c r="Q239" s="2"/>
      <c r="V239" s="2"/>
    </row>
    <row r="240" spans="17:22" x14ac:dyDescent="0.15">
      <c r="Q240" s="2"/>
      <c r="V240" s="2"/>
    </row>
    <row r="241" spans="17:22" x14ac:dyDescent="0.15">
      <c r="Q241" s="2"/>
      <c r="V241" s="2"/>
    </row>
    <row r="242" spans="17:22" x14ac:dyDescent="0.15">
      <c r="Q242" s="2"/>
      <c r="V242" s="2"/>
    </row>
    <row r="243" spans="17:22" x14ac:dyDescent="0.15">
      <c r="Q243" s="2"/>
      <c r="V243" s="2"/>
    </row>
    <row r="244" spans="17:22" x14ac:dyDescent="0.15">
      <c r="Q244" s="2"/>
      <c r="V244" s="2"/>
    </row>
    <row r="245" spans="17:22" x14ac:dyDescent="0.15">
      <c r="Q245" s="2"/>
      <c r="V245" s="2"/>
    </row>
    <row r="246" spans="17:22" x14ac:dyDescent="0.15">
      <c r="Q246" s="2"/>
      <c r="V246" s="2"/>
    </row>
    <row r="247" spans="17:22" x14ac:dyDescent="0.15">
      <c r="Q247" s="2"/>
      <c r="V247" s="2"/>
    </row>
    <row r="248" spans="17:22" x14ac:dyDescent="0.15">
      <c r="Q248" s="2"/>
      <c r="V248" s="2"/>
    </row>
    <row r="249" spans="17:22" x14ac:dyDescent="0.15">
      <c r="Q249" s="2"/>
      <c r="V249" s="2"/>
    </row>
    <row r="250" spans="17:22" x14ac:dyDescent="0.15">
      <c r="Q250" s="2"/>
      <c r="V250" s="2"/>
    </row>
    <row r="251" spans="17:22" x14ac:dyDescent="0.15">
      <c r="Q251" s="2"/>
      <c r="V251" s="2"/>
    </row>
    <row r="252" spans="17:22" x14ac:dyDescent="0.15">
      <c r="Q252" s="2"/>
      <c r="V252" s="2"/>
    </row>
    <row r="253" spans="17:22" x14ac:dyDescent="0.15">
      <c r="Q253" s="2"/>
      <c r="V253" s="2"/>
    </row>
    <row r="254" spans="17:22" x14ac:dyDescent="0.15">
      <c r="Q254" s="2"/>
      <c r="V254" s="2"/>
    </row>
    <row r="255" spans="17:22" x14ac:dyDescent="0.15">
      <c r="Q255" s="2"/>
      <c r="V255" s="2"/>
    </row>
    <row r="256" spans="17:22" x14ac:dyDescent="0.15">
      <c r="Q256" s="2"/>
      <c r="V256" s="2"/>
    </row>
    <row r="257" spans="17:22" x14ac:dyDescent="0.15">
      <c r="Q257" s="2"/>
      <c r="V257" s="2"/>
    </row>
    <row r="258" spans="17:22" x14ac:dyDescent="0.15">
      <c r="Q258" s="2"/>
      <c r="V258" s="2"/>
    </row>
    <row r="259" spans="17:22" x14ac:dyDescent="0.15">
      <c r="Q259" s="2"/>
      <c r="V259" s="2"/>
    </row>
    <row r="260" spans="17:22" x14ac:dyDescent="0.15">
      <c r="Q260" s="2"/>
      <c r="V260" s="2"/>
    </row>
    <row r="261" spans="17:22" x14ac:dyDescent="0.15">
      <c r="Q261" s="2"/>
      <c r="V261" s="2"/>
    </row>
    <row r="262" spans="17:22" x14ac:dyDescent="0.15">
      <c r="Q262" s="2"/>
      <c r="V262" s="2"/>
    </row>
    <row r="263" spans="17:22" x14ac:dyDescent="0.15">
      <c r="Q263" s="2"/>
      <c r="V263" s="2"/>
    </row>
    <row r="264" spans="17:22" x14ac:dyDescent="0.15">
      <c r="Q264" s="2"/>
      <c r="V264" s="2"/>
    </row>
    <row r="265" spans="17:22" x14ac:dyDescent="0.15">
      <c r="Q265" s="2"/>
      <c r="V265" s="2"/>
    </row>
    <row r="266" spans="17:22" x14ac:dyDescent="0.15">
      <c r="Q266" s="2"/>
      <c r="V266" s="2"/>
    </row>
    <row r="267" spans="17:22" x14ac:dyDescent="0.15">
      <c r="Q267" s="2"/>
      <c r="V267" s="2"/>
    </row>
    <row r="268" spans="17:22" x14ac:dyDescent="0.15">
      <c r="Q268" s="2"/>
      <c r="V268" s="2"/>
    </row>
    <row r="269" spans="17:22" x14ac:dyDescent="0.15">
      <c r="Q269" s="2"/>
      <c r="V269" s="2"/>
    </row>
    <row r="270" spans="17:22" x14ac:dyDescent="0.15">
      <c r="Q270" s="2"/>
      <c r="V270" s="2"/>
    </row>
    <row r="271" spans="17:22" x14ac:dyDescent="0.15">
      <c r="Q271" s="2"/>
      <c r="V271" s="2"/>
    </row>
    <row r="272" spans="17:22" x14ac:dyDescent="0.15">
      <c r="Q272" s="2"/>
      <c r="V272" s="2"/>
    </row>
    <row r="273" spans="17:22" x14ac:dyDescent="0.15">
      <c r="Q273" s="2"/>
      <c r="V273" s="2"/>
    </row>
    <row r="274" spans="17:22" x14ac:dyDescent="0.15">
      <c r="Q274" s="2"/>
      <c r="V274" s="2"/>
    </row>
    <row r="275" spans="17:22" x14ac:dyDescent="0.15">
      <c r="Q275" s="2"/>
      <c r="V275" s="2"/>
    </row>
    <row r="276" spans="17:22" x14ac:dyDescent="0.15">
      <c r="Q276" s="2"/>
      <c r="V276" s="2"/>
    </row>
    <row r="277" spans="17:22" x14ac:dyDescent="0.15">
      <c r="Q277" s="2"/>
      <c r="V277" s="2"/>
    </row>
    <row r="278" spans="17:22" x14ac:dyDescent="0.15">
      <c r="Q278" s="2"/>
      <c r="V278" s="2"/>
    </row>
    <row r="279" spans="17:22" x14ac:dyDescent="0.15">
      <c r="Q279" s="2"/>
      <c r="V279" s="2"/>
    </row>
    <row r="280" spans="17:22" x14ac:dyDescent="0.15">
      <c r="Q280" s="2"/>
      <c r="V280" s="2"/>
    </row>
    <row r="281" spans="17:22" x14ac:dyDescent="0.15">
      <c r="Q281" s="2"/>
      <c r="V281" s="2"/>
    </row>
    <row r="282" spans="17:22" x14ac:dyDescent="0.15">
      <c r="Q282" s="2"/>
      <c r="V282" s="2"/>
    </row>
    <row r="283" spans="17:22" x14ac:dyDescent="0.15">
      <c r="Q283" s="2"/>
      <c r="V283" s="2"/>
    </row>
    <row r="284" spans="17:22" x14ac:dyDescent="0.15">
      <c r="Q284" s="2"/>
      <c r="V284" s="2"/>
    </row>
    <row r="285" spans="17:22" x14ac:dyDescent="0.15">
      <c r="Q285" s="2"/>
      <c r="V285" s="2"/>
    </row>
    <row r="286" spans="17:22" x14ac:dyDescent="0.15">
      <c r="Q286" s="2"/>
      <c r="V286" s="2"/>
    </row>
    <row r="287" spans="17:22" x14ac:dyDescent="0.15">
      <c r="Q287" s="2"/>
      <c r="V287" s="2"/>
    </row>
    <row r="288" spans="17:22" x14ac:dyDescent="0.15">
      <c r="Q288" s="2"/>
      <c r="V288" s="2"/>
    </row>
    <row r="289" spans="17:22" x14ac:dyDescent="0.15">
      <c r="Q289" s="2"/>
      <c r="V289" s="2"/>
    </row>
    <row r="290" spans="17:22" x14ac:dyDescent="0.15">
      <c r="Q290" s="2"/>
      <c r="V290" s="2"/>
    </row>
    <row r="291" spans="17:22" x14ac:dyDescent="0.15">
      <c r="Q291" s="2"/>
      <c r="V291" s="2"/>
    </row>
    <row r="292" spans="17:22" x14ac:dyDescent="0.15">
      <c r="Q292" s="2"/>
      <c r="V292" s="2"/>
    </row>
    <row r="293" spans="17:22" x14ac:dyDescent="0.15">
      <c r="Q293" s="2"/>
      <c r="V293" s="2"/>
    </row>
    <row r="294" spans="17:22" x14ac:dyDescent="0.15">
      <c r="Q294" s="2"/>
      <c r="V294" s="2"/>
    </row>
    <row r="295" spans="17:22" x14ac:dyDescent="0.15">
      <c r="Q295" s="2"/>
      <c r="V295" s="2"/>
    </row>
    <row r="296" spans="17:22" x14ac:dyDescent="0.15">
      <c r="Q296" s="2"/>
      <c r="V296" s="2"/>
    </row>
    <row r="297" spans="17:22" x14ac:dyDescent="0.15">
      <c r="Q297" s="2"/>
      <c r="V297" s="2"/>
    </row>
    <row r="298" spans="17:22" x14ac:dyDescent="0.15">
      <c r="Q298" s="2"/>
      <c r="V298" s="2"/>
    </row>
    <row r="299" spans="17:22" x14ac:dyDescent="0.15">
      <c r="Q299" s="2"/>
      <c r="V299" s="2"/>
    </row>
    <row r="300" spans="17:22" x14ac:dyDescent="0.15">
      <c r="Q300" s="2"/>
      <c r="V300" s="2"/>
    </row>
    <row r="301" spans="17:22" x14ac:dyDescent="0.15">
      <c r="Q301" s="2"/>
      <c r="V301" s="2"/>
    </row>
    <row r="302" spans="17:22" x14ac:dyDescent="0.15">
      <c r="Q302" s="2"/>
      <c r="V302" s="2"/>
    </row>
    <row r="303" spans="17:22" x14ac:dyDescent="0.15">
      <c r="Q303" s="2"/>
      <c r="V303" s="2"/>
    </row>
    <row r="304" spans="17:22" x14ac:dyDescent="0.15">
      <c r="Q304" s="2"/>
      <c r="V304" s="2"/>
    </row>
    <row r="305" spans="17:22" x14ac:dyDescent="0.15">
      <c r="Q305" s="2"/>
      <c r="V305" s="2"/>
    </row>
    <row r="306" spans="17:22" x14ac:dyDescent="0.15">
      <c r="Q306" s="2"/>
      <c r="V306" s="2"/>
    </row>
    <row r="307" spans="17:22" x14ac:dyDescent="0.15">
      <c r="Q307" s="2"/>
      <c r="V307" s="2"/>
    </row>
    <row r="308" spans="17:22" x14ac:dyDescent="0.15">
      <c r="Q308" s="2"/>
      <c r="V308" s="2"/>
    </row>
    <row r="309" spans="17:22" x14ac:dyDescent="0.15">
      <c r="Q309" s="2"/>
      <c r="V309" s="2"/>
    </row>
    <row r="310" spans="17:22" x14ac:dyDescent="0.15">
      <c r="Q310" s="2"/>
      <c r="V310" s="2"/>
    </row>
    <row r="311" spans="17:22" x14ac:dyDescent="0.15">
      <c r="Q311" s="2"/>
      <c r="V311" s="2"/>
    </row>
    <row r="312" spans="17:22" x14ac:dyDescent="0.15">
      <c r="Q312" s="2"/>
      <c r="V312" s="2"/>
    </row>
    <row r="313" spans="17:22" x14ac:dyDescent="0.15">
      <c r="Q313" s="2"/>
      <c r="V313" s="2"/>
    </row>
    <row r="314" spans="17:22" x14ac:dyDescent="0.15">
      <c r="Q314" s="2"/>
      <c r="V314" s="2"/>
    </row>
    <row r="315" spans="17:22" x14ac:dyDescent="0.15">
      <c r="Q315" s="2"/>
      <c r="V315" s="2"/>
    </row>
    <row r="316" spans="17:22" x14ac:dyDescent="0.15">
      <c r="Q316" s="2"/>
      <c r="V316" s="2"/>
    </row>
    <row r="317" spans="17:22" x14ac:dyDescent="0.15">
      <c r="Q317" s="2"/>
      <c r="V317" s="2"/>
    </row>
    <row r="318" spans="17:22" x14ac:dyDescent="0.15">
      <c r="Q318" s="2"/>
      <c r="V318" s="2"/>
    </row>
    <row r="319" spans="17:22" x14ac:dyDescent="0.15">
      <c r="Q319" s="2"/>
      <c r="V319" s="2"/>
    </row>
    <row r="320" spans="17:22" x14ac:dyDescent="0.15">
      <c r="Q320" s="2"/>
      <c r="V320" s="2"/>
    </row>
    <row r="321" spans="17:22" x14ac:dyDescent="0.15">
      <c r="Q321" s="2"/>
      <c r="V321" s="2"/>
    </row>
    <row r="322" spans="17:22" x14ac:dyDescent="0.15">
      <c r="Q322" s="2"/>
      <c r="V322" s="2"/>
    </row>
    <row r="323" spans="17:22" x14ac:dyDescent="0.15">
      <c r="Q323" s="2"/>
      <c r="V323" s="2"/>
    </row>
    <row r="324" spans="17:22" x14ac:dyDescent="0.15">
      <c r="Q324" s="2"/>
      <c r="V324" s="2"/>
    </row>
    <row r="325" spans="17:22" x14ac:dyDescent="0.15">
      <c r="Q325" s="2"/>
      <c r="V325" s="2"/>
    </row>
    <row r="326" spans="17:22" x14ac:dyDescent="0.15">
      <c r="Q326" s="2"/>
      <c r="V326" s="2"/>
    </row>
    <row r="327" spans="17:22" x14ac:dyDescent="0.15">
      <c r="Q327" s="2"/>
      <c r="V327" s="2"/>
    </row>
    <row r="328" spans="17:22" x14ac:dyDescent="0.15">
      <c r="Q328" s="2"/>
      <c r="V328" s="2"/>
    </row>
    <row r="329" spans="17:22" x14ac:dyDescent="0.15">
      <c r="Q329" s="2"/>
      <c r="V329" s="2"/>
    </row>
    <row r="330" spans="17:22" x14ac:dyDescent="0.15">
      <c r="Q330" s="2"/>
      <c r="V330" s="2"/>
    </row>
    <row r="331" spans="17:22" x14ac:dyDescent="0.15">
      <c r="Q331" s="2"/>
      <c r="V331" s="2"/>
    </row>
    <row r="332" spans="17:22" x14ac:dyDescent="0.15">
      <c r="Q332" s="2"/>
      <c r="V332" s="2"/>
    </row>
    <row r="333" spans="17:22" x14ac:dyDescent="0.15">
      <c r="Q333" s="2"/>
      <c r="V333" s="2"/>
    </row>
    <row r="334" spans="17:22" x14ac:dyDescent="0.15">
      <c r="Q334" s="2"/>
      <c r="V334" s="2"/>
    </row>
    <row r="335" spans="17:22" x14ac:dyDescent="0.15">
      <c r="Q335" s="2"/>
      <c r="V335" s="2"/>
    </row>
    <row r="336" spans="17:22" x14ac:dyDescent="0.15">
      <c r="Q336" s="2"/>
      <c r="V336" s="2"/>
    </row>
    <row r="337" spans="17:22" x14ac:dyDescent="0.15">
      <c r="Q337" s="2"/>
      <c r="V337" s="2"/>
    </row>
    <row r="338" spans="17:22" x14ac:dyDescent="0.15">
      <c r="Q338" s="2"/>
      <c r="V338" s="2"/>
    </row>
    <row r="339" spans="17:22" x14ac:dyDescent="0.15">
      <c r="Q339" s="2"/>
      <c r="V339" s="2"/>
    </row>
    <row r="340" spans="17:22" x14ac:dyDescent="0.15">
      <c r="Q340" s="2"/>
      <c r="V340" s="2"/>
    </row>
    <row r="341" spans="17:22" x14ac:dyDescent="0.15">
      <c r="Q341" s="2"/>
      <c r="V341" s="2"/>
    </row>
    <row r="342" spans="17:22" x14ac:dyDescent="0.15">
      <c r="Q342" s="2"/>
      <c r="V342" s="2"/>
    </row>
    <row r="343" spans="17:22" x14ac:dyDescent="0.15">
      <c r="Q343" s="2"/>
      <c r="V343" s="2"/>
    </row>
    <row r="344" spans="17:22" x14ac:dyDescent="0.15">
      <c r="Q344" s="2"/>
      <c r="V344" s="2"/>
    </row>
    <row r="345" spans="17:22" x14ac:dyDescent="0.15">
      <c r="Q345" s="2"/>
      <c r="V345" s="2"/>
    </row>
    <row r="346" spans="17:22" x14ac:dyDescent="0.15">
      <c r="Q346" s="2"/>
      <c r="V346" s="2"/>
    </row>
    <row r="347" spans="17:22" x14ac:dyDescent="0.15">
      <c r="Q347" s="2"/>
      <c r="V347" s="2"/>
    </row>
    <row r="348" spans="17:22" x14ac:dyDescent="0.15">
      <c r="Q348" s="2"/>
      <c r="V348" s="2"/>
    </row>
    <row r="349" spans="17:22" x14ac:dyDescent="0.15">
      <c r="Q349" s="2"/>
      <c r="V349" s="2"/>
    </row>
    <row r="350" spans="17:22" x14ac:dyDescent="0.15">
      <c r="Q350" s="2"/>
      <c r="V350" s="2"/>
    </row>
    <row r="351" spans="17:22" x14ac:dyDescent="0.15">
      <c r="Q351" s="2"/>
      <c r="V351" s="2"/>
    </row>
    <row r="352" spans="17:22" x14ac:dyDescent="0.15">
      <c r="Q352" s="2"/>
      <c r="V352" s="2"/>
    </row>
    <row r="353" spans="17:22" x14ac:dyDescent="0.15">
      <c r="Q353" s="2"/>
      <c r="V353" s="2"/>
    </row>
    <row r="354" spans="17:22" x14ac:dyDescent="0.15">
      <c r="Q354" s="2"/>
      <c r="V354" s="2"/>
    </row>
    <row r="355" spans="17:22" x14ac:dyDescent="0.15">
      <c r="Q355" s="2"/>
      <c r="V355" s="2"/>
    </row>
    <row r="356" spans="17:22" x14ac:dyDescent="0.15">
      <c r="Q356" s="2"/>
      <c r="V356" s="2"/>
    </row>
    <row r="357" spans="17:22" x14ac:dyDescent="0.15">
      <c r="Q357" s="2"/>
      <c r="V357" s="2"/>
    </row>
    <row r="358" spans="17:22" x14ac:dyDescent="0.15">
      <c r="Q358" s="2"/>
      <c r="V358" s="2"/>
    </row>
    <row r="359" spans="17:22" x14ac:dyDescent="0.15">
      <c r="Q359" s="2"/>
      <c r="V359" s="2"/>
    </row>
    <row r="360" spans="17:22" x14ac:dyDescent="0.15">
      <c r="Q360" s="2"/>
      <c r="V360" s="2"/>
    </row>
    <row r="361" spans="17:22" x14ac:dyDescent="0.15">
      <c r="Q361" s="2"/>
      <c r="V361" s="2"/>
    </row>
    <row r="362" spans="17:22" x14ac:dyDescent="0.15">
      <c r="Q362" s="2"/>
      <c r="V362" s="2"/>
    </row>
    <row r="363" spans="17:22" x14ac:dyDescent="0.15">
      <c r="Q363" s="2"/>
      <c r="V363" s="2"/>
    </row>
    <row r="364" spans="17:22" x14ac:dyDescent="0.15">
      <c r="Q364" s="2"/>
      <c r="V364" s="2"/>
    </row>
    <row r="365" spans="17:22" x14ac:dyDescent="0.15">
      <c r="Q365" s="2"/>
      <c r="V365" s="2"/>
    </row>
    <row r="366" spans="17:22" x14ac:dyDescent="0.15">
      <c r="Q366" s="2"/>
      <c r="V366" s="2"/>
    </row>
    <row r="367" spans="17:22" x14ac:dyDescent="0.15">
      <c r="Q367" s="2"/>
      <c r="V367" s="2"/>
    </row>
    <row r="368" spans="17:22" x14ac:dyDescent="0.15">
      <c r="Q368" s="2"/>
      <c r="V368" s="2"/>
    </row>
    <row r="369" spans="17:22" x14ac:dyDescent="0.15">
      <c r="Q369" s="2"/>
      <c r="V369" s="2"/>
    </row>
    <row r="370" spans="17:22" x14ac:dyDescent="0.15">
      <c r="Q370" s="2"/>
      <c r="V370" s="2"/>
    </row>
    <row r="371" spans="17:22" x14ac:dyDescent="0.15">
      <c r="Q371" s="2"/>
      <c r="V371" s="2"/>
    </row>
    <row r="372" spans="17:22" x14ac:dyDescent="0.15">
      <c r="Q372" s="2"/>
      <c r="V372" s="2"/>
    </row>
    <row r="373" spans="17:22" x14ac:dyDescent="0.15">
      <c r="Q373" s="2"/>
      <c r="V373" s="2"/>
    </row>
    <row r="374" spans="17:22" x14ac:dyDescent="0.15">
      <c r="Q374" s="2"/>
      <c r="V374" s="2"/>
    </row>
    <row r="375" spans="17:22" x14ac:dyDescent="0.15">
      <c r="Q375" s="2"/>
      <c r="V375" s="2"/>
    </row>
    <row r="376" spans="17:22" x14ac:dyDescent="0.15">
      <c r="Q376" s="2"/>
      <c r="V376" s="2"/>
    </row>
    <row r="377" spans="17:22" x14ac:dyDescent="0.15">
      <c r="Q377" s="2"/>
      <c r="V377" s="2"/>
    </row>
    <row r="378" spans="17:22" x14ac:dyDescent="0.15">
      <c r="Q378" s="2"/>
      <c r="V378" s="2"/>
    </row>
    <row r="379" spans="17:22" x14ac:dyDescent="0.15">
      <c r="Q379" s="2"/>
      <c r="V379" s="2"/>
    </row>
    <row r="380" spans="17:22" x14ac:dyDescent="0.15">
      <c r="Q380" s="2"/>
      <c r="V380" s="2"/>
    </row>
    <row r="381" spans="17:22" x14ac:dyDescent="0.15">
      <c r="Q381" s="2"/>
      <c r="V381" s="2"/>
    </row>
    <row r="382" spans="17:22" x14ac:dyDescent="0.15">
      <c r="Q382" s="2"/>
      <c r="V382" s="2"/>
    </row>
    <row r="383" spans="17:22" x14ac:dyDescent="0.15">
      <c r="Q383" s="2"/>
      <c r="V383" s="2"/>
    </row>
    <row r="384" spans="17:22" x14ac:dyDescent="0.15">
      <c r="Q384" s="2"/>
      <c r="V384" s="2"/>
    </row>
    <row r="385" spans="17:22" x14ac:dyDescent="0.15">
      <c r="Q385" s="2"/>
      <c r="V385" s="2"/>
    </row>
    <row r="386" spans="17:22" x14ac:dyDescent="0.15">
      <c r="Q386" s="2"/>
      <c r="V386" s="2"/>
    </row>
    <row r="387" spans="17:22" x14ac:dyDescent="0.15">
      <c r="Q387" s="2"/>
      <c r="V387" s="2"/>
    </row>
    <row r="388" spans="17:22" x14ac:dyDescent="0.15">
      <c r="Q388" s="2"/>
      <c r="V388" s="2"/>
    </row>
    <row r="389" spans="17:22" x14ac:dyDescent="0.15">
      <c r="Q389" s="2"/>
      <c r="V389" s="2"/>
    </row>
    <row r="390" spans="17:22" x14ac:dyDescent="0.15">
      <c r="Q390" s="2"/>
      <c r="V390" s="2"/>
    </row>
    <row r="391" spans="17:22" x14ac:dyDescent="0.15">
      <c r="Q391" s="2"/>
      <c r="V391" s="2"/>
    </row>
    <row r="392" spans="17:22" x14ac:dyDescent="0.15">
      <c r="Q392" s="2"/>
      <c r="V392" s="2"/>
    </row>
    <row r="393" spans="17:22" x14ac:dyDescent="0.15">
      <c r="Q393" s="2"/>
      <c r="V393" s="2"/>
    </row>
    <row r="394" spans="17:22" x14ac:dyDescent="0.15">
      <c r="Q394" s="2"/>
      <c r="V394" s="2"/>
    </row>
    <row r="395" spans="17:22" x14ac:dyDescent="0.15">
      <c r="Q395" s="2"/>
      <c r="V395" s="2"/>
    </row>
    <row r="396" spans="17:22" x14ac:dyDescent="0.15">
      <c r="Q396" s="2"/>
      <c r="V396" s="2"/>
    </row>
    <row r="397" spans="17:22" x14ac:dyDescent="0.15">
      <c r="Q397" s="2"/>
      <c r="V397" s="2"/>
    </row>
    <row r="398" spans="17:22" x14ac:dyDescent="0.15">
      <c r="Q398" s="2"/>
      <c r="V398" s="2"/>
    </row>
    <row r="399" spans="17:22" x14ac:dyDescent="0.15">
      <c r="Q399" s="2"/>
      <c r="V399" s="2"/>
    </row>
    <row r="400" spans="17:22" x14ac:dyDescent="0.15">
      <c r="Q400" s="2"/>
      <c r="V400" s="2"/>
    </row>
    <row r="401" spans="17:22" x14ac:dyDescent="0.15">
      <c r="Q401" s="2"/>
      <c r="V401" s="2"/>
    </row>
    <row r="402" spans="17:22" x14ac:dyDescent="0.15">
      <c r="Q402" s="2"/>
      <c r="V402" s="2"/>
    </row>
    <row r="403" spans="17:22" x14ac:dyDescent="0.15">
      <c r="Q403" s="2"/>
      <c r="V403" s="2"/>
    </row>
    <row r="404" spans="17:22" x14ac:dyDescent="0.15">
      <c r="Q404" s="2"/>
      <c r="V404" s="2"/>
    </row>
    <row r="405" spans="17:22" x14ac:dyDescent="0.15">
      <c r="Q405" s="2"/>
      <c r="V405" s="2"/>
    </row>
    <row r="406" spans="17:22" x14ac:dyDescent="0.15">
      <c r="Q406" s="2"/>
      <c r="V406" s="2"/>
    </row>
    <row r="407" spans="17:22" x14ac:dyDescent="0.15">
      <c r="Q407" s="2"/>
      <c r="V407" s="2"/>
    </row>
    <row r="408" spans="17:22" x14ac:dyDescent="0.15">
      <c r="Q408" s="2"/>
      <c r="V408" s="2"/>
    </row>
    <row r="409" spans="17:22" x14ac:dyDescent="0.15">
      <c r="Q409" s="2"/>
      <c r="V409" s="2"/>
    </row>
    <row r="410" spans="17:22" x14ac:dyDescent="0.15">
      <c r="Q410" s="2"/>
      <c r="V410" s="2"/>
    </row>
    <row r="411" spans="17:22" x14ac:dyDescent="0.15">
      <c r="Q411" s="2"/>
      <c r="V411" s="2"/>
    </row>
    <row r="412" spans="17:22" x14ac:dyDescent="0.15">
      <c r="Q412" s="2"/>
      <c r="V412" s="2"/>
    </row>
    <row r="413" spans="17:22" x14ac:dyDescent="0.15">
      <c r="Q413" s="2"/>
      <c r="V413" s="2"/>
    </row>
    <row r="414" spans="17:22" x14ac:dyDescent="0.15">
      <c r="Q414" s="2"/>
      <c r="V414" s="2"/>
    </row>
    <row r="415" spans="17:22" x14ac:dyDescent="0.15">
      <c r="Q415" s="2"/>
      <c r="V415" s="2"/>
    </row>
    <row r="416" spans="17:22" x14ac:dyDescent="0.15">
      <c r="Q416" s="2"/>
      <c r="V416" s="2"/>
    </row>
    <row r="417" spans="17:22" x14ac:dyDescent="0.15">
      <c r="Q417" s="2"/>
      <c r="V417" s="2"/>
    </row>
    <row r="418" spans="17:22" x14ac:dyDescent="0.15">
      <c r="Q418" s="2"/>
      <c r="V418" s="2"/>
    </row>
    <row r="419" spans="17:22" x14ac:dyDescent="0.15">
      <c r="Q419" s="2"/>
      <c r="V419" s="2"/>
    </row>
    <row r="420" spans="17:22" x14ac:dyDescent="0.15">
      <c r="Q420" s="2"/>
      <c r="V420" s="2"/>
    </row>
    <row r="421" spans="17:22" x14ac:dyDescent="0.15">
      <c r="Q421" s="2"/>
      <c r="V421" s="2"/>
    </row>
    <row r="422" spans="17:22" x14ac:dyDescent="0.15">
      <c r="Q422" s="2"/>
      <c r="V422" s="2"/>
    </row>
    <row r="423" spans="17:22" x14ac:dyDescent="0.15">
      <c r="Q423" s="2"/>
      <c r="V423" s="2"/>
    </row>
    <row r="424" spans="17:22" x14ac:dyDescent="0.15">
      <c r="Q424" s="2"/>
      <c r="V424" s="2"/>
    </row>
    <row r="425" spans="17:22" x14ac:dyDescent="0.15">
      <c r="Q425" s="2"/>
      <c r="V425" s="2"/>
    </row>
    <row r="426" spans="17:22" x14ac:dyDescent="0.15">
      <c r="Q426" s="2"/>
      <c r="V426" s="2"/>
    </row>
    <row r="427" spans="17:22" x14ac:dyDescent="0.15">
      <c r="Q427" s="2"/>
      <c r="V427" s="2"/>
    </row>
    <row r="428" spans="17:22" x14ac:dyDescent="0.15">
      <c r="Q428" s="2"/>
      <c r="V428" s="2"/>
    </row>
    <row r="429" spans="17:22" x14ac:dyDescent="0.15">
      <c r="Q429" s="2"/>
      <c r="V429" s="2"/>
    </row>
    <row r="430" spans="17:22" x14ac:dyDescent="0.15">
      <c r="Q430" s="2"/>
      <c r="V430" s="2"/>
    </row>
    <row r="431" spans="17:22" x14ac:dyDescent="0.15">
      <c r="Q431" s="2"/>
      <c r="V431" s="2"/>
    </row>
    <row r="432" spans="17:22" x14ac:dyDescent="0.15">
      <c r="Q432" s="2"/>
      <c r="V432" s="2"/>
    </row>
    <row r="433" spans="17:22" x14ac:dyDescent="0.15">
      <c r="Q433" s="2"/>
      <c r="V433" s="2"/>
    </row>
    <row r="434" spans="17:22" x14ac:dyDescent="0.15">
      <c r="Q434" s="2"/>
      <c r="V434" s="2"/>
    </row>
    <row r="435" spans="17:22" x14ac:dyDescent="0.15">
      <c r="Q435" s="2"/>
      <c r="V435" s="2"/>
    </row>
    <row r="436" spans="17:22" x14ac:dyDescent="0.15">
      <c r="Q436" s="2"/>
      <c r="V436" s="2"/>
    </row>
    <row r="437" spans="17:22" x14ac:dyDescent="0.15">
      <c r="Q437" s="2"/>
      <c r="V437" s="2"/>
    </row>
    <row r="438" spans="17:22" x14ac:dyDescent="0.15">
      <c r="Q438" s="2"/>
      <c r="V438" s="2"/>
    </row>
    <row r="439" spans="17:22" x14ac:dyDescent="0.15">
      <c r="Q439" s="2"/>
      <c r="V439" s="2"/>
    </row>
    <row r="440" spans="17:22" x14ac:dyDescent="0.15">
      <c r="Q440" s="2"/>
      <c r="V440" s="2"/>
    </row>
    <row r="441" spans="17:22" x14ac:dyDescent="0.15">
      <c r="Q441" s="2"/>
      <c r="V441" s="2"/>
    </row>
    <row r="442" spans="17:22" x14ac:dyDescent="0.15">
      <c r="Q442" s="2"/>
      <c r="V442" s="2"/>
    </row>
    <row r="443" spans="17:22" x14ac:dyDescent="0.15">
      <c r="Q443" s="2"/>
      <c r="V443" s="2"/>
    </row>
    <row r="444" spans="17:22" x14ac:dyDescent="0.15">
      <c r="Q444" s="2"/>
      <c r="V444" s="2"/>
    </row>
    <row r="445" spans="17:22" x14ac:dyDescent="0.15">
      <c r="Q445" s="2"/>
      <c r="V445" s="2"/>
    </row>
    <row r="446" spans="17:22" x14ac:dyDescent="0.15">
      <c r="Q446" s="2"/>
      <c r="V446" s="2"/>
    </row>
    <row r="447" spans="17:22" x14ac:dyDescent="0.15">
      <c r="Q447" s="2"/>
      <c r="V447" s="2"/>
    </row>
    <row r="448" spans="17:22" x14ac:dyDescent="0.15">
      <c r="Q448" s="2"/>
      <c r="V448" s="2"/>
    </row>
    <row r="449" spans="17:22" x14ac:dyDescent="0.15">
      <c r="Q449" s="2"/>
      <c r="V449" s="2"/>
    </row>
    <row r="450" spans="17:22" x14ac:dyDescent="0.15">
      <c r="Q450" s="2"/>
      <c r="V450" s="2"/>
    </row>
    <row r="451" spans="17:22" x14ac:dyDescent="0.15">
      <c r="Q451" s="2"/>
      <c r="V451" s="2"/>
    </row>
    <row r="452" spans="17:22" x14ac:dyDescent="0.15">
      <c r="Q452" s="2"/>
      <c r="V452" s="2"/>
    </row>
    <row r="453" spans="17:22" x14ac:dyDescent="0.15">
      <c r="Q453" s="2"/>
      <c r="V453" s="2"/>
    </row>
    <row r="454" spans="17:22" x14ac:dyDescent="0.15">
      <c r="Q454" s="2"/>
      <c r="V454" s="2"/>
    </row>
    <row r="455" spans="17:22" x14ac:dyDescent="0.15">
      <c r="Q455" s="2"/>
      <c r="V455" s="2"/>
    </row>
    <row r="456" spans="17:22" x14ac:dyDescent="0.15">
      <c r="Q456" s="2"/>
      <c r="V456" s="2"/>
    </row>
    <row r="457" spans="17:22" x14ac:dyDescent="0.15">
      <c r="Q457" s="2"/>
      <c r="V457" s="2"/>
    </row>
    <row r="458" spans="17:22" x14ac:dyDescent="0.15">
      <c r="Q458" s="2"/>
      <c r="V458" s="2"/>
    </row>
    <row r="459" spans="17:22" x14ac:dyDescent="0.15">
      <c r="Q459" s="2"/>
      <c r="V459" s="2"/>
    </row>
    <row r="460" spans="17:22" x14ac:dyDescent="0.15">
      <c r="Q460" s="2"/>
      <c r="V460" s="2"/>
    </row>
    <row r="461" spans="17:22" x14ac:dyDescent="0.15">
      <c r="Q461" s="2"/>
      <c r="V461" s="2"/>
    </row>
    <row r="462" spans="17:22" x14ac:dyDescent="0.15">
      <c r="Q462" s="2"/>
      <c r="V462" s="2"/>
    </row>
    <row r="463" spans="17:22" x14ac:dyDescent="0.15">
      <c r="Q463" s="2"/>
      <c r="V463" s="2"/>
    </row>
    <row r="464" spans="17:22" x14ac:dyDescent="0.15">
      <c r="Q464" s="2"/>
      <c r="V464" s="2"/>
    </row>
    <row r="465" spans="17:22" x14ac:dyDescent="0.15">
      <c r="Q465" s="2"/>
      <c r="V465" s="2"/>
    </row>
    <row r="466" spans="17:22" x14ac:dyDescent="0.15">
      <c r="Q466" s="2"/>
      <c r="V466" s="2"/>
    </row>
    <row r="467" spans="17:22" x14ac:dyDescent="0.15">
      <c r="Q467" s="2"/>
      <c r="V467" s="2"/>
    </row>
    <row r="468" spans="17:22" x14ac:dyDescent="0.15">
      <c r="Q468" s="2"/>
      <c r="V468" s="2"/>
    </row>
    <row r="469" spans="17:22" x14ac:dyDescent="0.15">
      <c r="Q469" s="2"/>
      <c r="V469" s="2"/>
    </row>
    <row r="470" spans="17:22" x14ac:dyDescent="0.15">
      <c r="Q470" s="2"/>
      <c r="V470" s="2"/>
    </row>
    <row r="471" spans="17:22" x14ac:dyDescent="0.15">
      <c r="Q471" s="2"/>
      <c r="V471" s="2"/>
    </row>
    <row r="472" spans="17:22" x14ac:dyDescent="0.15">
      <c r="Q472" s="2"/>
      <c r="V472" s="2"/>
    </row>
    <row r="473" spans="17:22" x14ac:dyDescent="0.15">
      <c r="Q473" s="2"/>
      <c r="V473" s="2"/>
    </row>
    <row r="474" spans="17:22" x14ac:dyDescent="0.15">
      <c r="Q474" s="2"/>
      <c r="V474" s="2"/>
    </row>
    <row r="475" spans="17:22" x14ac:dyDescent="0.15">
      <c r="Q475" s="2"/>
      <c r="V475" s="2"/>
    </row>
    <row r="476" spans="17:22" x14ac:dyDescent="0.15">
      <c r="Q476" s="2"/>
      <c r="V476" s="2"/>
    </row>
    <row r="477" spans="17:22" x14ac:dyDescent="0.15">
      <c r="Q477" s="2"/>
      <c r="V477" s="2"/>
    </row>
    <row r="478" spans="17:22" x14ac:dyDescent="0.15">
      <c r="Q478" s="2"/>
      <c r="V478" s="2"/>
    </row>
    <row r="479" spans="17:22" x14ac:dyDescent="0.15">
      <c r="Q479" s="2"/>
      <c r="V479" s="2"/>
    </row>
    <row r="480" spans="17:22" x14ac:dyDescent="0.15">
      <c r="Q480" s="2"/>
      <c r="V480" s="2"/>
    </row>
    <row r="481" spans="17:22" x14ac:dyDescent="0.15">
      <c r="Q481" s="2"/>
      <c r="V481" s="2"/>
    </row>
    <row r="482" spans="17:22" x14ac:dyDescent="0.15">
      <c r="Q482" s="2"/>
      <c r="V482" s="2"/>
    </row>
    <row r="483" spans="17:22" x14ac:dyDescent="0.15">
      <c r="Q483" s="2"/>
      <c r="V483" s="2"/>
    </row>
    <row r="484" spans="17:22" x14ac:dyDescent="0.15">
      <c r="Q484" s="2"/>
      <c r="V484" s="2"/>
    </row>
    <row r="485" spans="17:22" x14ac:dyDescent="0.15">
      <c r="Q485" s="2"/>
      <c r="V485" s="2"/>
    </row>
    <row r="486" spans="17:22" x14ac:dyDescent="0.15">
      <c r="Q486" s="2"/>
      <c r="V486" s="2"/>
    </row>
    <row r="487" spans="17:22" x14ac:dyDescent="0.15">
      <c r="Q487" s="2"/>
      <c r="V487" s="2"/>
    </row>
    <row r="488" spans="17:22" x14ac:dyDescent="0.15">
      <c r="Q488" s="2"/>
      <c r="V488" s="2"/>
    </row>
    <row r="489" spans="17:22" x14ac:dyDescent="0.15">
      <c r="Q489" s="2"/>
      <c r="V489" s="2"/>
    </row>
    <row r="490" spans="17:22" x14ac:dyDescent="0.15">
      <c r="Q490" s="2"/>
      <c r="V490" s="2"/>
    </row>
    <row r="491" spans="17:22" x14ac:dyDescent="0.15">
      <c r="Q491" s="2"/>
      <c r="V491" s="2"/>
    </row>
    <row r="492" spans="17:22" x14ac:dyDescent="0.15">
      <c r="Q492" s="2"/>
      <c r="V492" s="2"/>
    </row>
    <row r="493" spans="17:22" x14ac:dyDescent="0.15">
      <c r="Q493" s="2"/>
      <c r="V493" s="2"/>
    </row>
    <row r="494" spans="17:22" x14ac:dyDescent="0.15">
      <c r="Q494" s="2"/>
      <c r="V494" s="2"/>
    </row>
    <row r="495" spans="17:22" x14ac:dyDescent="0.15">
      <c r="Q495" s="2"/>
      <c r="V495" s="2"/>
    </row>
    <row r="496" spans="17:22" x14ac:dyDescent="0.15">
      <c r="Q496" s="2"/>
      <c r="V496" s="2"/>
    </row>
    <row r="497" spans="17:22" x14ac:dyDescent="0.15">
      <c r="Q497" s="2"/>
      <c r="V497" s="2"/>
    </row>
    <row r="498" spans="17:22" x14ac:dyDescent="0.15">
      <c r="Q498" s="2"/>
      <c r="V498" s="2"/>
    </row>
    <row r="499" spans="17:22" x14ac:dyDescent="0.15">
      <c r="Q499" s="2"/>
      <c r="V499" s="2"/>
    </row>
    <row r="500" spans="17:22" x14ac:dyDescent="0.15">
      <c r="Q500" s="2"/>
      <c r="V500" s="2"/>
    </row>
    <row r="501" spans="17:22" x14ac:dyDescent="0.15">
      <c r="Q501" s="2"/>
      <c r="V501" s="2"/>
    </row>
    <row r="502" spans="17:22" x14ac:dyDescent="0.15">
      <c r="Q502" s="2"/>
      <c r="V502" s="2"/>
    </row>
    <row r="503" spans="17:22" x14ac:dyDescent="0.15">
      <c r="Q503" s="2"/>
      <c r="V503" s="2"/>
    </row>
    <row r="504" spans="17:22" x14ac:dyDescent="0.15">
      <c r="Q504" s="2"/>
      <c r="V504" s="2"/>
    </row>
    <row r="505" spans="17:22" x14ac:dyDescent="0.15">
      <c r="Q505" s="2"/>
      <c r="V505" s="2"/>
    </row>
    <row r="506" spans="17:22" x14ac:dyDescent="0.15">
      <c r="Q506" s="2"/>
      <c r="V506" s="2"/>
    </row>
    <row r="507" spans="17:22" x14ac:dyDescent="0.15">
      <c r="Q507" s="2"/>
      <c r="V507" s="2"/>
    </row>
    <row r="508" spans="17:22" x14ac:dyDescent="0.15">
      <c r="Q508" s="2"/>
      <c r="V508" s="2"/>
    </row>
    <row r="509" spans="17:22" x14ac:dyDescent="0.15">
      <c r="Q509" s="2"/>
      <c r="V509" s="2"/>
    </row>
    <row r="510" spans="17:22" x14ac:dyDescent="0.15">
      <c r="Q510" s="2"/>
      <c r="V510" s="2"/>
    </row>
    <row r="511" spans="17:22" x14ac:dyDescent="0.15">
      <c r="Q511" s="2"/>
      <c r="V511" s="2"/>
    </row>
    <row r="512" spans="17:22" x14ac:dyDescent="0.15">
      <c r="Q512" s="2"/>
      <c r="V512" s="2"/>
    </row>
    <row r="513" spans="17:22" x14ac:dyDescent="0.15">
      <c r="Q513" s="2"/>
      <c r="V513" s="2"/>
    </row>
    <row r="514" spans="17:22" x14ac:dyDescent="0.15">
      <c r="Q514" s="2"/>
      <c r="V514" s="2"/>
    </row>
    <row r="515" spans="17:22" x14ac:dyDescent="0.15">
      <c r="Q515" s="2"/>
      <c r="V515" s="2"/>
    </row>
    <row r="516" spans="17:22" x14ac:dyDescent="0.15">
      <c r="Q516" s="2"/>
      <c r="V516" s="2"/>
    </row>
    <row r="517" spans="17:22" x14ac:dyDescent="0.15">
      <c r="Q517" s="2"/>
      <c r="V517" s="2"/>
    </row>
    <row r="518" spans="17:22" x14ac:dyDescent="0.15">
      <c r="Q518" s="2"/>
      <c r="V518" s="2"/>
    </row>
    <row r="519" spans="17:22" x14ac:dyDescent="0.15">
      <c r="Q519" s="2"/>
      <c r="V519" s="2"/>
    </row>
    <row r="520" spans="17:22" x14ac:dyDescent="0.15">
      <c r="Q520" s="2"/>
      <c r="V520" s="2"/>
    </row>
    <row r="521" spans="17:22" x14ac:dyDescent="0.15">
      <c r="Q521" s="2"/>
      <c r="V521" s="2"/>
    </row>
    <row r="522" spans="17:22" x14ac:dyDescent="0.15">
      <c r="Q522" s="2"/>
      <c r="V522" s="2"/>
    </row>
    <row r="523" spans="17:22" x14ac:dyDescent="0.15">
      <c r="Q523" s="2"/>
      <c r="V523" s="2"/>
    </row>
    <row r="524" spans="17:22" x14ac:dyDescent="0.15">
      <c r="Q524" s="2"/>
      <c r="V524" s="2"/>
    </row>
    <row r="525" spans="17:22" x14ac:dyDescent="0.15">
      <c r="Q525" s="2"/>
      <c r="V525" s="2"/>
    </row>
    <row r="526" spans="17:22" x14ac:dyDescent="0.15">
      <c r="Q526" s="2"/>
      <c r="V526" s="2"/>
    </row>
    <row r="527" spans="17:22" x14ac:dyDescent="0.15">
      <c r="Q527" s="2"/>
      <c r="V527" s="2"/>
    </row>
    <row r="528" spans="17:22" x14ac:dyDescent="0.15">
      <c r="Q528" s="2"/>
      <c r="V528" s="2"/>
    </row>
    <row r="529" spans="17:22" x14ac:dyDescent="0.15">
      <c r="Q529" s="2"/>
      <c r="V529" s="2"/>
    </row>
    <row r="530" spans="17:22" x14ac:dyDescent="0.15">
      <c r="Q530" s="2"/>
      <c r="V530" s="2"/>
    </row>
    <row r="531" spans="17:22" x14ac:dyDescent="0.15">
      <c r="Q531" s="2"/>
      <c r="V531" s="2"/>
    </row>
    <row r="532" spans="17:22" x14ac:dyDescent="0.15">
      <c r="Q532" s="2"/>
      <c r="V532" s="2"/>
    </row>
    <row r="533" spans="17:22" x14ac:dyDescent="0.15">
      <c r="Q533" s="2"/>
      <c r="V533" s="2"/>
    </row>
    <row r="534" spans="17:22" x14ac:dyDescent="0.15">
      <c r="Q534" s="2"/>
      <c r="V534" s="2"/>
    </row>
    <row r="535" spans="17:22" x14ac:dyDescent="0.15">
      <c r="Q535" s="2"/>
      <c r="V535" s="2"/>
    </row>
    <row r="536" spans="17:22" x14ac:dyDescent="0.15">
      <c r="Q536" s="2"/>
      <c r="V536" s="2"/>
    </row>
    <row r="537" spans="17:22" x14ac:dyDescent="0.15">
      <c r="Q537" s="2"/>
      <c r="V537" s="2"/>
    </row>
    <row r="538" spans="17:22" x14ac:dyDescent="0.15">
      <c r="Q538" s="2"/>
      <c r="V538" s="2"/>
    </row>
    <row r="539" spans="17:22" x14ac:dyDescent="0.15">
      <c r="Q539" s="2"/>
      <c r="V539" s="2"/>
    </row>
    <row r="540" spans="17:22" x14ac:dyDescent="0.15">
      <c r="Q540" s="2"/>
      <c r="V540" s="2"/>
    </row>
    <row r="541" spans="17:22" x14ac:dyDescent="0.15">
      <c r="Q541" s="2"/>
      <c r="V541" s="2"/>
    </row>
    <row r="542" spans="17:22" x14ac:dyDescent="0.15">
      <c r="Q542" s="2"/>
      <c r="V542" s="2"/>
    </row>
    <row r="543" spans="17:22" x14ac:dyDescent="0.15">
      <c r="Q543" s="2"/>
      <c r="V543" s="2"/>
    </row>
    <row r="544" spans="17:22" x14ac:dyDescent="0.15">
      <c r="Q544" s="2"/>
      <c r="V544" s="2"/>
    </row>
    <row r="545" spans="17:22" x14ac:dyDescent="0.15">
      <c r="Q545" s="2"/>
      <c r="V545" s="2"/>
    </row>
    <row r="546" spans="17:22" x14ac:dyDescent="0.15">
      <c r="Q546" s="2"/>
      <c r="V546" s="2"/>
    </row>
    <row r="547" spans="17:22" x14ac:dyDescent="0.15">
      <c r="Q547" s="2"/>
      <c r="V547" s="2"/>
    </row>
    <row r="548" spans="17:22" x14ac:dyDescent="0.15">
      <c r="Q548" s="2"/>
      <c r="V548" s="2"/>
    </row>
    <row r="549" spans="17:22" x14ac:dyDescent="0.15">
      <c r="Q549" s="2"/>
      <c r="V549" s="2"/>
    </row>
    <row r="550" spans="17:22" x14ac:dyDescent="0.15">
      <c r="Q550" s="2"/>
      <c r="V550" s="2"/>
    </row>
    <row r="551" spans="17:22" x14ac:dyDescent="0.15">
      <c r="Q551" s="2"/>
      <c r="V551" s="2"/>
    </row>
    <row r="552" spans="17:22" x14ac:dyDescent="0.15">
      <c r="Q552" s="2"/>
      <c r="V552" s="2"/>
    </row>
    <row r="553" spans="17:22" x14ac:dyDescent="0.15">
      <c r="Q553" s="2"/>
      <c r="V553" s="2"/>
    </row>
    <row r="554" spans="17:22" x14ac:dyDescent="0.15">
      <c r="Q554" s="2"/>
      <c r="V554" s="2"/>
    </row>
    <row r="555" spans="17:22" x14ac:dyDescent="0.15">
      <c r="Q555" s="2"/>
      <c r="V555" s="2"/>
    </row>
    <row r="556" spans="17:22" x14ac:dyDescent="0.15">
      <c r="Q556" s="2"/>
      <c r="V556" s="2"/>
    </row>
    <row r="557" spans="17:22" x14ac:dyDescent="0.15">
      <c r="Q557" s="2"/>
      <c r="V557" s="2"/>
    </row>
    <row r="558" spans="17:22" x14ac:dyDescent="0.15">
      <c r="Q558" s="2"/>
      <c r="V558" s="2"/>
    </row>
    <row r="559" spans="17:22" x14ac:dyDescent="0.15">
      <c r="Q559" s="2"/>
      <c r="V559" s="2"/>
    </row>
    <row r="560" spans="17:22" x14ac:dyDescent="0.15">
      <c r="Q560" s="2"/>
      <c r="V560" s="2"/>
    </row>
    <row r="561" spans="17:22" x14ac:dyDescent="0.15">
      <c r="Q561" s="2"/>
      <c r="V561" s="2"/>
    </row>
    <row r="562" spans="17:22" x14ac:dyDescent="0.15">
      <c r="Q562" s="2"/>
      <c r="V562" s="2"/>
    </row>
    <row r="563" spans="17:22" x14ac:dyDescent="0.15">
      <c r="Q563" s="2"/>
      <c r="V563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40" workbookViewId="0">
      <selection activeCell="A563" sqref="A1:R563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7" workbookViewId="0">
      <selection activeCell="F34" sqref="F34"/>
    </sheetView>
  </sheetViews>
  <sheetFormatPr defaultRowHeight="13.5" x14ac:dyDescent="0.15"/>
  <cols>
    <col min="1" max="1" width="11.875" customWidth="1"/>
    <col min="2" max="2" width="12.875" customWidth="1"/>
    <col min="3" max="3" width="10.5" customWidth="1"/>
  </cols>
  <sheetData>
    <row r="1" spans="1:9" x14ac:dyDescent="0.15">
      <c r="D1" t="s">
        <v>1</v>
      </c>
    </row>
    <row r="2" spans="1:9" x14ac:dyDescent="0.15">
      <c r="A2" t="s">
        <v>0</v>
      </c>
      <c r="C2" t="s">
        <v>389</v>
      </c>
      <c r="D2" t="s">
        <v>381</v>
      </c>
      <c r="E2" t="s">
        <v>382</v>
      </c>
      <c r="F2" t="s">
        <v>383</v>
      </c>
      <c r="G2" t="s">
        <v>384</v>
      </c>
      <c r="H2" t="s">
        <v>385</v>
      </c>
      <c r="I2" t="s">
        <v>388</v>
      </c>
    </row>
    <row r="3" spans="1:9" x14ac:dyDescent="0.15">
      <c r="A3" s="1" t="s">
        <v>164</v>
      </c>
      <c r="B3" t="s">
        <v>379</v>
      </c>
      <c r="C3" t="s">
        <v>402</v>
      </c>
      <c r="D3" t="s">
        <v>18</v>
      </c>
      <c r="E3" t="s">
        <v>163</v>
      </c>
      <c r="F3" t="s">
        <v>17</v>
      </c>
      <c r="G3" t="s">
        <v>18</v>
      </c>
      <c r="I3">
        <v>6</v>
      </c>
    </row>
    <row r="4" spans="1:9" x14ac:dyDescent="0.15">
      <c r="A4" s="1" t="s">
        <v>165</v>
      </c>
      <c r="B4" t="s">
        <v>379</v>
      </c>
      <c r="C4" t="s">
        <v>402</v>
      </c>
      <c r="D4" t="s">
        <v>166</v>
      </c>
      <c r="E4" t="s">
        <v>2</v>
      </c>
      <c r="F4" t="s">
        <v>2</v>
      </c>
      <c r="G4" t="s">
        <v>167</v>
      </c>
      <c r="I4">
        <v>6</v>
      </c>
    </row>
    <row r="5" spans="1:9" x14ac:dyDescent="0.15">
      <c r="A5" s="1" t="s">
        <v>169</v>
      </c>
      <c r="B5" t="s">
        <v>379</v>
      </c>
      <c r="C5" t="s">
        <v>402</v>
      </c>
      <c r="D5" t="s">
        <v>35</v>
      </c>
      <c r="E5" t="s">
        <v>168</v>
      </c>
      <c r="F5" t="s">
        <v>37</v>
      </c>
      <c r="G5" t="s">
        <v>35</v>
      </c>
      <c r="I5">
        <v>6</v>
      </c>
    </row>
    <row r="6" spans="1:9" x14ac:dyDescent="0.15">
      <c r="A6" s="1" t="s">
        <v>170</v>
      </c>
      <c r="B6" t="s">
        <v>379</v>
      </c>
      <c r="C6" t="s">
        <v>402</v>
      </c>
      <c r="D6" t="s">
        <v>27</v>
      </c>
      <c r="E6" t="s">
        <v>63</v>
      </c>
      <c r="F6" t="s">
        <v>64</v>
      </c>
      <c r="G6" t="s">
        <v>131</v>
      </c>
      <c r="I6">
        <v>6</v>
      </c>
    </row>
    <row r="7" spans="1:9" x14ac:dyDescent="0.15">
      <c r="A7" s="1" t="s">
        <v>171</v>
      </c>
      <c r="B7" t="s">
        <v>379</v>
      </c>
      <c r="C7" t="s">
        <v>402</v>
      </c>
      <c r="D7" t="s">
        <v>172</v>
      </c>
      <c r="E7" t="s">
        <v>2</v>
      </c>
      <c r="F7" t="s">
        <v>4</v>
      </c>
      <c r="G7" t="s">
        <v>173</v>
      </c>
      <c r="I7">
        <v>6</v>
      </c>
    </row>
    <row r="8" spans="1:9" x14ac:dyDescent="0.15">
      <c r="A8" s="1" t="s">
        <v>174</v>
      </c>
      <c r="B8" t="s">
        <v>379</v>
      </c>
      <c r="C8" t="s">
        <v>402</v>
      </c>
      <c r="D8" t="s">
        <v>2</v>
      </c>
      <c r="E8" t="s">
        <v>85</v>
      </c>
      <c r="F8" t="s">
        <v>86</v>
      </c>
      <c r="G8" t="s">
        <v>4</v>
      </c>
      <c r="I8">
        <v>6</v>
      </c>
    </row>
    <row r="9" spans="1:9" x14ac:dyDescent="0.15">
      <c r="A9" s="1" t="s">
        <v>175</v>
      </c>
      <c r="B9" t="s">
        <v>379</v>
      </c>
      <c r="C9" t="s">
        <v>402</v>
      </c>
      <c r="D9" t="s">
        <v>2</v>
      </c>
      <c r="E9" t="s">
        <v>76</v>
      </c>
      <c r="F9" t="s">
        <v>172</v>
      </c>
      <c r="G9" t="s">
        <v>2</v>
      </c>
      <c r="I9">
        <v>6</v>
      </c>
    </row>
    <row r="10" spans="1:9" x14ac:dyDescent="0.15">
      <c r="A10" s="1" t="s">
        <v>177</v>
      </c>
      <c r="B10" t="s">
        <v>379</v>
      </c>
      <c r="C10" t="s">
        <v>402</v>
      </c>
      <c r="D10" t="s">
        <v>51</v>
      </c>
      <c r="E10" t="s">
        <v>35</v>
      </c>
      <c r="F10" t="s">
        <v>35</v>
      </c>
      <c r="G10" t="s">
        <v>178</v>
      </c>
      <c r="I10">
        <v>6</v>
      </c>
    </row>
    <row r="11" spans="1:9" x14ac:dyDescent="0.15">
      <c r="A11" s="1" t="s">
        <v>179</v>
      </c>
      <c r="B11" t="s">
        <v>379</v>
      </c>
      <c r="C11" t="s">
        <v>402</v>
      </c>
      <c r="D11" t="s">
        <v>180</v>
      </c>
      <c r="E11" t="s">
        <v>18</v>
      </c>
      <c r="F11" t="s">
        <v>18</v>
      </c>
      <c r="G11" t="s">
        <v>181</v>
      </c>
      <c r="I11">
        <v>6</v>
      </c>
    </row>
    <row r="12" spans="1:9" x14ac:dyDescent="0.15">
      <c r="A12" s="1" t="s">
        <v>182</v>
      </c>
      <c r="B12" t="s">
        <v>379</v>
      </c>
      <c r="C12" t="s">
        <v>402</v>
      </c>
      <c r="D12" t="s">
        <v>153</v>
      </c>
      <c r="E12" t="s">
        <v>2</v>
      </c>
      <c r="F12" t="s">
        <v>2</v>
      </c>
      <c r="G12" t="s">
        <v>116</v>
      </c>
      <c r="I12">
        <v>6</v>
      </c>
    </row>
    <row r="13" spans="1:9" x14ac:dyDescent="0.15">
      <c r="A13" s="1" t="s">
        <v>183</v>
      </c>
      <c r="B13" t="s">
        <v>379</v>
      </c>
      <c r="C13" t="s">
        <v>402</v>
      </c>
      <c r="D13" t="s">
        <v>184</v>
      </c>
      <c r="E13" t="s">
        <v>56</v>
      </c>
      <c r="F13" t="s">
        <v>56</v>
      </c>
      <c r="G13" t="s">
        <v>185</v>
      </c>
      <c r="I13">
        <v>8</v>
      </c>
    </row>
    <row r="14" spans="1:9" x14ac:dyDescent="0.15">
      <c r="A14" s="2" t="s">
        <v>186</v>
      </c>
      <c r="B14" t="s">
        <v>379</v>
      </c>
      <c r="C14" t="s">
        <v>402</v>
      </c>
      <c r="D14" t="s">
        <v>120</v>
      </c>
      <c r="E14" t="s">
        <v>187</v>
      </c>
      <c r="F14" t="s">
        <v>122</v>
      </c>
      <c r="G14" t="s">
        <v>123</v>
      </c>
      <c r="H14" t="s">
        <v>386</v>
      </c>
      <c r="I14">
        <v>6</v>
      </c>
    </row>
    <row r="15" spans="1:9" x14ac:dyDescent="0.15">
      <c r="A15" s="1" t="s">
        <v>188</v>
      </c>
      <c r="B15" t="s">
        <v>379</v>
      </c>
      <c r="C15" t="s">
        <v>402</v>
      </c>
      <c r="D15" t="s">
        <v>27</v>
      </c>
      <c r="E15" t="s">
        <v>189</v>
      </c>
      <c r="F15" t="s">
        <v>133</v>
      </c>
      <c r="G15" t="s">
        <v>27</v>
      </c>
      <c r="I15">
        <v>6</v>
      </c>
    </row>
    <row r="16" spans="1:9" x14ac:dyDescent="0.15">
      <c r="A16" s="1" t="s">
        <v>190</v>
      </c>
      <c r="B16" t="s">
        <v>379</v>
      </c>
      <c r="C16" t="s">
        <v>402</v>
      </c>
      <c r="D16" t="s">
        <v>191</v>
      </c>
      <c r="E16" t="s">
        <v>2</v>
      </c>
      <c r="F16" t="s">
        <v>2</v>
      </c>
      <c r="G16" t="s">
        <v>137</v>
      </c>
      <c r="I16">
        <v>6</v>
      </c>
    </row>
    <row r="17" spans="1:9" x14ac:dyDescent="0.15">
      <c r="A17" s="2" t="s">
        <v>192</v>
      </c>
      <c r="B17" t="s">
        <v>379</v>
      </c>
      <c r="C17" t="s">
        <v>402</v>
      </c>
      <c r="D17" t="s">
        <v>146</v>
      </c>
      <c r="E17" t="s">
        <v>193</v>
      </c>
      <c r="F17" t="s">
        <v>194</v>
      </c>
      <c r="G17" t="s">
        <v>195</v>
      </c>
      <c r="H17" t="s">
        <v>387</v>
      </c>
      <c r="I17">
        <v>6</v>
      </c>
    </row>
    <row r="18" spans="1:9" x14ac:dyDescent="0.15">
      <c r="A18" s="1" t="s">
        <v>3</v>
      </c>
      <c r="B18" t="s">
        <v>379</v>
      </c>
      <c r="C18" t="s">
        <v>402</v>
      </c>
      <c r="D18" t="s">
        <v>2</v>
      </c>
      <c r="E18" t="s">
        <v>196</v>
      </c>
      <c r="F18" t="s">
        <v>6</v>
      </c>
      <c r="G18" t="s">
        <v>4</v>
      </c>
      <c r="I18">
        <v>6</v>
      </c>
    </row>
    <row r="19" spans="1:9" x14ac:dyDescent="0.15">
      <c r="A19" s="1" t="s">
        <v>197</v>
      </c>
      <c r="B19" t="s">
        <v>379</v>
      </c>
      <c r="C19">
        <v>3.1</v>
      </c>
      <c r="D19" t="s">
        <v>198</v>
      </c>
      <c r="E19" t="s">
        <v>199</v>
      </c>
      <c r="F19" t="s">
        <v>99</v>
      </c>
      <c r="G19" t="s">
        <v>101</v>
      </c>
      <c r="I19">
        <v>6</v>
      </c>
    </row>
    <row r="20" spans="1:9" x14ac:dyDescent="0.15">
      <c r="A20" s="1" t="s">
        <v>200</v>
      </c>
      <c r="B20" t="s">
        <v>379</v>
      </c>
      <c r="C20" t="s">
        <v>402</v>
      </c>
      <c r="D20" t="s">
        <v>33</v>
      </c>
      <c r="E20" t="s">
        <v>31</v>
      </c>
      <c r="F20" t="s">
        <v>32</v>
      </c>
      <c r="G20" t="s">
        <v>2</v>
      </c>
      <c r="I20">
        <v>6</v>
      </c>
    </row>
    <row r="21" spans="1:9" x14ac:dyDescent="0.15">
      <c r="A21" s="2" t="s">
        <v>8</v>
      </c>
      <c r="B21" t="s">
        <v>379</v>
      </c>
      <c r="C21" t="s">
        <v>402</v>
      </c>
      <c r="D21" t="s">
        <v>9</v>
      </c>
      <c r="E21" t="s">
        <v>202</v>
      </c>
      <c r="F21" t="s">
        <v>11</v>
      </c>
      <c r="G21" t="s">
        <v>12</v>
      </c>
      <c r="H21" t="s">
        <v>387</v>
      </c>
      <c r="I21">
        <v>4</v>
      </c>
    </row>
    <row r="22" spans="1:9" x14ac:dyDescent="0.15">
      <c r="A22" s="1" t="s">
        <v>205</v>
      </c>
      <c r="B22" t="s">
        <v>379</v>
      </c>
      <c r="C22" t="s">
        <v>402</v>
      </c>
      <c r="D22" t="s">
        <v>2</v>
      </c>
      <c r="E22" t="s">
        <v>47</v>
      </c>
      <c r="F22" t="s">
        <v>44</v>
      </c>
      <c r="G22" t="s">
        <v>4</v>
      </c>
      <c r="I22">
        <v>4</v>
      </c>
    </row>
    <row r="23" spans="1:9" x14ac:dyDescent="0.15">
      <c r="A23" s="1" t="s">
        <v>23</v>
      </c>
      <c r="B23" t="s">
        <v>379</v>
      </c>
      <c r="C23">
        <v>3.1</v>
      </c>
      <c r="D23" t="s">
        <v>27</v>
      </c>
      <c r="E23" t="s">
        <v>25</v>
      </c>
      <c r="F23" t="s">
        <v>207</v>
      </c>
      <c r="G23" t="s">
        <v>27</v>
      </c>
      <c r="I23">
        <v>6</v>
      </c>
    </row>
    <row r="24" spans="1:9" x14ac:dyDescent="0.15">
      <c r="A24" s="1" t="s">
        <v>211</v>
      </c>
      <c r="B24" t="s">
        <v>379</v>
      </c>
      <c r="C24" t="s">
        <v>402</v>
      </c>
      <c r="D24" t="s">
        <v>2</v>
      </c>
      <c r="E24" t="s">
        <v>209</v>
      </c>
      <c r="F24" t="s">
        <v>210</v>
      </c>
      <c r="G24" t="s">
        <v>2</v>
      </c>
      <c r="I24">
        <v>6</v>
      </c>
    </row>
    <row r="25" spans="1:9" x14ac:dyDescent="0.15">
      <c r="A25" s="1" t="s">
        <v>212</v>
      </c>
      <c r="B25" t="s">
        <v>379</v>
      </c>
      <c r="C25" t="s">
        <v>402</v>
      </c>
      <c r="D25" t="s">
        <v>213</v>
      </c>
      <c r="E25" t="s">
        <v>214</v>
      </c>
      <c r="F25" t="s">
        <v>215</v>
      </c>
      <c r="G25" t="s">
        <v>2</v>
      </c>
      <c r="I25">
        <v>4</v>
      </c>
    </row>
    <row r="26" spans="1:9" x14ac:dyDescent="0.15">
      <c r="A26" s="1" t="s">
        <v>216</v>
      </c>
      <c r="B26" t="s">
        <v>379</v>
      </c>
      <c r="C26">
        <v>3.1</v>
      </c>
      <c r="D26" t="s">
        <v>18</v>
      </c>
      <c r="E26" t="s">
        <v>217</v>
      </c>
      <c r="F26" t="s">
        <v>218</v>
      </c>
      <c r="G26" t="s">
        <v>18</v>
      </c>
      <c r="I26">
        <v>4</v>
      </c>
    </row>
    <row r="27" spans="1:9" x14ac:dyDescent="0.15">
      <c r="A27" s="2" t="s">
        <v>219</v>
      </c>
      <c r="B27" t="s">
        <v>379</v>
      </c>
      <c r="C27" t="s">
        <v>402</v>
      </c>
      <c r="D27" t="s">
        <v>41</v>
      </c>
      <c r="E27" t="s">
        <v>40</v>
      </c>
      <c r="F27" t="s">
        <v>40</v>
      </c>
      <c r="G27" t="s">
        <v>41</v>
      </c>
      <c r="H27" t="s">
        <v>387</v>
      </c>
      <c r="I27">
        <v>6</v>
      </c>
    </row>
    <row r="28" spans="1:9" x14ac:dyDescent="0.15">
      <c r="A28" s="1" t="s">
        <v>221</v>
      </c>
      <c r="B28" t="s">
        <v>379</v>
      </c>
      <c r="C28">
        <v>2.1</v>
      </c>
      <c r="E28" t="s">
        <v>222</v>
      </c>
      <c r="F28" t="s">
        <v>223</v>
      </c>
      <c r="I28">
        <v>4</v>
      </c>
    </row>
    <row r="29" spans="1:9" x14ac:dyDescent="0.15">
      <c r="A29" s="2" t="s">
        <v>224</v>
      </c>
      <c r="B29" t="s">
        <v>379</v>
      </c>
      <c r="C29" t="s">
        <v>402</v>
      </c>
      <c r="D29" t="s">
        <v>225</v>
      </c>
      <c r="E29" t="s">
        <v>57</v>
      </c>
      <c r="F29" t="s">
        <v>57</v>
      </c>
      <c r="G29" t="s">
        <v>225</v>
      </c>
      <c r="H29" t="s">
        <v>387</v>
      </c>
      <c r="I29">
        <v>4</v>
      </c>
    </row>
    <row r="30" spans="1:9" x14ac:dyDescent="0.15">
      <c r="A30" s="2" t="s">
        <v>226</v>
      </c>
      <c r="B30" t="s">
        <v>379</v>
      </c>
      <c r="C30" t="s">
        <v>402</v>
      </c>
      <c r="D30" t="s">
        <v>227</v>
      </c>
      <c r="E30" t="s">
        <v>228</v>
      </c>
      <c r="F30" t="s">
        <v>229</v>
      </c>
      <c r="G30" t="s">
        <v>230</v>
      </c>
      <c r="H30" t="s">
        <v>387</v>
      </c>
      <c r="I30">
        <v>4</v>
      </c>
    </row>
    <row r="31" spans="1:9" x14ac:dyDescent="0.15">
      <c r="A31" s="1" t="s">
        <v>231</v>
      </c>
      <c r="B31" t="s">
        <v>379</v>
      </c>
      <c r="C31" t="s">
        <v>402</v>
      </c>
      <c r="E31" t="s">
        <v>232</v>
      </c>
      <c r="F31" t="s">
        <v>233</v>
      </c>
      <c r="I31">
        <v>4</v>
      </c>
    </row>
    <row r="32" spans="1:9" x14ac:dyDescent="0.15">
      <c r="A32" s="1" t="s">
        <v>234</v>
      </c>
      <c r="B32" t="s">
        <v>379</v>
      </c>
      <c r="C32" t="s">
        <v>402</v>
      </c>
      <c r="D32" t="s">
        <v>235</v>
      </c>
      <c r="E32" t="s">
        <v>195</v>
      </c>
      <c r="F32" t="s">
        <v>237</v>
      </c>
      <c r="G32" t="s">
        <v>235</v>
      </c>
      <c r="I32">
        <v>4</v>
      </c>
    </row>
    <row r="33" spans="1:10" x14ac:dyDescent="0.15">
      <c r="A33" s="1" t="s">
        <v>238</v>
      </c>
      <c r="B33" t="s">
        <v>379</v>
      </c>
      <c r="C33" t="s">
        <v>402</v>
      </c>
      <c r="D33" t="s">
        <v>213</v>
      </c>
      <c r="E33" t="s">
        <v>240</v>
      </c>
      <c r="F33" t="s">
        <v>241</v>
      </c>
      <c r="G33" t="s">
        <v>213</v>
      </c>
      <c r="I33">
        <v>4</v>
      </c>
    </row>
    <row r="34" spans="1:10" x14ac:dyDescent="0.15">
      <c r="A34" s="1" t="s">
        <v>242</v>
      </c>
      <c r="B34" t="s">
        <v>379</v>
      </c>
      <c r="C34" t="s">
        <v>402</v>
      </c>
      <c r="D34" t="s">
        <v>228</v>
      </c>
      <c r="E34" t="s">
        <v>243</v>
      </c>
      <c r="F34" t="s">
        <v>244</v>
      </c>
      <c r="G34" t="s">
        <v>229</v>
      </c>
      <c r="I34">
        <v>6</v>
      </c>
    </row>
    <row r="35" spans="1:10" x14ac:dyDescent="0.15">
      <c r="A35" s="1" t="s">
        <v>245</v>
      </c>
      <c r="B35" t="s">
        <v>379</v>
      </c>
      <c r="C35" t="s">
        <v>402</v>
      </c>
      <c r="D35" t="s">
        <v>222</v>
      </c>
      <c r="G35" t="s">
        <v>223</v>
      </c>
      <c r="I35">
        <v>4</v>
      </c>
    </row>
    <row r="36" spans="1:10" x14ac:dyDescent="0.15">
      <c r="A36" s="1" t="s">
        <v>248</v>
      </c>
      <c r="B36" t="s">
        <v>379</v>
      </c>
      <c r="C36" t="s">
        <v>402</v>
      </c>
      <c r="D36" t="s">
        <v>249</v>
      </c>
      <c r="E36" t="s">
        <v>195</v>
      </c>
      <c r="F36" t="s">
        <v>237</v>
      </c>
      <c r="G36" t="s">
        <v>250</v>
      </c>
      <c r="I36">
        <v>8</v>
      </c>
    </row>
    <row r="37" spans="1:10" x14ac:dyDescent="0.15">
      <c r="A37" s="1" t="s">
        <v>251</v>
      </c>
      <c r="B37" t="s">
        <v>379</v>
      </c>
      <c r="C37">
        <v>3.1</v>
      </c>
      <c r="D37" t="s">
        <v>24</v>
      </c>
      <c r="E37" t="s">
        <v>253</v>
      </c>
      <c r="F37" t="s">
        <v>254</v>
      </c>
      <c r="G37" t="s">
        <v>24</v>
      </c>
      <c r="I37">
        <v>6</v>
      </c>
    </row>
    <row r="38" spans="1:10" x14ac:dyDescent="0.15">
      <c r="A38" s="2" t="s">
        <v>255</v>
      </c>
      <c r="B38" t="s">
        <v>379</v>
      </c>
      <c r="C38" t="s">
        <v>402</v>
      </c>
      <c r="D38" t="s">
        <v>194</v>
      </c>
      <c r="E38" t="s">
        <v>195</v>
      </c>
      <c r="F38" t="s">
        <v>237</v>
      </c>
      <c r="G38" t="s">
        <v>193</v>
      </c>
      <c r="H38" t="s">
        <v>387</v>
      </c>
      <c r="I38">
        <v>6</v>
      </c>
    </row>
    <row r="39" spans="1:10" x14ac:dyDescent="0.15">
      <c r="A39" s="2" t="s">
        <v>258</v>
      </c>
      <c r="B39" t="s">
        <v>379</v>
      </c>
      <c r="C39">
        <v>3.1</v>
      </c>
      <c r="D39" t="s">
        <v>259</v>
      </c>
      <c r="E39" t="s">
        <v>260</v>
      </c>
      <c r="F39" t="s">
        <v>261</v>
      </c>
      <c r="G39" t="s">
        <v>262</v>
      </c>
      <c r="H39" t="s">
        <v>387</v>
      </c>
      <c r="I39">
        <v>8</v>
      </c>
    </row>
    <row r="41" spans="1:10" x14ac:dyDescent="0.15">
      <c r="A41" t="s">
        <v>263</v>
      </c>
      <c r="B41" t="s">
        <v>380</v>
      </c>
      <c r="C41" t="s">
        <v>390</v>
      </c>
      <c r="D41" t="s">
        <v>18</v>
      </c>
      <c r="E41" t="s">
        <v>163</v>
      </c>
      <c r="F41" t="s">
        <v>266</v>
      </c>
      <c r="G41" t="s">
        <v>18</v>
      </c>
      <c r="I41">
        <v>6</v>
      </c>
      <c r="J41" t="s">
        <v>403</v>
      </c>
    </row>
    <row r="42" spans="1:10" x14ac:dyDescent="0.15">
      <c r="A42" t="s">
        <v>270</v>
      </c>
      <c r="B42" t="s">
        <v>380</v>
      </c>
      <c r="C42" t="s">
        <v>391</v>
      </c>
      <c r="D42" t="s">
        <v>271</v>
      </c>
      <c r="E42" t="s">
        <v>272</v>
      </c>
      <c r="F42" t="s">
        <v>273</v>
      </c>
      <c r="G42" t="s">
        <v>271</v>
      </c>
      <c r="I42">
        <v>6</v>
      </c>
      <c r="J42" t="s">
        <v>404</v>
      </c>
    </row>
    <row r="43" spans="1:10" x14ac:dyDescent="0.15">
      <c r="A43" t="s">
        <v>274</v>
      </c>
      <c r="B43" t="s">
        <v>380</v>
      </c>
      <c r="C43" t="s">
        <v>390</v>
      </c>
      <c r="D43" t="s">
        <v>275</v>
      </c>
      <c r="E43" t="s">
        <v>276</v>
      </c>
      <c r="F43" t="s">
        <v>277</v>
      </c>
      <c r="G43" t="s">
        <v>278</v>
      </c>
      <c r="I43">
        <v>6</v>
      </c>
      <c r="J43" t="s">
        <v>405</v>
      </c>
    </row>
    <row r="44" spans="1:10" x14ac:dyDescent="0.15">
      <c r="A44" t="s">
        <v>279</v>
      </c>
      <c r="B44" t="s">
        <v>380</v>
      </c>
      <c r="C44" t="s">
        <v>392</v>
      </c>
      <c r="D44" t="s">
        <v>280</v>
      </c>
      <c r="E44" t="s">
        <v>281</v>
      </c>
      <c r="F44" t="s">
        <v>282</v>
      </c>
      <c r="G44" t="s">
        <v>283</v>
      </c>
      <c r="H44" t="s">
        <v>387</v>
      </c>
      <c r="I44">
        <v>6</v>
      </c>
    </row>
    <row r="45" spans="1:10" x14ac:dyDescent="0.15">
      <c r="A45" t="s">
        <v>284</v>
      </c>
      <c r="B45" t="s">
        <v>380</v>
      </c>
      <c r="C45" t="s">
        <v>393</v>
      </c>
      <c r="D45" t="s">
        <v>285</v>
      </c>
      <c r="E45" t="s">
        <v>286</v>
      </c>
      <c r="F45" t="s">
        <v>287</v>
      </c>
      <c r="G45" t="s">
        <v>288</v>
      </c>
      <c r="H45" t="s">
        <v>387</v>
      </c>
      <c r="I45">
        <v>6</v>
      </c>
    </row>
    <row r="46" spans="1:10" x14ac:dyDescent="0.15">
      <c r="A46" t="s">
        <v>289</v>
      </c>
      <c r="B46" t="s">
        <v>380</v>
      </c>
      <c r="C46" t="s">
        <v>391</v>
      </c>
      <c r="D46" t="s">
        <v>290</v>
      </c>
      <c r="E46" t="s">
        <v>291</v>
      </c>
      <c r="F46" t="s">
        <v>291</v>
      </c>
      <c r="G46" t="s">
        <v>292</v>
      </c>
      <c r="I46">
        <v>6</v>
      </c>
      <c r="J46" t="s">
        <v>406</v>
      </c>
    </row>
    <row r="47" spans="1:10" x14ac:dyDescent="0.15">
      <c r="A47" t="s">
        <v>293</v>
      </c>
      <c r="B47" t="s">
        <v>380</v>
      </c>
      <c r="C47" t="s">
        <v>392</v>
      </c>
      <c r="D47" t="s">
        <v>294</v>
      </c>
      <c r="E47" t="s">
        <v>295</v>
      </c>
      <c r="F47" t="s">
        <v>296</v>
      </c>
      <c r="G47" t="s">
        <v>294</v>
      </c>
      <c r="H47" t="s">
        <v>387</v>
      </c>
      <c r="I47">
        <v>4</v>
      </c>
    </row>
    <row r="48" spans="1:10" x14ac:dyDescent="0.15">
      <c r="A48" t="s">
        <v>297</v>
      </c>
      <c r="B48" t="s">
        <v>380</v>
      </c>
      <c r="C48" t="s">
        <v>394</v>
      </c>
      <c r="D48" t="s">
        <v>271</v>
      </c>
      <c r="E48" t="s">
        <v>298</v>
      </c>
      <c r="F48" t="s">
        <v>299</v>
      </c>
      <c r="G48" t="s">
        <v>271</v>
      </c>
      <c r="I48">
        <v>6</v>
      </c>
      <c r="J48" t="s">
        <v>404</v>
      </c>
    </row>
    <row r="49" spans="1:10" x14ac:dyDescent="0.15">
      <c r="A49" t="s">
        <v>300</v>
      </c>
      <c r="B49" t="s">
        <v>380</v>
      </c>
      <c r="C49" t="s">
        <v>390</v>
      </c>
      <c r="D49" t="s">
        <v>301</v>
      </c>
      <c r="E49" t="s">
        <v>302</v>
      </c>
      <c r="F49" t="s">
        <v>303</v>
      </c>
      <c r="G49" t="s">
        <v>304</v>
      </c>
      <c r="H49" t="s">
        <v>387</v>
      </c>
      <c r="I49">
        <v>6</v>
      </c>
    </row>
    <row r="50" spans="1:10" x14ac:dyDescent="0.15">
      <c r="A50" t="s">
        <v>305</v>
      </c>
      <c r="B50" t="s">
        <v>380</v>
      </c>
      <c r="C50" t="s">
        <v>395</v>
      </c>
      <c r="D50" t="s">
        <v>306</v>
      </c>
      <c r="E50" t="s">
        <v>307</v>
      </c>
      <c r="F50" t="s">
        <v>307</v>
      </c>
      <c r="G50" t="s">
        <v>308</v>
      </c>
      <c r="I50">
        <v>6</v>
      </c>
      <c r="J50" t="s">
        <v>407</v>
      </c>
    </row>
    <row r="51" spans="1:10" x14ac:dyDescent="0.15">
      <c r="A51" t="s">
        <v>309</v>
      </c>
      <c r="B51" t="s">
        <v>380</v>
      </c>
      <c r="C51" t="s">
        <v>396</v>
      </c>
      <c r="D51" t="s">
        <v>291</v>
      </c>
      <c r="E51" t="s">
        <v>310</v>
      </c>
      <c r="F51" t="s">
        <v>311</v>
      </c>
      <c r="G51" t="s">
        <v>312</v>
      </c>
      <c r="I51">
        <v>4</v>
      </c>
      <c r="J51" t="s">
        <v>404</v>
      </c>
    </row>
    <row r="52" spans="1:10" x14ac:dyDescent="0.15">
      <c r="A52" t="s">
        <v>313</v>
      </c>
      <c r="B52" t="s">
        <v>380</v>
      </c>
      <c r="C52" t="s">
        <v>397</v>
      </c>
      <c r="D52" t="s">
        <v>307</v>
      </c>
      <c r="E52" t="s">
        <v>308</v>
      </c>
      <c r="F52" t="s">
        <v>314</v>
      </c>
      <c r="G52" t="s">
        <v>307</v>
      </c>
      <c r="I52">
        <v>6</v>
      </c>
      <c r="J52" t="s">
        <v>407</v>
      </c>
    </row>
    <row r="53" spans="1:10" x14ac:dyDescent="0.15">
      <c r="A53" t="s">
        <v>315</v>
      </c>
      <c r="B53" t="s">
        <v>380</v>
      </c>
      <c r="C53" t="s">
        <v>391</v>
      </c>
      <c r="D53" t="s">
        <v>316</v>
      </c>
      <c r="E53" t="s">
        <v>317</v>
      </c>
      <c r="F53" t="s">
        <v>318</v>
      </c>
      <c r="G53" t="s">
        <v>319</v>
      </c>
      <c r="I53">
        <v>6</v>
      </c>
      <c r="J53" t="s">
        <v>404</v>
      </c>
    </row>
    <row r="54" spans="1:10" x14ac:dyDescent="0.15">
      <c r="A54" t="s">
        <v>320</v>
      </c>
      <c r="B54" t="s">
        <v>380</v>
      </c>
      <c r="C54" t="s">
        <v>393</v>
      </c>
      <c r="D54" t="s">
        <v>321</v>
      </c>
      <c r="E54" t="s">
        <v>322</v>
      </c>
      <c r="F54" t="s">
        <v>322</v>
      </c>
      <c r="G54" t="s">
        <v>323</v>
      </c>
      <c r="I54">
        <v>6</v>
      </c>
      <c r="J54" t="s">
        <v>408</v>
      </c>
    </row>
    <row r="55" spans="1:10" x14ac:dyDescent="0.15">
      <c r="A55" s="1" t="s">
        <v>324</v>
      </c>
      <c r="B55" t="s">
        <v>380</v>
      </c>
      <c r="C55" t="s">
        <v>390</v>
      </c>
      <c r="D55" t="s">
        <v>325</v>
      </c>
      <c r="E55" t="s">
        <v>326</v>
      </c>
      <c r="F55" t="s">
        <v>327</v>
      </c>
      <c r="G55" t="s">
        <v>328</v>
      </c>
      <c r="I55">
        <v>6</v>
      </c>
    </row>
    <row r="56" spans="1:10" x14ac:dyDescent="0.15">
      <c r="A56" t="s">
        <v>329</v>
      </c>
      <c r="B56" t="s">
        <v>380</v>
      </c>
      <c r="C56" t="s">
        <v>392</v>
      </c>
      <c r="D56" t="s">
        <v>330</v>
      </c>
      <c r="E56" t="s">
        <v>331</v>
      </c>
      <c r="F56" t="s">
        <v>332</v>
      </c>
      <c r="G56" t="s">
        <v>333</v>
      </c>
      <c r="H56" t="s">
        <v>387</v>
      </c>
      <c r="I56">
        <v>6</v>
      </c>
    </row>
    <row r="57" spans="1:10" x14ac:dyDescent="0.15">
      <c r="A57" t="s">
        <v>334</v>
      </c>
      <c r="B57" t="s">
        <v>380</v>
      </c>
      <c r="C57" t="s">
        <v>391</v>
      </c>
      <c r="D57" t="s">
        <v>335</v>
      </c>
      <c r="E57" t="s">
        <v>336</v>
      </c>
      <c r="F57" t="s">
        <v>337</v>
      </c>
      <c r="G57" t="s">
        <v>338</v>
      </c>
      <c r="H57" t="s">
        <v>387</v>
      </c>
      <c r="I57">
        <v>6</v>
      </c>
    </row>
    <row r="58" spans="1:10" x14ac:dyDescent="0.15">
      <c r="A58" t="s">
        <v>339</v>
      </c>
      <c r="B58" t="s">
        <v>380</v>
      </c>
      <c r="C58" t="s">
        <v>394</v>
      </c>
      <c r="D58" t="s">
        <v>271</v>
      </c>
      <c r="E58" t="s">
        <v>340</v>
      </c>
      <c r="F58" t="s">
        <v>341</v>
      </c>
      <c r="G58" t="s">
        <v>271</v>
      </c>
      <c r="I58">
        <v>6</v>
      </c>
      <c r="J58" t="s">
        <v>404</v>
      </c>
    </row>
    <row r="59" spans="1:10" x14ac:dyDescent="0.15">
      <c r="A59" t="s">
        <v>342</v>
      </c>
      <c r="B59" t="s">
        <v>380</v>
      </c>
      <c r="C59" t="s">
        <v>396</v>
      </c>
      <c r="D59" t="s">
        <v>343</v>
      </c>
      <c r="E59" t="s">
        <v>344</v>
      </c>
      <c r="F59" t="s">
        <v>307</v>
      </c>
      <c r="G59" t="s">
        <v>345</v>
      </c>
      <c r="I59">
        <v>6</v>
      </c>
      <c r="J59" t="s">
        <v>404</v>
      </c>
    </row>
    <row r="60" spans="1:10" x14ac:dyDescent="0.15">
      <c r="A60" t="s">
        <v>346</v>
      </c>
      <c r="B60" t="s">
        <v>380</v>
      </c>
      <c r="C60" t="s">
        <v>398</v>
      </c>
      <c r="D60" t="s">
        <v>311</v>
      </c>
      <c r="E60" t="s">
        <v>347</v>
      </c>
      <c r="F60" t="s">
        <v>348</v>
      </c>
      <c r="G60" t="s">
        <v>310</v>
      </c>
      <c r="H60" t="s">
        <v>387</v>
      </c>
      <c r="I60">
        <v>6</v>
      </c>
    </row>
    <row r="61" spans="1:10" x14ac:dyDescent="0.15">
      <c r="A61" s="1" t="s">
        <v>349</v>
      </c>
      <c r="B61" t="s">
        <v>380</v>
      </c>
      <c r="C61" t="s">
        <v>399</v>
      </c>
      <c r="D61" t="s">
        <v>291</v>
      </c>
      <c r="E61" t="s">
        <v>350</v>
      </c>
      <c r="F61" t="s">
        <v>351</v>
      </c>
      <c r="G61" t="s">
        <v>291</v>
      </c>
      <c r="I61">
        <v>4</v>
      </c>
    </row>
    <row r="62" spans="1:10" x14ac:dyDescent="0.15">
      <c r="A62" s="1" t="s">
        <v>352</v>
      </c>
      <c r="B62" t="s">
        <v>380</v>
      </c>
      <c r="C62" t="s">
        <v>391</v>
      </c>
      <c r="D62" t="s">
        <v>307</v>
      </c>
      <c r="E62" t="s">
        <v>353</v>
      </c>
      <c r="F62" t="s">
        <v>354</v>
      </c>
      <c r="G62" t="s">
        <v>307</v>
      </c>
      <c r="I62">
        <v>6</v>
      </c>
    </row>
    <row r="64" spans="1:10" x14ac:dyDescent="0.15">
      <c r="A64" t="s">
        <v>356</v>
      </c>
      <c r="B64" t="s">
        <v>355</v>
      </c>
      <c r="C64" t="s">
        <v>400</v>
      </c>
      <c r="D64" t="s">
        <v>357</v>
      </c>
      <c r="E64" t="s">
        <v>213</v>
      </c>
      <c r="F64" t="s">
        <v>213</v>
      </c>
      <c r="G64" t="s">
        <v>358</v>
      </c>
      <c r="I64">
        <v>6</v>
      </c>
      <c r="J64" t="s">
        <v>403</v>
      </c>
    </row>
    <row r="65" spans="1:10" x14ac:dyDescent="0.15">
      <c r="A65" s="1" t="s">
        <v>359</v>
      </c>
      <c r="B65" t="s">
        <v>355</v>
      </c>
      <c r="C65" t="s">
        <v>391</v>
      </c>
      <c r="D65" t="s">
        <v>24</v>
      </c>
      <c r="E65" t="s">
        <v>360</v>
      </c>
      <c r="F65" t="s">
        <v>361</v>
      </c>
      <c r="G65" t="s">
        <v>24</v>
      </c>
      <c r="I65">
        <v>6</v>
      </c>
    </row>
    <row r="66" spans="1:10" x14ac:dyDescent="0.15">
      <c r="A66" s="1" t="s">
        <v>362</v>
      </c>
      <c r="B66" t="s">
        <v>355</v>
      </c>
      <c r="C66" t="s">
        <v>401</v>
      </c>
      <c r="D66" t="s">
        <v>235</v>
      </c>
      <c r="E66" t="s">
        <v>363</v>
      </c>
      <c r="F66" t="s">
        <v>364</v>
      </c>
      <c r="G66" t="s">
        <v>365</v>
      </c>
      <c r="I66">
        <v>6</v>
      </c>
    </row>
    <row r="67" spans="1:10" x14ac:dyDescent="0.15">
      <c r="A67" t="s">
        <v>366</v>
      </c>
      <c r="B67" t="s">
        <v>355</v>
      </c>
      <c r="C67" t="s">
        <v>391</v>
      </c>
      <c r="D67" t="s">
        <v>213</v>
      </c>
      <c r="E67" t="s">
        <v>367</v>
      </c>
      <c r="F67" t="s">
        <v>172</v>
      </c>
      <c r="G67" t="s">
        <v>368</v>
      </c>
      <c r="I67">
        <v>6</v>
      </c>
      <c r="J67" t="s">
        <v>404</v>
      </c>
    </row>
    <row r="68" spans="1:10" x14ac:dyDescent="0.15">
      <c r="A68" t="s">
        <v>369</v>
      </c>
      <c r="B68" t="s">
        <v>355</v>
      </c>
      <c r="C68" t="s">
        <v>400</v>
      </c>
      <c r="D68" t="s">
        <v>249</v>
      </c>
      <c r="E68" t="s">
        <v>195</v>
      </c>
      <c r="F68" t="s">
        <v>370</v>
      </c>
      <c r="G68" t="s">
        <v>250</v>
      </c>
      <c r="I68">
        <v>8</v>
      </c>
      <c r="J68" t="s">
        <v>404</v>
      </c>
    </row>
    <row r="69" spans="1:10" x14ac:dyDescent="0.15">
      <c r="A69" t="s">
        <v>371</v>
      </c>
      <c r="B69" t="s">
        <v>355</v>
      </c>
      <c r="C69" t="s">
        <v>391</v>
      </c>
      <c r="D69" t="s">
        <v>372</v>
      </c>
      <c r="E69" t="s">
        <v>373</v>
      </c>
      <c r="F69" t="s">
        <v>374</v>
      </c>
      <c r="G69" t="s">
        <v>375</v>
      </c>
      <c r="H69" t="s">
        <v>387</v>
      </c>
      <c r="I69">
        <v>6</v>
      </c>
    </row>
    <row r="70" spans="1:10" x14ac:dyDescent="0.15">
      <c r="A70" t="s">
        <v>376</v>
      </c>
      <c r="B70" t="s">
        <v>355</v>
      </c>
      <c r="C70" t="s">
        <v>393</v>
      </c>
      <c r="D70" t="s">
        <v>191</v>
      </c>
      <c r="E70" t="s">
        <v>377</v>
      </c>
      <c r="F70" t="s">
        <v>377</v>
      </c>
      <c r="G70" t="s">
        <v>378</v>
      </c>
      <c r="I70">
        <v>6</v>
      </c>
      <c r="J70" t="s">
        <v>409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2" workbookViewId="0">
      <selection activeCell="E2" sqref="E2"/>
    </sheetView>
  </sheetViews>
  <sheetFormatPr defaultRowHeight="13.5" x14ac:dyDescent="0.15"/>
  <cols>
    <col min="4" max="4" width="6.375" customWidth="1"/>
    <col min="5" max="5" width="12.875" customWidth="1"/>
    <col min="6" max="6" width="13.75" customWidth="1"/>
  </cols>
  <sheetData>
    <row r="1" spans="1:6" x14ac:dyDescent="0.15">
      <c r="A1" t="s">
        <v>158</v>
      </c>
    </row>
    <row r="2" spans="1:6" x14ac:dyDescent="0.15">
      <c r="A2" t="s">
        <v>0</v>
      </c>
      <c r="B2" t="s">
        <v>1</v>
      </c>
      <c r="E2" t="s">
        <v>21</v>
      </c>
      <c r="F2" t="s">
        <v>20</v>
      </c>
    </row>
    <row r="3" spans="1:6" x14ac:dyDescent="0.15">
      <c r="A3" t="s">
        <v>3</v>
      </c>
      <c r="B3" t="s">
        <v>4</v>
      </c>
      <c r="C3" t="s">
        <v>5</v>
      </c>
      <c r="F3" t="s">
        <v>7</v>
      </c>
    </row>
    <row r="4" spans="1:6" x14ac:dyDescent="0.15">
      <c r="B4" t="s">
        <v>6</v>
      </c>
      <c r="C4" t="s">
        <v>4</v>
      </c>
    </row>
    <row r="5" spans="1:6" x14ac:dyDescent="0.15">
      <c r="A5" t="s">
        <v>8</v>
      </c>
      <c r="B5" t="s">
        <v>9</v>
      </c>
      <c r="C5" t="s">
        <v>10</v>
      </c>
      <c r="F5" t="s">
        <v>13</v>
      </c>
    </row>
    <row r="6" spans="1:6" x14ac:dyDescent="0.15">
      <c r="B6" t="s">
        <v>11</v>
      </c>
      <c r="C6" t="s">
        <v>12</v>
      </c>
    </row>
    <row r="7" spans="1:6" x14ac:dyDescent="0.15">
      <c r="A7" t="s">
        <v>14</v>
      </c>
      <c r="B7" t="s">
        <v>15</v>
      </c>
      <c r="C7" t="s">
        <v>16</v>
      </c>
      <c r="E7" t="s">
        <v>22</v>
      </c>
      <c r="F7" t="s">
        <v>19</v>
      </c>
    </row>
    <row r="8" spans="1:6" x14ac:dyDescent="0.15">
      <c r="B8" t="s">
        <v>17</v>
      </c>
      <c r="C8" t="s">
        <v>18</v>
      </c>
    </row>
    <row r="9" spans="1:6" x14ac:dyDescent="0.15">
      <c r="A9" t="s">
        <v>23</v>
      </c>
      <c r="B9" t="s">
        <v>24</v>
      </c>
      <c r="C9" t="s">
        <v>25</v>
      </c>
      <c r="E9" t="s">
        <v>28</v>
      </c>
      <c r="F9" t="s">
        <v>29</v>
      </c>
    </row>
    <row r="10" spans="1:6" x14ac:dyDescent="0.15">
      <c r="B10" t="s">
        <v>26</v>
      </c>
      <c r="C10" t="s">
        <v>27</v>
      </c>
    </row>
    <row r="11" spans="1:6" x14ac:dyDescent="0.15">
      <c r="A11" t="s">
        <v>30</v>
      </c>
      <c r="B11" t="s">
        <v>2</v>
      </c>
      <c r="C11" t="s">
        <v>31</v>
      </c>
    </row>
    <row r="12" spans="1:6" x14ac:dyDescent="0.15">
      <c r="B12" t="s">
        <v>32</v>
      </c>
      <c r="C12" t="s">
        <v>33</v>
      </c>
    </row>
    <row r="13" spans="1:6" x14ac:dyDescent="0.15">
      <c r="A13" t="s">
        <v>34</v>
      </c>
      <c r="B13" t="s">
        <v>35</v>
      </c>
      <c r="C13" t="s">
        <v>36</v>
      </c>
    </row>
    <row r="14" spans="1:6" x14ac:dyDescent="0.15">
      <c r="B14" t="s">
        <v>37</v>
      </c>
      <c r="C14" t="s">
        <v>5</v>
      </c>
    </row>
    <row r="15" spans="1:6" x14ac:dyDescent="0.15">
      <c r="A15" t="s">
        <v>38</v>
      </c>
      <c r="B15" t="s">
        <v>39</v>
      </c>
      <c r="C15" t="s">
        <v>40</v>
      </c>
      <c r="E15" t="s">
        <v>42</v>
      </c>
    </row>
    <row r="16" spans="1:6" x14ac:dyDescent="0.15">
      <c r="B16" t="s">
        <v>40</v>
      </c>
      <c r="C16" t="s">
        <v>41</v>
      </c>
    </row>
    <row r="17" spans="1:6" x14ac:dyDescent="0.15">
      <c r="A17" t="s">
        <v>43</v>
      </c>
      <c r="B17" t="s">
        <v>44</v>
      </c>
      <c r="C17" t="s">
        <v>45</v>
      </c>
      <c r="E17" t="s">
        <v>48</v>
      </c>
      <c r="F17" t="s">
        <v>49</v>
      </c>
    </row>
    <row r="18" spans="1:6" x14ac:dyDescent="0.15">
      <c r="B18" t="s">
        <v>46</v>
      </c>
      <c r="C18" t="s">
        <v>47</v>
      </c>
    </row>
    <row r="19" spans="1:6" x14ac:dyDescent="0.15">
      <c r="A19" t="s">
        <v>50</v>
      </c>
      <c r="B19" t="s">
        <v>51</v>
      </c>
      <c r="C19" t="s">
        <v>52</v>
      </c>
      <c r="F19" t="s">
        <v>54</v>
      </c>
    </row>
    <row r="20" spans="1:6" x14ac:dyDescent="0.15">
      <c r="B20" t="s">
        <v>35</v>
      </c>
      <c r="C20" t="s">
        <v>53</v>
      </c>
    </row>
    <row r="21" spans="1:6" x14ac:dyDescent="0.15">
      <c r="A21" t="s">
        <v>55</v>
      </c>
      <c r="B21" t="s">
        <v>56</v>
      </c>
      <c r="C21" t="s">
        <v>57</v>
      </c>
      <c r="E21" t="s">
        <v>60</v>
      </c>
      <c r="F21" t="s">
        <v>61</v>
      </c>
    </row>
    <row r="22" spans="1:6" x14ac:dyDescent="0.15">
      <c r="B22" t="s">
        <v>58</v>
      </c>
      <c r="C22" t="s">
        <v>59</v>
      </c>
    </row>
    <row r="23" spans="1:6" x14ac:dyDescent="0.15">
      <c r="A23" t="s">
        <v>62</v>
      </c>
      <c r="B23" t="s">
        <v>27</v>
      </c>
      <c r="C23" t="s">
        <v>63</v>
      </c>
      <c r="E23" t="s">
        <v>65</v>
      </c>
      <c r="F23" t="s">
        <v>66</v>
      </c>
    </row>
    <row r="24" spans="1:6" x14ac:dyDescent="0.15">
      <c r="B24" t="s">
        <v>64</v>
      </c>
      <c r="C24" t="s">
        <v>27</v>
      </c>
    </row>
    <row r="25" spans="1:6" x14ac:dyDescent="0.15">
      <c r="A25" t="s">
        <v>67</v>
      </c>
      <c r="B25" t="s">
        <v>68</v>
      </c>
      <c r="C25" t="s">
        <v>69</v>
      </c>
      <c r="E25" t="s">
        <v>72</v>
      </c>
      <c r="F25" t="s">
        <v>73</v>
      </c>
    </row>
    <row r="26" spans="1:6" x14ac:dyDescent="0.15">
      <c r="B26" t="s">
        <v>70</v>
      </c>
      <c r="C26" t="s">
        <v>71</v>
      </c>
    </row>
    <row r="27" spans="1:6" x14ac:dyDescent="0.15">
      <c r="A27" t="s">
        <v>74</v>
      </c>
      <c r="B27" t="s">
        <v>75</v>
      </c>
      <c r="C27" t="s">
        <v>4</v>
      </c>
      <c r="E27" t="s">
        <v>77</v>
      </c>
      <c r="F27" t="s">
        <v>78</v>
      </c>
    </row>
    <row r="28" spans="1:6" x14ac:dyDescent="0.15">
      <c r="B28" t="s">
        <v>2</v>
      </c>
      <c r="C28" t="s">
        <v>76</v>
      </c>
    </row>
    <row r="29" spans="1:6" x14ac:dyDescent="0.15">
      <c r="A29" t="s">
        <v>79</v>
      </c>
      <c r="B29" t="s">
        <v>4</v>
      </c>
      <c r="C29" t="s">
        <v>80</v>
      </c>
      <c r="E29" t="s">
        <v>82</v>
      </c>
      <c r="F29" t="s">
        <v>83</v>
      </c>
    </row>
    <row r="30" spans="1:6" x14ac:dyDescent="0.15">
      <c r="B30" t="s">
        <v>81</v>
      </c>
      <c r="C30" t="s">
        <v>4</v>
      </c>
    </row>
    <row r="31" spans="1:6" x14ac:dyDescent="0.15">
      <c r="A31" t="s">
        <v>84</v>
      </c>
      <c r="B31" t="s">
        <v>2</v>
      </c>
      <c r="C31" t="s">
        <v>85</v>
      </c>
      <c r="F31" t="s">
        <v>87</v>
      </c>
    </row>
    <row r="32" spans="1:6" x14ac:dyDescent="0.15">
      <c r="B32" t="s">
        <v>86</v>
      </c>
      <c r="C32" t="s">
        <v>4</v>
      </c>
    </row>
    <row r="33" spans="1:6" x14ac:dyDescent="0.15">
      <c r="A33" t="s">
        <v>88</v>
      </c>
      <c r="B33" t="s">
        <v>2</v>
      </c>
      <c r="C33" t="s">
        <v>76</v>
      </c>
      <c r="E33" t="s">
        <v>89</v>
      </c>
      <c r="F33" t="s">
        <v>90</v>
      </c>
    </row>
    <row r="34" spans="1:6" x14ac:dyDescent="0.15">
      <c r="B34" t="s">
        <v>75</v>
      </c>
      <c r="C34" t="s">
        <v>2</v>
      </c>
    </row>
    <row r="35" spans="1:6" x14ac:dyDescent="0.15">
      <c r="A35" t="s">
        <v>91</v>
      </c>
      <c r="B35" t="s">
        <v>92</v>
      </c>
      <c r="C35" t="s">
        <v>93</v>
      </c>
      <c r="E35" t="s">
        <v>96</v>
      </c>
    </row>
    <row r="36" spans="1:6" x14ac:dyDescent="0.15">
      <c r="B36" t="s">
        <v>94</v>
      </c>
      <c r="C36" t="s">
        <v>95</v>
      </c>
    </row>
    <row r="37" spans="1:6" x14ac:dyDescent="0.15">
      <c r="A37" t="s">
        <v>97</v>
      </c>
      <c r="B37" t="s">
        <v>98</v>
      </c>
      <c r="C37" t="s">
        <v>99</v>
      </c>
    </row>
    <row r="38" spans="1:6" x14ac:dyDescent="0.15">
      <c r="B38" t="s">
        <v>100</v>
      </c>
      <c r="C38" t="s">
        <v>101</v>
      </c>
    </row>
    <row r="39" spans="1:6" x14ac:dyDescent="0.15">
      <c r="A39" t="s">
        <v>102</v>
      </c>
      <c r="B39" t="s">
        <v>103</v>
      </c>
      <c r="C39" t="s">
        <v>18</v>
      </c>
      <c r="F39" t="s">
        <v>105</v>
      </c>
    </row>
    <row r="40" spans="1:6" x14ac:dyDescent="0.15">
      <c r="B40" t="s">
        <v>18</v>
      </c>
      <c r="C40" t="s">
        <v>104</v>
      </c>
    </row>
    <row r="41" spans="1:6" x14ac:dyDescent="0.15">
      <c r="A41" t="s">
        <v>106</v>
      </c>
      <c r="B41" t="s">
        <v>107</v>
      </c>
      <c r="C41" t="s">
        <v>108</v>
      </c>
      <c r="F41" t="s">
        <v>111</v>
      </c>
    </row>
    <row r="42" spans="1:6" x14ac:dyDescent="0.15">
      <c r="B42" t="s">
        <v>109</v>
      </c>
      <c r="C42" t="s">
        <v>110</v>
      </c>
    </row>
    <row r="43" spans="1:6" x14ac:dyDescent="0.15">
      <c r="A43" t="s">
        <v>112</v>
      </c>
      <c r="B43" t="s">
        <v>35</v>
      </c>
      <c r="C43" t="s">
        <v>100</v>
      </c>
    </row>
    <row r="44" spans="1:6" x14ac:dyDescent="0.15">
      <c r="B44" t="s">
        <v>113</v>
      </c>
      <c r="C44" t="s">
        <v>35</v>
      </c>
    </row>
    <row r="45" spans="1:6" x14ac:dyDescent="0.15">
      <c r="A45" t="s">
        <v>114</v>
      </c>
      <c r="B45" t="s">
        <v>115</v>
      </c>
      <c r="C45" t="s">
        <v>2</v>
      </c>
      <c r="E45" t="s">
        <v>117</v>
      </c>
      <c r="F45" t="s">
        <v>118</v>
      </c>
    </row>
    <row r="46" spans="1:6" x14ac:dyDescent="0.15">
      <c r="B46" t="s">
        <v>2</v>
      </c>
      <c r="C46" t="s">
        <v>116</v>
      </c>
    </row>
    <row r="47" spans="1:6" x14ac:dyDescent="0.15">
      <c r="A47" t="s">
        <v>119</v>
      </c>
      <c r="B47" t="s">
        <v>120</v>
      </c>
      <c r="C47" t="s">
        <v>121</v>
      </c>
      <c r="E47" t="s">
        <v>124</v>
      </c>
    </row>
    <row r="48" spans="1:6" x14ac:dyDescent="0.15">
      <c r="B48" t="s">
        <v>122</v>
      </c>
      <c r="C48" t="s">
        <v>123</v>
      </c>
    </row>
    <row r="49" spans="1:6" x14ac:dyDescent="0.15">
      <c r="A49" t="s">
        <v>125</v>
      </c>
      <c r="B49" t="s">
        <v>126</v>
      </c>
      <c r="C49" t="s">
        <v>127</v>
      </c>
    </row>
    <row r="50" spans="1:6" x14ac:dyDescent="0.15">
      <c r="B50" t="s">
        <v>128</v>
      </c>
      <c r="C50" t="s">
        <v>129</v>
      </c>
    </row>
    <row r="51" spans="1:6" x14ac:dyDescent="0.15">
      <c r="A51" t="s">
        <v>130</v>
      </c>
      <c r="B51" t="s">
        <v>131</v>
      </c>
      <c r="C51" t="s">
        <v>132</v>
      </c>
      <c r="F51" t="s">
        <v>134</v>
      </c>
    </row>
    <row r="52" spans="1:6" x14ac:dyDescent="0.15">
      <c r="B52" t="s">
        <v>133</v>
      </c>
      <c r="C52" t="s">
        <v>131</v>
      </c>
    </row>
    <row r="53" spans="1:6" x14ac:dyDescent="0.15">
      <c r="A53" t="s">
        <v>135</v>
      </c>
      <c r="B53" t="s">
        <v>136</v>
      </c>
      <c r="C53" t="s">
        <v>2</v>
      </c>
      <c r="E53" t="s">
        <v>138</v>
      </c>
      <c r="F53" t="s">
        <v>139</v>
      </c>
    </row>
    <row r="54" spans="1:6" x14ac:dyDescent="0.15">
      <c r="B54" t="s">
        <v>4</v>
      </c>
      <c r="C54" t="s">
        <v>137</v>
      </c>
    </row>
    <row r="55" spans="1:6" x14ac:dyDescent="0.15">
      <c r="A55" t="s">
        <v>140</v>
      </c>
      <c r="B55" t="s">
        <v>141</v>
      </c>
      <c r="C55" t="s">
        <v>56</v>
      </c>
      <c r="E55" t="s">
        <v>143</v>
      </c>
      <c r="F55" t="s">
        <v>144</v>
      </c>
    </row>
    <row r="56" spans="1:6" x14ac:dyDescent="0.15">
      <c r="B56" t="s">
        <v>56</v>
      </c>
      <c r="C56" t="s">
        <v>142</v>
      </c>
    </row>
    <row r="57" spans="1:6" x14ac:dyDescent="0.15">
      <c r="A57" t="s">
        <v>145</v>
      </c>
      <c r="B57" t="s">
        <v>146</v>
      </c>
      <c r="C57" t="s">
        <v>147</v>
      </c>
      <c r="E57" t="s">
        <v>150</v>
      </c>
    </row>
    <row r="58" spans="1:6" x14ac:dyDescent="0.15">
      <c r="B58" t="s">
        <v>148</v>
      </c>
      <c r="C58" t="s">
        <v>149</v>
      </c>
    </row>
    <row r="59" spans="1:6" x14ac:dyDescent="0.15">
      <c r="A59" t="s">
        <v>151</v>
      </c>
      <c r="B59" t="s">
        <v>2</v>
      </c>
      <c r="C59" t="s">
        <v>152</v>
      </c>
      <c r="E59" t="s">
        <v>154</v>
      </c>
      <c r="F59" t="s">
        <v>155</v>
      </c>
    </row>
    <row r="60" spans="1:6" x14ac:dyDescent="0.15">
      <c r="B60" t="s">
        <v>153</v>
      </c>
      <c r="C60" t="s">
        <v>2</v>
      </c>
    </row>
    <row r="61" spans="1:6" x14ac:dyDescent="0.15">
      <c r="A61" t="s">
        <v>156</v>
      </c>
      <c r="B61" t="s">
        <v>2</v>
      </c>
      <c r="C61" t="s">
        <v>47</v>
      </c>
      <c r="E61" t="s">
        <v>157</v>
      </c>
    </row>
    <row r="62" spans="1:6" x14ac:dyDescent="0.15">
      <c r="B62" t="s">
        <v>44</v>
      </c>
      <c r="C62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7" workbookViewId="0">
      <selection sqref="A1:C78"/>
    </sheetView>
  </sheetViews>
  <sheetFormatPr defaultRowHeight="13.5" x14ac:dyDescent="0.15"/>
  <sheetData>
    <row r="1" spans="1:7" x14ac:dyDescent="0.15">
      <c r="A1" t="s">
        <v>159</v>
      </c>
    </row>
    <row r="2" spans="1:7" x14ac:dyDescent="0.15">
      <c r="A2" t="s">
        <v>0</v>
      </c>
      <c r="B2" t="s">
        <v>1</v>
      </c>
      <c r="E2" t="s">
        <v>160</v>
      </c>
      <c r="F2" t="s">
        <v>161</v>
      </c>
      <c r="G2" t="s">
        <v>162</v>
      </c>
    </row>
    <row r="3" spans="1:7" x14ac:dyDescent="0.15">
      <c r="A3" t="s">
        <v>164</v>
      </c>
      <c r="B3" t="s">
        <v>18</v>
      </c>
      <c r="C3" t="s">
        <v>163</v>
      </c>
    </row>
    <row r="4" spans="1:7" x14ac:dyDescent="0.15">
      <c r="B4" t="s">
        <v>17</v>
      </c>
      <c r="C4" t="s">
        <v>18</v>
      </c>
    </row>
    <row r="5" spans="1:7" x14ac:dyDescent="0.15">
      <c r="A5" t="s">
        <v>165</v>
      </c>
      <c r="B5" t="s">
        <v>166</v>
      </c>
      <c r="C5" t="s">
        <v>2</v>
      </c>
    </row>
    <row r="6" spans="1:7" x14ac:dyDescent="0.15">
      <c r="B6" t="s">
        <v>2</v>
      </c>
      <c r="C6" t="s">
        <v>167</v>
      </c>
    </row>
    <row r="7" spans="1:7" x14ac:dyDescent="0.15">
      <c r="A7" t="s">
        <v>169</v>
      </c>
      <c r="B7" t="s">
        <v>35</v>
      </c>
      <c r="C7" t="s">
        <v>168</v>
      </c>
    </row>
    <row r="8" spans="1:7" x14ac:dyDescent="0.15">
      <c r="B8" t="s">
        <v>37</v>
      </c>
      <c r="C8" t="s">
        <v>35</v>
      </c>
    </row>
    <row r="9" spans="1:7" x14ac:dyDescent="0.15">
      <c r="A9" t="s">
        <v>170</v>
      </c>
      <c r="B9" t="s">
        <v>27</v>
      </c>
      <c r="C9" t="s">
        <v>63</v>
      </c>
    </row>
    <row r="10" spans="1:7" x14ac:dyDescent="0.15">
      <c r="B10" t="s">
        <v>64</v>
      </c>
      <c r="C10" t="s">
        <v>131</v>
      </c>
    </row>
    <row r="11" spans="1:7" x14ac:dyDescent="0.15">
      <c r="A11" t="s">
        <v>171</v>
      </c>
      <c r="B11" t="s">
        <v>172</v>
      </c>
      <c r="C11" t="s">
        <v>2</v>
      </c>
    </row>
    <row r="12" spans="1:7" x14ac:dyDescent="0.15">
      <c r="B12" t="s">
        <v>4</v>
      </c>
      <c r="C12" t="s">
        <v>173</v>
      </c>
    </row>
    <row r="13" spans="1:7" x14ac:dyDescent="0.15">
      <c r="A13" t="s">
        <v>174</v>
      </c>
      <c r="B13" t="s">
        <v>2</v>
      </c>
      <c r="C13" t="s">
        <v>85</v>
      </c>
    </row>
    <row r="14" spans="1:7" x14ac:dyDescent="0.15">
      <c r="B14" t="s">
        <v>86</v>
      </c>
      <c r="C14" t="s">
        <v>4</v>
      </c>
    </row>
    <row r="15" spans="1:7" x14ac:dyDescent="0.15">
      <c r="A15" t="s">
        <v>175</v>
      </c>
      <c r="B15" t="s">
        <v>2</v>
      </c>
      <c r="C15" t="s">
        <v>76</v>
      </c>
    </row>
    <row r="16" spans="1:7" x14ac:dyDescent="0.15">
      <c r="B16" t="s">
        <v>176</v>
      </c>
      <c r="C16" t="s">
        <v>2</v>
      </c>
    </row>
    <row r="17" spans="1:3" x14ac:dyDescent="0.15">
      <c r="A17" t="s">
        <v>177</v>
      </c>
      <c r="B17" t="s">
        <v>51</v>
      </c>
      <c r="C17" t="s">
        <v>35</v>
      </c>
    </row>
    <row r="18" spans="1:3" x14ac:dyDescent="0.15">
      <c r="B18" t="s">
        <v>35</v>
      </c>
      <c r="C18" t="s">
        <v>178</v>
      </c>
    </row>
    <row r="19" spans="1:3" x14ac:dyDescent="0.15">
      <c r="A19" t="s">
        <v>179</v>
      </c>
      <c r="B19" t="s">
        <v>180</v>
      </c>
      <c r="C19" t="s">
        <v>18</v>
      </c>
    </row>
    <row r="20" spans="1:3" x14ac:dyDescent="0.15">
      <c r="B20" t="s">
        <v>18</v>
      </c>
      <c r="C20" t="s">
        <v>181</v>
      </c>
    </row>
    <row r="21" spans="1:3" x14ac:dyDescent="0.15">
      <c r="A21" t="s">
        <v>182</v>
      </c>
      <c r="B21" t="s">
        <v>153</v>
      </c>
      <c r="C21" t="s">
        <v>2</v>
      </c>
    </row>
    <row r="22" spans="1:3" x14ac:dyDescent="0.15">
      <c r="B22" t="s">
        <v>2</v>
      </c>
      <c r="C22" t="s">
        <v>116</v>
      </c>
    </row>
    <row r="23" spans="1:3" x14ac:dyDescent="0.15">
      <c r="A23" t="s">
        <v>183</v>
      </c>
      <c r="B23" t="s">
        <v>184</v>
      </c>
      <c r="C23" t="s">
        <v>56</v>
      </c>
    </row>
    <row r="24" spans="1:3" x14ac:dyDescent="0.15">
      <c r="B24" t="s">
        <v>56</v>
      </c>
      <c r="C24" t="s">
        <v>185</v>
      </c>
    </row>
    <row r="25" spans="1:3" x14ac:dyDescent="0.15">
      <c r="A25" t="s">
        <v>186</v>
      </c>
      <c r="B25" t="s">
        <v>120</v>
      </c>
      <c r="C25" t="s">
        <v>187</v>
      </c>
    </row>
    <row r="26" spans="1:3" x14ac:dyDescent="0.15">
      <c r="B26" t="s">
        <v>122</v>
      </c>
      <c r="C26" t="s">
        <v>123</v>
      </c>
    </row>
    <row r="27" spans="1:3" x14ac:dyDescent="0.15">
      <c r="A27" t="s">
        <v>188</v>
      </c>
      <c r="B27" t="s">
        <v>27</v>
      </c>
      <c r="C27" t="s">
        <v>189</v>
      </c>
    </row>
    <row r="28" spans="1:3" x14ac:dyDescent="0.15">
      <c r="B28" t="s">
        <v>133</v>
      </c>
      <c r="C28" t="s">
        <v>27</v>
      </c>
    </row>
    <row r="29" spans="1:3" x14ac:dyDescent="0.15">
      <c r="A29" t="s">
        <v>190</v>
      </c>
      <c r="B29" t="s">
        <v>191</v>
      </c>
      <c r="C29" t="s">
        <v>2</v>
      </c>
    </row>
    <row r="30" spans="1:3" x14ac:dyDescent="0.15">
      <c r="B30" t="s">
        <v>2</v>
      </c>
      <c r="C30" t="s">
        <v>137</v>
      </c>
    </row>
    <row r="31" spans="1:3" x14ac:dyDescent="0.15">
      <c r="A31" t="s">
        <v>192</v>
      </c>
      <c r="B31" t="s">
        <v>146</v>
      </c>
      <c r="C31" t="s">
        <v>193</v>
      </c>
    </row>
    <row r="32" spans="1:3" x14ac:dyDescent="0.15">
      <c r="B32" t="s">
        <v>194</v>
      </c>
      <c r="C32" t="s">
        <v>195</v>
      </c>
    </row>
    <row r="33" spans="1:3" x14ac:dyDescent="0.15">
      <c r="A33" t="s">
        <v>3</v>
      </c>
      <c r="B33" t="s">
        <v>2</v>
      </c>
      <c r="C33" t="s">
        <v>196</v>
      </c>
    </row>
    <row r="34" spans="1:3" x14ac:dyDescent="0.15">
      <c r="B34" t="s">
        <v>6</v>
      </c>
      <c r="C34" t="s">
        <v>4</v>
      </c>
    </row>
    <row r="35" spans="1:3" x14ac:dyDescent="0.15">
      <c r="A35" t="s">
        <v>197</v>
      </c>
      <c r="B35" t="s">
        <v>198</v>
      </c>
      <c r="C35" t="s">
        <v>199</v>
      </c>
    </row>
    <row r="36" spans="1:3" x14ac:dyDescent="0.15">
      <c r="B36" t="s">
        <v>99</v>
      </c>
      <c r="C36" t="s">
        <v>101</v>
      </c>
    </row>
    <row r="37" spans="1:3" x14ac:dyDescent="0.15">
      <c r="A37" t="s">
        <v>200</v>
      </c>
      <c r="B37" t="s">
        <v>33</v>
      </c>
      <c r="C37" t="s">
        <v>31</v>
      </c>
    </row>
    <row r="38" spans="1:3" x14ac:dyDescent="0.15">
      <c r="B38" t="s">
        <v>201</v>
      </c>
      <c r="C38" t="s">
        <v>2</v>
      </c>
    </row>
    <row r="39" spans="1:3" x14ac:dyDescent="0.15">
      <c r="A39" t="s">
        <v>8</v>
      </c>
      <c r="B39" t="s">
        <v>9</v>
      </c>
      <c r="C39" t="s">
        <v>202</v>
      </c>
    </row>
    <row r="40" spans="1:3" x14ac:dyDescent="0.15">
      <c r="B40" t="s">
        <v>203</v>
      </c>
      <c r="C40" t="s">
        <v>204</v>
      </c>
    </row>
    <row r="41" spans="1:3" x14ac:dyDescent="0.15">
      <c r="A41" t="s">
        <v>205</v>
      </c>
      <c r="B41" t="s">
        <v>2</v>
      </c>
      <c r="C41" t="s">
        <v>47</v>
      </c>
    </row>
    <row r="42" spans="1:3" x14ac:dyDescent="0.15">
      <c r="B42" t="s">
        <v>206</v>
      </c>
      <c r="C42" t="s">
        <v>4</v>
      </c>
    </row>
    <row r="43" spans="1:3" x14ac:dyDescent="0.15">
      <c r="A43" t="s">
        <v>23</v>
      </c>
      <c r="B43" t="s">
        <v>27</v>
      </c>
      <c r="C43" t="s">
        <v>25</v>
      </c>
    </row>
    <row r="44" spans="1:3" x14ac:dyDescent="0.15">
      <c r="B44" t="s">
        <v>207</v>
      </c>
      <c r="C44" t="s">
        <v>27</v>
      </c>
    </row>
    <row r="45" spans="1:3" x14ac:dyDescent="0.15">
      <c r="A45" t="s">
        <v>208</v>
      </c>
      <c r="B45" t="s">
        <v>2</v>
      </c>
      <c r="C45" t="s">
        <v>209</v>
      </c>
    </row>
    <row r="46" spans="1:3" x14ac:dyDescent="0.15">
      <c r="B46" t="s">
        <v>210</v>
      </c>
      <c r="C46" t="s">
        <v>4</v>
      </c>
    </row>
    <row r="47" spans="1:3" x14ac:dyDescent="0.15">
      <c r="A47" t="s">
        <v>211</v>
      </c>
      <c r="B47" t="s">
        <v>2</v>
      </c>
      <c r="C47" t="s">
        <v>209</v>
      </c>
    </row>
    <row r="48" spans="1:3" x14ac:dyDescent="0.15">
      <c r="B48" t="s">
        <v>210</v>
      </c>
      <c r="C48" t="s">
        <v>2</v>
      </c>
    </row>
    <row r="49" spans="1:3" x14ac:dyDescent="0.15">
      <c r="A49" t="s">
        <v>212</v>
      </c>
      <c r="B49" t="s">
        <v>213</v>
      </c>
      <c r="C49" t="s">
        <v>214</v>
      </c>
    </row>
    <row r="50" spans="1:3" x14ac:dyDescent="0.15">
      <c r="B50" t="s">
        <v>215</v>
      </c>
      <c r="C50" t="s">
        <v>2</v>
      </c>
    </row>
    <row r="51" spans="1:3" x14ac:dyDescent="0.15">
      <c r="A51" t="s">
        <v>216</v>
      </c>
      <c r="B51" t="s">
        <v>18</v>
      </c>
      <c r="C51" t="s">
        <v>217</v>
      </c>
    </row>
    <row r="52" spans="1:3" x14ac:dyDescent="0.15">
      <c r="B52" t="s">
        <v>218</v>
      </c>
      <c r="C52" t="s">
        <v>18</v>
      </c>
    </row>
    <row r="53" spans="1:3" x14ac:dyDescent="0.15">
      <c r="A53" t="s">
        <v>219</v>
      </c>
      <c r="B53" t="s">
        <v>41</v>
      </c>
      <c r="C53" t="s">
        <v>40</v>
      </c>
    </row>
    <row r="54" spans="1:3" x14ac:dyDescent="0.15">
      <c r="B54" t="s">
        <v>220</v>
      </c>
      <c r="C54" t="s">
        <v>41</v>
      </c>
    </row>
    <row r="55" spans="1:3" x14ac:dyDescent="0.15">
      <c r="A55" t="s">
        <v>221</v>
      </c>
      <c r="C55" t="s">
        <v>222</v>
      </c>
    </row>
    <row r="56" spans="1:3" x14ac:dyDescent="0.15">
      <c r="B56" t="s">
        <v>223</v>
      </c>
    </row>
    <row r="57" spans="1:3" x14ac:dyDescent="0.15">
      <c r="A57" t="s">
        <v>224</v>
      </c>
      <c r="B57" t="s">
        <v>225</v>
      </c>
      <c r="C57" t="s">
        <v>57</v>
      </c>
    </row>
    <row r="58" spans="1:3" x14ac:dyDescent="0.15">
      <c r="B58" t="s">
        <v>57</v>
      </c>
      <c r="C58" t="s">
        <v>225</v>
      </c>
    </row>
    <row r="59" spans="1:3" x14ac:dyDescent="0.15">
      <c r="A59" t="s">
        <v>226</v>
      </c>
      <c r="B59" t="s">
        <v>227</v>
      </c>
      <c r="C59" t="s">
        <v>228</v>
      </c>
    </row>
    <row r="60" spans="1:3" x14ac:dyDescent="0.15">
      <c r="B60" t="s">
        <v>229</v>
      </c>
      <c r="C60" t="s">
        <v>230</v>
      </c>
    </row>
    <row r="61" spans="1:3" x14ac:dyDescent="0.15">
      <c r="A61" t="s">
        <v>231</v>
      </c>
      <c r="C61" t="s">
        <v>232</v>
      </c>
    </row>
    <row r="62" spans="1:3" x14ac:dyDescent="0.15">
      <c r="B62" t="s">
        <v>233</v>
      </c>
    </row>
    <row r="63" spans="1:3" x14ac:dyDescent="0.15">
      <c r="A63" t="s">
        <v>234</v>
      </c>
      <c r="B63" t="s">
        <v>235</v>
      </c>
      <c r="C63" t="s">
        <v>236</v>
      </c>
    </row>
    <row r="64" spans="1:3" x14ac:dyDescent="0.15">
      <c r="B64" t="s">
        <v>237</v>
      </c>
      <c r="C64" t="s">
        <v>235</v>
      </c>
    </row>
    <row r="65" spans="1:3" x14ac:dyDescent="0.15">
      <c r="A65" t="s">
        <v>238</v>
      </c>
      <c r="B65" t="s">
        <v>239</v>
      </c>
      <c r="C65" t="s">
        <v>240</v>
      </c>
    </row>
    <row r="66" spans="1:3" x14ac:dyDescent="0.15">
      <c r="B66" t="s">
        <v>241</v>
      </c>
      <c r="C66" t="s">
        <v>239</v>
      </c>
    </row>
    <row r="67" spans="1:3" x14ac:dyDescent="0.15">
      <c r="A67" t="s">
        <v>242</v>
      </c>
      <c r="B67" t="s">
        <v>228</v>
      </c>
      <c r="C67" t="s">
        <v>243</v>
      </c>
    </row>
    <row r="68" spans="1:3" x14ac:dyDescent="0.15">
      <c r="B68" t="s">
        <v>244</v>
      </c>
      <c r="C68" t="s">
        <v>229</v>
      </c>
    </row>
    <row r="69" spans="1:3" x14ac:dyDescent="0.15">
      <c r="A69" t="s">
        <v>245</v>
      </c>
      <c r="B69" t="s">
        <v>246</v>
      </c>
    </row>
    <row r="70" spans="1:3" x14ac:dyDescent="0.15">
      <c r="C70" t="s">
        <v>247</v>
      </c>
    </row>
    <row r="71" spans="1:3" x14ac:dyDescent="0.15">
      <c r="A71" t="s">
        <v>248</v>
      </c>
      <c r="B71" t="s">
        <v>249</v>
      </c>
      <c r="C71" t="s">
        <v>236</v>
      </c>
    </row>
    <row r="72" spans="1:3" x14ac:dyDescent="0.15">
      <c r="B72" t="s">
        <v>237</v>
      </c>
      <c r="C72" t="s">
        <v>250</v>
      </c>
    </row>
    <row r="73" spans="1:3" x14ac:dyDescent="0.15">
      <c r="A73" t="s">
        <v>251</v>
      </c>
      <c r="B73" t="s">
        <v>252</v>
      </c>
      <c r="C73" t="s">
        <v>253</v>
      </c>
    </row>
    <row r="74" spans="1:3" x14ac:dyDescent="0.15">
      <c r="B74" t="s">
        <v>254</v>
      </c>
      <c r="C74" t="s">
        <v>252</v>
      </c>
    </row>
    <row r="75" spans="1:3" x14ac:dyDescent="0.15">
      <c r="A75" t="s">
        <v>255</v>
      </c>
      <c r="B75" t="s">
        <v>256</v>
      </c>
      <c r="C75" t="s">
        <v>236</v>
      </c>
    </row>
    <row r="76" spans="1:3" x14ac:dyDescent="0.15">
      <c r="B76" t="s">
        <v>237</v>
      </c>
      <c r="C76" t="s">
        <v>257</v>
      </c>
    </row>
    <row r="77" spans="1:3" x14ac:dyDescent="0.15">
      <c r="A77" t="s">
        <v>258</v>
      </c>
      <c r="B77" t="s">
        <v>259</v>
      </c>
      <c r="C77" t="s">
        <v>260</v>
      </c>
    </row>
    <row r="78" spans="1:3" x14ac:dyDescent="0.15">
      <c r="B78" t="s">
        <v>261</v>
      </c>
      <c r="C78" t="s">
        <v>262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46"/>
    </sheetView>
  </sheetViews>
  <sheetFormatPr defaultRowHeight="13.5" x14ac:dyDescent="0.15"/>
  <sheetData>
    <row r="1" spans="1:3" x14ac:dyDescent="0.15">
      <c r="A1" t="s">
        <v>267</v>
      </c>
    </row>
    <row r="2" spans="1:3" x14ac:dyDescent="0.15">
      <c r="A2" t="s">
        <v>268</v>
      </c>
      <c r="B2" t="s">
        <v>269</v>
      </c>
    </row>
    <row r="3" spans="1:3" x14ac:dyDescent="0.15">
      <c r="A3" t="s">
        <v>263</v>
      </c>
      <c r="B3" t="s">
        <v>264</v>
      </c>
      <c r="C3" t="s">
        <v>265</v>
      </c>
    </row>
    <row r="4" spans="1:3" x14ac:dyDescent="0.15">
      <c r="B4" t="s">
        <v>266</v>
      </c>
      <c r="C4" t="s">
        <v>264</v>
      </c>
    </row>
    <row r="5" spans="1:3" x14ac:dyDescent="0.15">
      <c r="A5" t="s">
        <v>270</v>
      </c>
      <c r="B5" t="s">
        <v>271</v>
      </c>
      <c r="C5" t="s">
        <v>272</v>
      </c>
    </row>
    <row r="6" spans="1:3" x14ac:dyDescent="0.15">
      <c r="B6" t="s">
        <v>273</v>
      </c>
      <c r="C6" t="s">
        <v>271</v>
      </c>
    </row>
    <row r="7" spans="1:3" x14ac:dyDescent="0.15">
      <c r="A7" t="s">
        <v>274</v>
      </c>
      <c r="B7" t="s">
        <v>275</v>
      </c>
      <c r="C7" t="s">
        <v>276</v>
      </c>
    </row>
    <row r="8" spans="1:3" x14ac:dyDescent="0.15">
      <c r="B8" t="s">
        <v>277</v>
      </c>
      <c r="C8" t="s">
        <v>278</v>
      </c>
    </row>
    <row r="9" spans="1:3" x14ac:dyDescent="0.15">
      <c r="A9" t="s">
        <v>279</v>
      </c>
      <c r="B9" t="s">
        <v>280</v>
      </c>
      <c r="C9" t="s">
        <v>281</v>
      </c>
    </row>
    <row r="10" spans="1:3" x14ac:dyDescent="0.15">
      <c r="B10" t="s">
        <v>282</v>
      </c>
      <c r="C10" t="s">
        <v>283</v>
      </c>
    </row>
    <row r="11" spans="1:3" x14ac:dyDescent="0.15">
      <c r="A11" t="s">
        <v>284</v>
      </c>
      <c r="B11" t="s">
        <v>285</v>
      </c>
      <c r="C11" t="s">
        <v>286</v>
      </c>
    </row>
    <row r="12" spans="1:3" x14ac:dyDescent="0.15">
      <c r="B12" t="s">
        <v>287</v>
      </c>
      <c r="C12" t="s">
        <v>288</v>
      </c>
    </row>
    <row r="13" spans="1:3" x14ac:dyDescent="0.15">
      <c r="A13" t="s">
        <v>289</v>
      </c>
      <c r="B13" t="s">
        <v>290</v>
      </c>
      <c r="C13" t="s">
        <v>291</v>
      </c>
    </row>
    <row r="14" spans="1:3" x14ac:dyDescent="0.15">
      <c r="B14" t="s">
        <v>291</v>
      </c>
      <c r="C14" t="s">
        <v>292</v>
      </c>
    </row>
    <row r="15" spans="1:3" x14ac:dyDescent="0.15">
      <c r="A15" t="s">
        <v>293</v>
      </c>
      <c r="B15" t="s">
        <v>294</v>
      </c>
      <c r="C15" t="s">
        <v>295</v>
      </c>
    </row>
    <row r="16" spans="1:3" x14ac:dyDescent="0.15">
      <c r="B16" t="s">
        <v>296</v>
      </c>
      <c r="C16" t="s">
        <v>294</v>
      </c>
    </row>
    <row r="17" spans="1:3" x14ac:dyDescent="0.15">
      <c r="A17" t="s">
        <v>297</v>
      </c>
      <c r="B17" t="s">
        <v>271</v>
      </c>
      <c r="C17" t="s">
        <v>298</v>
      </c>
    </row>
    <row r="18" spans="1:3" x14ac:dyDescent="0.15">
      <c r="B18" t="s">
        <v>299</v>
      </c>
      <c r="C18" t="s">
        <v>271</v>
      </c>
    </row>
    <row r="19" spans="1:3" x14ac:dyDescent="0.15">
      <c r="A19" t="s">
        <v>300</v>
      </c>
      <c r="B19" t="s">
        <v>301</v>
      </c>
      <c r="C19" t="s">
        <v>302</v>
      </c>
    </row>
    <row r="20" spans="1:3" x14ac:dyDescent="0.15">
      <c r="B20" t="s">
        <v>303</v>
      </c>
      <c r="C20" t="s">
        <v>304</v>
      </c>
    </row>
    <row r="21" spans="1:3" x14ac:dyDescent="0.15">
      <c r="A21" t="s">
        <v>305</v>
      </c>
      <c r="B21" t="s">
        <v>306</v>
      </c>
      <c r="C21" t="s">
        <v>307</v>
      </c>
    </row>
    <row r="22" spans="1:3" x14ac:dyDescent="0.15">
      <c r="B22" t="s">
        <v>307</v>
      </c>
      <c r="C22" t="s">
        <v>308</v>
      </c>
    </row>
    <row r="23" spans="1:3" x14ac:dyDescent="0.15">
      <c r="A23" t="s">
        <v>309</v>
      </c>
      <c r="B23" t="s">
        <v>291</v>
      </c>
      <c r="C23" t="s">
        <v>310</v>
      </c>
    </row>
    <row r="24" spans="1:3" x14ac:dyDescent="0.15">
      <c r="B24" t="s">
        <v>311</v>
      </c>
      <c r="C24" t="s">
        <v>312</v>
      </c>
    </row>
    <row r="25" spans="1:3" x14ac:dyDescent="0.15">
      <c r="A25" t="s">
        <v>313</v>
      </c>
      <c r="B25" t="s">
        <v>307</v>
      </c>
      <c r="C25" t="s">
        <v>308</v>
      </c>
    </row>
    <row r="26" spans="1:3" x14ac:dyDescent="0.15">
      <c r="B26" t="s">
        <v>314</v>
      </c>
      <c r="C26" t="s">
        <v>307</v>
      </c>
    </row>
    <row r="27" spans="1:3" x14ac:dyDescent="0.15">
      <c r="A27" t="s">
        <v>315</v>
      </c>
      <c r="B27" t="s">
        <v>316</v>
      </c>
      <c r="C27" t="s">
        <v>317</v>
      </c>
    </row>
    <row r="28" spans="1:3" x14ac:dyDescent="0.15">
      <c r="B28" t="s">
        <v>318</v>
      </c>
      <c r="C28" t="s">
        <v>319</v>
      </c>
    </row>
    <row r="29" spans="1:3" x14ac:dyDescent="0.15">
      <c r="A29" t="s">
        <v>320</v>
      </c>
      <c r="B29" t="s">
        <v>321</v>
      </c>
      <c r="C29" t="s">
        <v>322</v>
      </c>
    </row>
    <row r="30" spans="1:3" x14ac:dyDescent="0.15">
      <c r="B30" t="s">
        <v>322</v>
      </c>
      <c r="C30" t="s">
        <v>323</v>
      </c>
    </row>
    <row r="31" spans="1:3" x14ac:dyDescent="0.15">
      <c r="A31" t="s">
        <v>324</v>
      </c>
      <c r="B31" t="s">
        <v>325</v>
      </c>
      <c r="C31" t="s">
        <v>326</v>
      </c>
    </row>
    <row r="32" spans="1:3" x14ac:dyDescent="0.15">
      <c r="B32" t="s">
        <v>327</v>
      </c>
      <c r="C32" t="s">
        <v>328</v>
      </c>
    </row>
    <row r="33" spans="1:3" x14ac:dyDescent="0.15">
      <c r="A33" t="s">
        <v>329</v>
      </c>
      <c r="B33" t="s">
        <v>330</v>
      </c>
      <c r="C33" t="s">
        <v>331</v>
      </c>
    </row>
    <row r="34" spans="1:3" x14ac:dyDescent="0.15">
      <c r="B34" t="s">
        <v>332</v>
      </c>
      <c r="C34" t="s">
        <v>333</v>
      </c>
    </row>
    <row r="35" spans="1:3" x14ac:dyDescent="0.15">
      <c r="A35" t="s">
        <v>334</v>
      </c>
      <c r="B35" t="s">
        <v>335</v>
      </c>
      <c r="C35" t="s">
        <v>336</v>
      </c>
    </row>
    <row r="36" spans="1:3" x14ac:dyDescent="0.15">
      <c r="B36" t="s">
        <v>337</v>
      </c>
      <c r="C36" t="s">
        <v>338</v>
      </c>
    </row>
    <row r="37" spans="1:3" x14ac:dyDescent="0.15">
      <c r="A37" t="s">
        <v>339</v>
      </c>
      <c r="B37" t="s">
        <v>271</v>
      </c>
      <c r="C37" t="s">
        <v>340</v>
      </c>
    </row>
    <row r="38" spans="1:3" x14ac:dyDescent="0.15">
      <c r="B38" t="s">
        <v>341</v>
      </c>
      <c r="C38" t="s">
        <v>271</v>
      </c>
    </row>
    <row r="39" spans="1:3" x14ac:dyDescent="0.15">
      <c r="A39" t="s">
        <v>342</v>
      </c>
      <c r="B39" t="s">
        <v>343</v>
      </c>
      <c r="C39" t="s">
        <v>344</v>
      </c>
    </row>
    <row r="40" spans="1:3" x14ac:dyDescent="0.15">
      <c r="B40" t="s">
        <v>307</v>
      </c>
      <c r="C40" t="s">
        <v>345</v>
      </c>
    </row>
    <row r="41" spans="1:3" x14ac:dyDescent="0.15">
      <c r="A41" t="s">
        <v>346</v>
      </c>
      <c r="B41" t="s">
        <v>311</v>
      </c>
      <c r="C41" t="s">
        <v>347</v>
      </c>
    </row>
    <row r="42" spans="1:3" x14ac:dyDescent="0.15">
      <c r="B42" t="s">
        <v>348</v>
      </c>
      <c r="C42" t="s">
        <v>310</v>
      </c>
    </row>
    <row r="43" spans="1:3" x14ac:dyDescent="0.15">
      <c r="A43" t="s">
        <v>349</v>
      </c>
      <c r="B43" t="s">
        <v>291</v>
      </c>
      <c r="C43" t="s">
        <v>350</v>
      </c>
    </row>
    <row r="44" spans="1:3" x14ac:dyDescent="0.15">
      <c r="B44" t="s">
        <v>351</v>
      </c>
      <c r="C44" t="s">
        <v>291</v>
      </c>
    </row>
    <row r="45" spans="1:3" x14ac:dyDescent="0.15">
      <c r="A45" t="s">
        <v>352</v>
      </c>
      <c r="B45" t="s">
        <v>307</v>
      </c>
      <c r="C45" t="s">
        <v>353</v>
      </c>
    </row>
    <row r="46" spans="1:3" x14ac:dyDescent="0.15">
      <c r="B46" t="s">
        <v>354</v>
      </c>
      <c r="C46" t="s">
        <v>307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36" sqref="G36"/>
    </sheetView>
  </sheetViews>
  <sheetFormatPr defaultRowHeight="13.5" x14ac:dyDescent="0.15"/>
  <sheetData>
    <row r="1" spans="1:3" x14ac:dyDescent="0.15">
      <c r="A1" t="s">
        <v>355</v>
      </c>
    </row>
    <row r="2" spans="1:3" x14ac:dyDescent="0.15">
      <c r="A2" t="s">
        <v>268</v>
      </c>
      <c r="B2" t="s">
        <v>269</v>
      </c>
    </row>
    <row r="3" spans="1:3" x14ac:dyDescent="0.15">
      <c r="A3" t="s">
        <v>356</v>
      </c>
      <c r="B3" t="s">
        <v>357</v>
      </c>
      <c r="C3" t="s">
        <v>213</v>
      </c>
    </row>
    <row r="4" spans="1:3" x14ac:dyDescent="0.15">
      <c r="B4" t="s">
        <v>213</v>
      </c>
      <c r="C4" t="s">
        <v>358</v>
      </c>
    </row>
    <row r="5" spans="1:3" x14ac:dyDescent="0.15">
      <c r="A5" t="s">
        <v>359</v>
      </c>
      <c r="B5" t="s">
        <v>24</v>
      </c>
      <c r="C5" t="s">
        <v>360</v>
      </c>
    </row>
    <row r="6" spans="1:3" x14ac:dyDescent="0.15">
      <c r="B6" t="s">
        <v>361</v>
      </c>
      <c r="C6" t="s">
        <v>24</v>
      </c>
    </row>
    <row r="7" spans="1:3" x14ac:dyDescent="0.15">
      <c r="A7" t="s">
        <v>362</v>
      </c>
      <c r="B7" t="s">
        <v>235</v>
      </c>
      <c r="C7" t="s">
        <v>363</v>
      </c>
    </row>
    <row r="8" spans="1:3" x14ac:dyDescent="0.15">
      <c r="B8" t="s">
        <v>364</v>
      </c>
      <c r="C8" t="s">
        <v>365</v>
      </c>
    </row>
    <row r="9" spans="1:3" x14ac:dyDescent="0.15">
      <c r="A9" t="s">
        <v>366</v>
      </c>
      <c r="B9" t="s">
        <v>213</v>
      </c>
      <c r="C9" t="s">
        <v>367</v>
      </c>
    </row>
    <row r="10" spans="1:3" x14ac:dyDescent="0.15">
      <c r="B10" t="s">
        <v>172</v>
      </c>
      <c r="C10" t="s">
        <v>368</v>
      </c>
    </row>
    <row r="11" spans="1:3" x14ac:dyDescent="0.15">
      <c r="A11" t="s">
        <v>369</v>
      </c>
      <c r="B11" t="s">
        <v>249</v>
      </c>
      <c r="C11" t="s">
        <v>195</v>
      </c>
    </row>
    <row r="12" spans="1:3" x14ac:dyDescent="0.15">
      <c r="B12" t="s">
        <v>370</v>
      </c>
      <c r="C12" t="s">
        <v>250</v>
      </c>
    </row>
    <row r="13" spans="1:3" x14ac:dyDescent="0.15">
      <c r="A13" t="s">
        <v>371</v>
      </c>
      <c r="B13" t="s">
        <v>372</v>
      </c>
      <c r="C13" t="s">
        <v>373</v>
      </c>
    </row>
    <row r="14" spans="1:3" x14ac:dyDescent="0.15">
      <c r="B14" t="s">
        <v>374</v>
      </c>
      <c r="C14" t="s">
        <v>375</v>
      </c>
    </row>
    <row r="15" spans="1:3" x14ac:dyDescent="0.15">
      <c r="A15" t="s">
        <v>376</v>
      </c>
      <c r="B15" t="s">
        <v>191</v>
      </c>
      <c r="C15" t="s">
        <v>377</v>
      </c>
    </row>
    <row r="16" spans="1:3" x14ac:dyDescent="0.15">
      <c r="B16" t="s">
        <v>377</v>
      </c>
      <c r="C16" t="s">
        <v>378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selectedEnzym181211</vt:lpstr>
      <vt:lpstr>selectedEnzym</vt:lpstr>
      <vt:lpstr>combinationedEnzym</vt:lpstr>
      <vt:lpstr>script</vt:lpstr>
      <vt:lpstr>Sheet2</vt:lpstr>
      <vt:lpstr>TaKaRa</vt:lpstr>
      <vt:lpstr>NEB</vt:lpstr>
      <vt:lpstr>ThermoFisher</vt:lpstr>
      <vt:lpstr>TOYOBO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2018-12-11T02:08:30Z</dcterms:modified>
</cp:coreProperties>
</file>