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000" tabRatio="500" activeTab="1"/>
  </bookViews>
  <sheets>
    <sheet name="RUNTIME" sheetId="1" r:id="rId1"/>
    <sheet name="UPDAT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2" l="1"/>
  <c r="A17" i="2"/>
  <c r="A18" i="2"/>
  <c r="A19" i="2"/>
  <c r="A20" i="2"/>
  <c r="A21" i="2"/>
  <c r="A22" i="2"/>
  <c r="A23" i="2"/>
  <c r="A24" i="2"/>
  <c r="A25" i="2"/>
  <c r="B25" i="2"/>
  <c r="B24" i="2"/>
  <c r="B23" i="2"/>
  <c r="B22" i="2"/>
  <c r="B21" i="2"/>
  <c r="B20" i="2"/>
  <c r="B19" i="2"/>
  <c r="B18" i="2"/>
  <c r="B17" i="2"/>
  <c r="B16" i="2"/>
  <c r="B15" i="2"/>
  <c r="B3" i="2"/>
  <c r="B4" i="2"/>
  <c r="B5" i="2"/>
  <c r="B6" i="2"/>
  <c r="B7" i="2"/>
  <c r="B8" i="2"/>
  <c r="B9" i="2"/>
  <c r="B10" i="2"/>
  <c r="B11" i="2"/>
  <c r="B12" i="2"/>
  <c r="B2" i="2"/>
  <c r="A11" i="2"/>
  <c r="A12" i="2"/>
  <c r="A4" i="2"/>
  <c r="A5" i="2"/>
  <c r="A6" i="2"/>
  <c r="A7" i="2"/>
  <c r="A8" i="2"/>
  <c r="A9" i="2"/>
  <c r="A10" i="2"/>
  <c r="A3" i="2"/>
  <c r="A15" i="1"/>
  <c r="A16" i="1"/>
  <c r="A17" i="1"/>
  <c r="A18" i="1"/>
  <c r="A19" i="1"/>
  <c r="A20" i="1"/>
  <c r="A21" i="1"/>
  <c r="A22" i="1"/>
  <c r="A2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<sst xmlns="http://schemas.openxmlformats.org/spreadsheetml/2006/main" count="16" uniqueCount="13">
  <si>
    <t>RUNTIME</t>
    <phoneticPr fontId="1" type="noConversion"/>
  </si>
  <si>
    <t>throughput</t>
    <phoneticPr fontId="1" type="noConversion"/>
  </si>
  <si>
    <t>staleness</t>
    <phoneticPr fontId="1" type="noConversion"/>
  </si>
  <si>
    <t>Case 3, runtime</t>
    <phoneticPr fontId="1" type="noConversion"/>
  </si>
  <si>
    <t>Case 2, runtime</t>
    <phoneticPr fontId="1" type="noConversion"/>
  </si>
  <si>
    <t>UPDATERATE</t>
    <phoneticPr fontId="1" type="noConversion"/>
  </si>
  <si>
    <t>READRATE</t>
    <phoneticPr fontId="1" type="noConversion"/>
  </si>
  <si>
    <t>staleness</t>
    <phoneticPr fontId="1" type="noConversion"/>
  </si>
  <si>
    <t>Case 3, updaterate</t>
    <phoneticPr fontId="1" type="noConversion"/>
  </si>
  <si>
    <t>NA</t>
    <phoneticPr fontId="1" type="noConversion"/>
  </si>
  <si>
    <t>Case 2, updaterate</t>
    <phoneticPr fontId="1" type="noConversion"/>
  </si>
  <si>
    <t>NA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</si>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</sst>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58" fontId="0" fillId="0" borderId="0" xfId="0" applyNumberFormat="1"/>
  </cellXfs>
  <cellStyles count="5">
    <cellStyle name="普通" xfId="0" builtinId="0"/>
    <cellStyle name="访问过的超链接" xfId="2" builtinId="9" hidden="1"/>
    <cellStyle name="访问过的超链接" xfId="4" builtinId="9" hidden="1"/>
    <cellStyle name="超链接" xfId="1" builtinId="8" hidden="1"/>
    <cellStyle name="超链接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 delta</c:v>
          </c:tx>
          <c:marker>
            <c:symbol val="none"/>
          </c:marker>
          <c:cat>
            <c:numRef>
              <c:f>RUNTIME!$A$2:$A$11</c:f>
              <c:numCache>
                <c:formatCode>General</c:formatCode>
                <c:ptCount val="10"/>
                <c:pt idx="0">
                  <c:v>10.0</c:v>
                </c:pt>
                <c:pt idx="1">
                  <c:v>70.0</c:v>
                </c:pt>
                <c:pt idx="2">
                  <c:v>130.0</c:v>
                </c:pt>
                <c:pt idx="3">
                  <c:v>190.0</c:v>
                </c:pt>
                <c:pt idx="4">
                  <c:v>250.0</c:v>
                </c:pt>
                <c:pt idx="5">
                  <c:v>310.0</c:v>
                </c:pt>
                <c:pt idx="6">
                  <c:v>370.0</c:v>
                </c:pt>
                <c:pt idx="7">
                  <c:v>430.0</c:v>
                </c:pt>
                <c:pt idx="8">
                  <c:v>490.0</c:v>
                </c:pt>
                <c:pt idx="9">
                  <c:v>550.0</c:v>
                </c:pt>
              </c:numCache>
            </c:numRef>
          </c:cat>
          <c:val>
            <c:numRef>
              <c:f>RUNTIME!$B$2:$B$11</c:f>
              <c:numCache>
                <c:formatCode>General</c:formatCode>
                <c:ptCount val="10"/>
                <c:pt idx="0">
                  <c:v>1741.42354841775</c:v>
                </c:pt>
                <c:pt idx="1">
                  <c:v>2292.20079410096</c:v>
                </c:pt>
                <c:pt idx="2">
                  <c:v>2337.82044406306</c:v>
                </c:pt>
                <c:pt idx="3">
                  <c:v>2308.96370011127</c:v>
                </c:pt>
                <c:pt idx="4">
                  <c:v>2288.0</c:v>
                </c:pt>
                <c:pt idx="5">
                  <c:v>2277.69458426322</c:v>
                </c:pt>
                <c:pt idx="6">
                  <c:v>2266.26704703402</c:v>
                </c:pt>
                <c:pt idx="7">
                  <c:v>2257.35787701062</c:v>
                </c:pt>
                <c:pt idx="8">
                  <c:v>2165.01501470891</c:v>
                </c:pt>
                <c:pt idx="9">
                  <c:v>2233.9242897624</c:v>
                </c:pt>
              </c:numCache>
            </c:numRef>
          </c:val>
          <c:smooth val="0"/>
        </c:ser>
        <c:ser>
          <c:idx val="1"/>
          <c:order val="1"/>
          <c:tx>
            <c:v>Constant delta</c:v>
          </c:tx>
          <c:marker>
            <c:symbol val="none"/>
          </c:marker>
          <c:val>
            <c:numRef>
              <c:f>RUNTIME!$B$14:$B$23</c:f>
              <c:numCache>
                <c:formatCode>General</c:formatCode>
                <c:ptCount val="10"/>
                <c:pt idx="0">
                  <c:v>514.497575815191</c:v>
                </c:pt>
                <c:pt idx="1">
                  <c:v>1777.155416903</c:v>
                </c:pt>
                <c:pt idx="2">
                  <c:v>1980.55500222184</c:v>
                </c:pt>
                <c:pt idx="3">
                  <c:v>2097.63804325005</c:v>
                </c:pt>
                <c:pt idx="4">
                  <c:v>2270.72489222417</c:v>
                </c:pt>
                <c:pt idx="5">
                  <c:v>2249.62562918449</c:v>
                </c:pt>
                <c:pt idx="6">
                  <c:v>2184.00725470827</c:v>
                </c:pt>
                <c:pt idx="7">
                  <c:v>2129.10838470507</c:v>
                </c:pt>
                <c:pt idx="8">
                  <c:v>2094.03917075587</c:v>
                </c:pt>
                <c:pt idx="9">
                  <c:v>2039.54435888912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42712"/>
        <c:axId val="2138645800"/>
      </c:lineChart>
      <c:catAx>
        <c:axId val="213864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8645800"/>
        <c:crosses val="autoZero"/>
        <c:auto val="1"/>
        <c:lblAlgn val="ctr"/>
        <c:lblOffset val="100"/>
        <c:noMultiLvlLbl val="0"/>
      </c:catAx>
      <c:valAx>
        <c:axId val="213864580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3864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Staleness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 delta</c:v>
          </c:tx>
          <c:marker>
            <c:symbol val="none"/>
          </c:marker>
          <c:cat>
            <c:numRef>
              <c:f>RUNTIME!$A$2:$A$11</c:f>
              <c:numCache>
                <c:formatCode>General</c:formatCode>
                <c:ptCount val="10"/>
                <c:pt idx="0">
                  <c:v>10.0</c:v>
                </c:pt>
                <c:pt idx="1">
                  <c:v>70.0</c:v>
                </c:pt>
                <c:pt idx="2">
                  <c:v>130.0</c:v>
                </c:pt>
                <c:pt idx="3">
                  <c:v>190.0</c:v>
                </c:pt>
                <c:pt idx="4">
                  <c:v>250.0</c:v>
                </c:pt>
                <c:pt idx="5">
                  <c:v>310.0</c:v>
                </c:pt>
                <c:pt idx="6">
                  <c:v>370.0</c:v>
                </c:pt>
                <c:pt idx="7">
                  <c:v>430.0</c:v>
                </c:pt>
                <c:pt idx="8">
                  <c:v>490.0</c:v>
                </c:pt>
                <c:pt idx="9">
                  <c:v>550.0</c:v>
                </c:pt>
              </c:numCache>
            </c:numRef>
          </c:cat>
          <c:val>
            <c:numRef>
              <c:f>RUNTIME!$C$2:$C$11</c:f>
              <c:numCache>
                <c:formatCode>General</c:formatCode>
                <c:ptCount val="10"/>
                <c:pt idx="0">
                  <c:v>0.293135752001362</c:v>
                </c:pt>
                <c:pt idx="1">
                  <c:v>0.183975525053745</c:v>
                </c:pt>
                <c:pt idx="2">
                  <c:v>0.142339703638284</c:v>
                </c:pt>
                <c:pt idx="3">
                  <c:v>0.119699072152314</c:v>
                </c:pt>
                <c:pt idx="4">
                  <c:v>0.116852999959954</c:v>
                </c:pt>
                <c:pt idx="5">
                  <c:v>0.100609985125978</c:v>
                </c:pt>
                <c:pt idx="6">
                  <c:v>0.0960910637450452</c:v>
                </c:pt>
                <c:pt idx="7">
                  <c:v>0.0918172502009009</c:v>
                </c:pt>
                <c:pt idx="8">
                  <c:v>0.0873017080621955</c:v>
                </c:pt>
                <c:pt idx="9">
                  <c:v>0.0822461462960214</c:v>
                </c:pt>
              </c:numCache>
            </c:numRef>
          </c:val>
          <c:smooth val="0"/>
        </c:ser>
        <c:ser>
          <c:idx val="1"/>
          <c:order val="1"/>
          <c:tx>
            <c:v>Constant delta</c:v>
          </c:tx>
          <c:marker>
            <c:symbol val="none"/>
          </c:marker>
          <c:cat>
            <c:numRef>
              <c:f>RUNTIME!$A$2:$A$11</c:f>
              <c:numCache>
                <c:formatCode>General</c:formatCode>
                <c:ptCount val="10"/>
                <c:pt idx="0">
                  <c:v>10.0</c:v>
                </c:pt>
                <c:pt idx="1">
                  <c:v>70.0</c:v>
                </c:pt>
                <c:pt idx="2">
                  <c:v>130.0</c:v>
                </c:pt>
                <c:pt idx="3">
                  <c:v>190.0</c:v>
                </c:pt>
                <c:pt idx="4">
                  <c:v>250.0</c:v>
                </c:pt>
                <c:pt idx="5">
                  <c:v>310.0</c:v>
                </c:pt>
                <c:pt idx="6">
                  <c:v>370.0</c:v>
                </c:pt>
                <c:pt idx="7">
                  <c:v>430.0</c:v>
                </c:pt>
                <c:pt idx="8">
                  <c:v>490.0</c:v>
                </c:pt>
                <c:pt idx="9">
                  <c:v>550.0</c:v>
                </c:pt>
              </c:numCache>
            </c:numRef>
          </c:cat>
          <c:val>
            <c:numRef>
              <c:f>RUNTIME!$C$14:$C$23</c:f>
              <c:numCache>
                <c:formatCode>General</c:formatCode>
                <c:ptCount val="10"/>
                <c:pt idx="0">
                  <c:v>0.282316731952993</c:v>
                </c:pt>
                <c:pt idx="1">
                  <c:v>0.172964483218287</c:v>
                </c:pt>
                <c:pt idx="2">
                  <c:v>0.130113938249011</c:v>
                </c:pt>
                <c:pt idx="3">
                  <c:v>0.10974903140999</c:v>
                </c:pt>
                <c:pt idx="4">
                  <c:v>0.0998427285062291</c:v>
                </c:pt>
                <c:pt idx="5">
                  <c:v>0.0975029005179225</c:v>
                </c:pt>
                <c:pt idx="6">
                  <c:v>0.0969932062046768</c:v>
                </c:pt>
                <c:pt idx="7">
                  <c:v>0.0933319803848488</c:v>
                </c:pt>
                <c:pt idx="8">
                  <c:v>0.0897373651284881</c:v>
                </c:pt>
                <c:pt idx="9">
                  <c:v>0.0862271952983899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170088"/>
        <c:axId val="2138430888"/>
      </c:lineChart>
      <c:catAx>
        <c:axId val="213817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8430888"/>
        <c:crosses val="autoZero"/>
        <c:auto val="1"/>
        <c:lblAlgn val="ctr"/>
        <c:lblOffset val="100"/>
        <c:noMultiLvlLbl val="0"/>
      </c:catAx>
      <c:valAx>
        <c:axId val="21384308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3817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 delta</c:v>
          </c:tx>
          <c:marker>
            <c:symbol val="none"/>
          </c:marker>
          <c:cat>
            <c:numRef>
              <c:f>UPDATE!$A$15:$A$25</c:f>
              <c:numCache>
                <c:formatCode>General</c:formatCode>
                <c:ptCount val="1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UPDATE!$C$2:$C$12</c:f>
              <c:numCache>
                <c:formatCode>General</c:formatCode>
                <c:ptCount val="11"/>
                <c:pt idx="0">
                  <c:v>3775.20815293412</c:v>
                </c:pt>
                <c:pt idx="1">
                  <c:v>3163.9026778414</c:v>
                </c:pt>
                <c:pt idx="2">
                  <c:v>2735.35058840769</c:v>
                </c:pt>
                <c:pt idx="3">
                  <c:v>2362.43528536054</c:v>
                </c:pt>
                <c:pt idx="4">
                  <c:v>2195.42729634316</c:v>
                </c:pt>
                <c:pt idx="5">
                  <c:v>2036.89296460906</c:v>
                </c:pt>
                <c:pt idx="6">
                  <c:v>2007.17541209912</c:v>
                </c:pt>
                <c:pt idx="7">
                  <c:v>1743.92441192437</c:v>
                </c:pt>
                <c:pt idx="8">
                  <c:v>1751.9487245242</c:v>
                </c:pt>
                <c:pt idx="9">
                  <c:v>1666.59395190834</c:v>
                </c:pt>
                <c:pt idx="10">
                  <c:v>1562.2334606117</c:v>
                </c:pt>
              </c:numCache>
            </c:numRef>
          </c:val>
          <c:smooth val="0"/>
        </c:ser>
        <c:ser>
          <c:idx val="1"/>
          <c:order val="1"/>
          <c:tx>
            <c:v>Constant delta</c:v>
          </c:tx>
          <c:marker>
            <c:symbol val="none"/>
          </c:marker>
          <c:cat>
            <c:numRef>
              <c:f>UPDATE!$A$15:$A$25</c:f>
              <c:numCache>
                <c:formatCode>General</c:formatCode>
                <c:ptCount val="1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UPDATE!$C$15:$C$25</c:f>
              <c:numCache>
                <c:formatCode>General</c:formatCode>
                <c:ptCount val="11"/>
                <c:pt idx="0">
                  <c:v>4053.71677879171</c:v>
                </c:pt>
                <c:pt idx="1">
                  <c:v>3308.42918574974</c:v>
                </c:pt>
                <c:pt idx="2">
                  <c:v>2777.35850941771</c:v>
                </c:pt>
                <c:pt idx="3">
                  <c:v>2503.27464560058</c:v>
                </c:pt>
                <c:pt idx="4">
                  <c:v>2394.84078745349</c:v>
                </c:pt>
                <c:pt idx="5">
                  <c:v>2177.41986514997</c:v>
                </c:pt>
                <c:pt idx="6">
                  <c:v>1796.56331751928</c:v>
                </c:pt>
                <c:pt idx="7">
                  <c:v>1687.57462270262</c:v>
                </c:pt>
                <c:pt idx="8">
                  <c:v>1552.12390574184</c:v>
                </c:pt>
                <c:pt idx="9">
                  <c:v>1488.38336236382</c:v>
                </c:pt>
                <c:pt idx="10">
                  <c:v>1426.6768800373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486088"/>
        <c:axId val="-2146484680"/>
      </c:lineChart>
      <c:catAx>
        <c:axId val="-214648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46484680"/>
        <c:crosses val="autoZero"/>
        <c:auto val="1"/>
        <c:lblAlgn val="ctr"/>
        <c:lblOffset val="100"/>
        <c:noMultiLvlLbl val="0"/>
      </c:catAx>
      <c:valAx>
        <c:axId val="-214648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actions/sec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48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Staleness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 delta</c:v>
          </c:tx>
          <c:marker>
            <c:symbol val="none"/>
          </c:marker>
          <c:cat>
            <c:numRef>
              <c:f>UPDATE!$A$3:$A$11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UPDATE!$D$3:$D$11</c:f>
              <c:numCache>
                <c:formatCode>General</c:formatCode>
                <c:ptCount val="9"/>
                <c:pt idx="0">
                  <c:v>0.0</c:v>
                </c:pt>
                <c:pt idx="1">
                  <c:v>0.121982324174665</c:v>
                </c:pt>
                <c:pt idx="2">
                  <c:v>0.143889686860786</c:v>
                </c:pt>
                <c:pt idx="3">
                  <c:v>0.127352801538759</c:v>
                </c:pt>
                <c:pt idx="4">
                  <c:v>0.10244810637547</c:v>
                </c:pt>
                <c:pt idx="5">
                  <c:v>0.0759342528846278</c:v>
                </c:pt>
                <c:pt idx="6">
                  <c:v>0.0604062113355483</c:v>
                </c:pt>
                <c:pt idx="7">
                  <c:v>0.0400967074395066</c:v>
                </c:pt>
                <c:pt idx="8">
                  <c:v>0.027532108674114</c:v>
                </c:pt>
              </c:numCache>
            </c:numRef>
          </c:val>
          <c:smooth val="0"/>
        </c:ser>
        <c:ser>
          <c:idx val="1"/>
          <c:order val="1"/>
          <c:tx>
            <c:v>Constant delta</c:v>
          </c:tx>
          <c:marker>
            <c:symbol val="none"/>
          </c:marker>
          <c:cat>
            <c:numRef>
              <c:f>UPDATE!$A$3:$A$11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cat>
          <c:val>
            <c:numRef>
              <c:f>UPDATE!$D$16:$D$24</c:f>
              <c:numCache>
                <c:formatCode>General</c:formatCode>
                <c:ptCount val="9"/>
                <c:pt idx="0">
                  <c:v>0.159053955943153</c:v>
                </c:pt>
                <c:pt idx="1">
                  <c:v>0.180568248702445</c:v>
                </c:pt>
                <c:pt idx="2">
                  <c:v>0.160772026948278</c:v>
                </c:pt>
                <c:pt idx="3">
                  <c:v>0.126851615970291</c:v>
                </c:pt>
                <c:pt idx="4">
                  <c:v>0.0990889816150487</c:v>
                </c:pt>
                <c:pt idx="5">
                  <c:v>0.0821757046993659</c:v>
                </c:pt>
                <c:pt idx="6">
                  <c:v>0.0611494252873563</c:v>
                </c:pt>
                <c:pt idx="7">
                  <c:v>0.0437339941411647</c:v>
                </c:pt>
                <c:pt idx="8">
                  <c:v>0.0274845836643589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97208"/>
        <c:axId val="2136079080"/>
      </c:lineChart>
      <c:catAx>
        <c:axId val="213689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6079080"/>
        <c:crosses val="autoZero"/>
        <c:auto val="1"/>
        <c:lblAlgn val="ctr"/>
        <c:lblOffset val="100"/>
        <c:noMultiLvlLbl val="0"/>
      </c:catAx>
      <c:valAx>
        <c:axId val="2136079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stale</a:t>
                </a:r>
                <a:r>
                  <a:rPr lang="en-US" altLang="zh-CN" baseline="0"/>
                  <a:t> rate</a:t>
                </a:r>
                <a:endParaRPr lang="en-US" altLang="zh-C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689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95250</xdr:rowOff>
    </xdr:from>
    <xdr:to>
      <xdr:col>11</xdr:col>
      <xdr:colOff>812800</xdr:colOff>
      <xdr:row>14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17</xdr:row>
      <xdr:rowOff>31750</xdr:rowOff>
    </xdr:from>
    <xdr:to>
      <xdr:col>11</xdr:col>
      <xdr:colOff>787400</xdr:colOff>
      <xdr:row>31</xdr:row>
      <xdr:rowOff>107950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0</xdr:row>
      <xdr:rowOff>63500</xdr:rowOff>
    </xdr:from>
    <xdr:to>
      <xdr:col>15</xdr:col>
      <xdr:colOff>101600</xdr:colOff>
      <xdr:row>16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16</xdr:row>
      <xdr:rowOff>158750</xdr:rowOff>
    </xdr:from>
    <xdr:to>
      <xdr:col>14</xdr:col>
      <xdr:colOff>774700</xdr:colOff>
      <xdr:row>31</xdr:row>
      <xdr:rowOff>44450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Ruler="0" workbookViewId="0">
      <selection activeCell="N9" sqref="N9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E1" s="1" t="s">
        <v>3</v>
      </c>
    </row>
    <row r="2" spans="1:5">
      <c r="A2">
        <v>10</v>
      </c>
      <c r="B2">
        <v>1741.42354841775</v>
      </c>
      <c r="C2">
        <v>0.29313575200136199</v>
      </c>
    </row>
    <row r="3" spans="1:5">
      <c r="A3">
        <f>A2+60</f>
        <v>70</v>
      </c>
      <c r="B3">
        <v>2292.2007941009601</v>
      </c>
      <c r="C3">
        <v>0.18397552505374501</v>
      </c>
    </row>
    <row r="4" spans="1:5">
      <c r="A4">
        <f t="shared" ref="A4:A23" si="0">A3+60</f>
        <v>130</v>
      </c>
      <c r="B4">
        <v>2337.8204440630602</v>
      </c>
      <c r="C4">
        <v>0.14233970363828399</v>
      </c>
    </row>
    <row r="5" spans="1:5">
      <c r="A5">
        <f t="shared" si="0"/>
        <v>190</v>
      </c>
      <c r="B5">
        <v>2308.9637001112701</v>
      </c>
      <c r="C5">
        <v>0.119699072152314</v>
      </c>
    </row>
    <row r="6" spans="1:5">
      <c r="A6">
        <f t="shared" si="0"/>
        <v>250</v>
      </c>
      <c r="B6">
        <v>2288</v>
      </c>
      <c r="C6">
        <v>0.116852999959954</v>
      </c>
      <c r="D6" t="s">
        <v>12</v>
      </c>
    </row>
    <row r="7" spans="1:5">
      <c r="A7">
        <f t="shared" si="0"/>
        <v>310</v>
      </c>
      <c r="B7">
        <v>2277.6945842632199</v>
      </c>
      <c r="C7">
        <v>0.100609985125978</v>
      </c>
    </row>
    <row r="8" spans="1:5">
      <c r="A8">
        <f t="shared" si="0"/>
        <v>370</v>
      </c>
      <c r="B8">
        <v>2266.2670470340199</v>
      </c>
      <c r="C8">
        <v>9.6091063745045197E-2</v>
      </c>
    </row>
    <row r="9" spans="1:5">
      <c r="A9">
        <f t="shared" si="0"/>
        <v>430</v>
      </c>
      <c r="B9">
        <v>2257.3578770106201</v>
      </c>
      <c r="C9">
        <v>9.1817250200900896E-2</v>
      </c>
    </row>
    <row r="10" spans="1:5">
      <c r="A10">
        <f t="shared" si="0"/>
        <v>490</v>
      </c>
      <c r="B10">
        <v>2165.0150147089098</v>
      </c>
      <c r="C10">
        <v>8.7301708062195504E-2</v>
      </c>
    </row>
    <row r="11" spans="1:5">
      <c r="A11">
        <f t="shared" si="0"/>
        <v>550</v>
      </c>
      <c r="B11">
        <v>2233.9242897623999</v>
      </c>
      <c r="C11">
        <v>8.2246146296021394E-2</v>
      </c>
    </row>
    <row r="13" spans="1:5">
      <c r="E13" t="s">
        <v>4</v>
      </c>
    </row>
    <row r="14" spans="1:5">
      <c r="A14">
        <v>10</v>
      </c>
      <c r="B14">
        <v>514.497575815191</v>
      </c>
      <c r="C14">
        <v>0.28231673195299301</v>
      </c>
    </row>
    <row r="15" spans="1:5">
      <c r="A15">
        <f>A14+60</f>
        <v>70</v>
      </c>
      <c r="B15">
        <v>1777.1554169030001</v>
      </c>
      <c r="C15">
        <v>0.172964483218287</v>
      </c>
    </row>
    <row r="16" spans="1:5">
      <c r="A16">
        <f t="shared" si="0"/>
        <v>130</v>
      </c>
      <c r="B16">
        <v>1980.5550022218399</v>
      </c>
      <c r="C16">
        <v>0.13011393824901099</v>
      </c>
    </row>
    <row r="17" spans="1:3">
      <c r="A17">
        <f t="shared" si="0"/>
        <v>190</v>
      </c>
      <c r="B17">
        <v>2097.63804325005</v>
      </c>
      <c r="C17">
        <v>0.10974903140999</v>
      </c>
    </row>
    <row r="18" spans="1:3">
      <c r="A18">
        <f t="shared" si="0"/>
        <v>250</v>
      </c>
      <c r="B18">
        <v>2270.7248922241702</v>
      </c>
      <c r="C18">
        <v>9.9842728506229106E-2</v>
      </c>
    </row>
    <row r="19" spans="1:3">
      <c r="A19">
        <f t="shared" si="0"/>
        <v>310</v>
      </c>
      <c r="B19">
        <v>2249.6256291844902</v>
      </c>
      <c r="C19">
        <v>9.75029005179225E-2</v>
      </c>
    </row>
    <row r="20" spans="1:3">
      <c r="A20">
        <f t="shared" si="0"/>
        <v>370</v>
      </c>
      <c r="B20">
        <v>2184.00725470827</v>
      </c>
      <c r="C20">
        <v>9.6993206204676802E-2</v>
      </c>
    </row>
    <row r="21" spans="1:3">
      <c r="A21">
        <f t="shared" si="0"/>
        <v>430</v>
      </c>
      <c r="B21">
        <v>2129.10838470507</v>
      </c>
      <c r="C21">
        <v>9.3331980384848801E-2</v>
      </c>
    </row>
    <row r="22" spans="1:3">
      <c r="A22">
        <f t="shared" si="0"/>
        <v>490</v>
      </c>
      <c r="B22">
        <v>2094.0391707558701</v>
      </c>
      <c r="C22">
        <v>8.9737365128488095E-2</v>
      </c>
    </row>
    <row r="23" spans="1:3">
      <c r="A23">
        <f t="shared" si="0"/>
        <v>550</v>
      </c>
      <c r="B23">
        <v>2039.5443588891201</v>
      </c>
      <c r="C23">
        <v>8.6227195298389903E-2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showRuler="0" workbookViewId="0">
      <selection activeCell="P16" sqref="P16"/>
    </sheetView>
  </sheetViews>
  <sheetFormatPr baseColWidth="10" defaultRowHeight="15" x14ac:dyDescent="0"/>
  <sheetData>
    <row r="1" spans="1:6">
      <c r="A1" t="s">
        <v>5</v>
      </c>
      <c r="B1" t="s">
        <v>6</v>
      </c>
      <c r="C1" t="s">
        <v>1</v>
      </c>
      <c r="D1" t="s">
        <v>7</v>
      </c>
      <c r="F1" t="s">
        <v>8</v>
      </c>
    </row>
    <row r="2" spans="1:6">
      <c r="A2">
        <v>0</v>
      </c>
      <c r="B2">
        <f>1-2*A2</f>
        <v>1</v>
      </c>
      <c r="C2">
        <v>3775.2081529341199</v>
      </c>
      <c r="D2" t="s">
        <v>9</v>
      </c>
    </row>
    <row r="3" spans="1:6">
      <c r="A3">
        <f>A2+0.05</f>
        <v>0.05</v>
      </c>
      <c r="B3">
        <f t="shared" ref="B3:B12" si="0">1-2*A3</f>
        <v>0.9</v>
      </c>
      <c r="C3">
        <v>3163.9026778414</v>
      </c>
      <c r="D3">
        <v>0</v>
      </c>
    </row>
    <row r="4" spans="1:6">
      <c r="A4">
        <f t="shared" ref="A4:A12" si="1">A3+0.05</f>
        <v>0.1</v>
      </c>
      <c r="B4">
        <f t="shared" si="0"/>
        <v>0.8</v>
      </c>
      <c r="C4">
        <v>2735.3505884076899</v>
      </c>
      <c r="D4">
        <v>0.12198232417466499</v>
      </c>
    </row>
    <row r="5" spans="1:6">
      <c r="A5">
        <f t="shared" si="1"/>
        <v>0.15000000000000002</v>
      </c>
      <c r="B5">
        <f t="shared" si="0"/>
        <v>0.7</v>
      </c>
      <c r="C5">
        <v>2362.4352853605401</v>
      </c>
      <c r="D5">
        <v>0.14388968686078599</v>
      </c>
    </row>
    <row r="6" spans="1:6">
      <c r="A6">
        <f t="shared" si="1"/>
        <v>0.2</v>
      </c>
      <c r="B6">
        <f t="shared" si="0"/>
        <v>0.6</v>
      </c>
      <c r="C6">
        <v>2195.4272963431599</v>
      </c>
      <c r="D6">
        <v>0.127352801538759</v>
      </c>
    </row>
    <row r="7" spans="1:6">
      <c r="A7">
        <f t="shared" si="1"/>
        <v>0.25</v>
      </c>
      <c r="B7">
        <f t="shared" si="0"/>
        <v>0.5</v>
      </c>
      <c r="C7">
        <v>2036.8929646090601</v>
      </c>
      <c r="D7">
        <v>0.10244810637547</v>
      </c>
    </row>
    <row r="8" spans="1:6">
      <c r="A8">
        <f t="shared" si="1"/>
        <v>0.3</v>
      </c>
      <c r="B8">
        <f t="shared" si="0"/>
        <v>0.4</v>
      </c>
      <c r="C8">
        <v>2007.17541209912</v>
      </c>
      <c r="D8">
        <v>7.5934252884627795E-2</v>
      </c>
    </row>
    <row r="9" spans="1:6">
      <c r="A9">
        <f t="shared" si="1"/>
        <v>0.35</v>
      </c>
      <c r="B9">
        <f t="shared" si="0"/>
        <v>0.30000000000000004</v>
      </c>
      <c r="C9">
        <v>1743.9244119243699</v>
      </c>
      <c r="D9">
        <v>6.0406211335548299E-2</v>
      </c>
    </row>
    <row r="10" spans="1:6">
      <c r="A10">
        <f t="shared" si="1"/>
        <v>0.39999999999999997</v>
      </c>
      <c r="B10">
        <f t="shared" si="0"/>
        <v>0.20000000000000007</v>
      </c>
      <c r="C10">
        <v>1751.9487245242001</v>
      </c>
      <c r="D10">
        <v>4.00967074395066E-2</v>
      </c>
    </row>
    <row r="11" spans="1:6">
      <c r="A11">
        <f>A10+0.05</f>
        <v>0.44999999999999996</v>
      </c>
      <c r="B11">
        <f t="shared" si="0"/>
        <v>0.10000000000000009</v>
      </c>
      <c r="C11">
        <v>1666.5939519083399</v>
      </c>
      <c r="D11">
        <v>2.7532108674114E-2</v>
      </c>
    </row>
    <row r="12" spans="1:6">
      <c r="A12">
        <f t="shared" si="1"/>
        <v>0.49999999999999994</v>
      </c>
      <c r="B12">
        <f t="shared" si="0"/>
        <v>0</v>
      </c>
      <c r="C12">
        <v>1562.2334606116999</v>
      </c>
      <c r="D12" t="s">
        <v>9</v>
      </c>
    </row>
    <row r="14" spans="1:6">
      <c r="F14" t="s">
        <v>10</v>
      </c>
    </row>
    <row r="15" spans="1:6">
      <c r="A15">
        <v>0</v>
      </c>
      <c r="B15">
        <f>1-2*A15</f>
        <v>1</v>
      </c>
      <c r="C15">
        <v>4053.7167787917101</v>
      </c>
      <c r="D15" t="s">
        <v>11</v>
      </c>
    </row>
    <row r="16" spans="1:6">
      <c r="A16">
        <f>A15+0.05</f>
        <v>0.05</v>
      </c>
      <c r="B16">
        <f t="shared" ref="B16:B25" si="2">1-2*A16</f>
        <v>0.9</v>
      </c>
      <c r="C16">
        <v>3308.4291857497401</v>
      </c>
      <c r="D16">
        <v>0.159053955943153</v>
      </c>
    </row>
    <row r="17" spans="1:4">
      <c r="A17">
        <f t="shared" ref="A17:A25" si="3">A16+0.05</f>
        <v>0.1</v>
      </c>
      <c r="B17">
        <f t="shared" si="2"/>
        <v>0.8</v>
      </c>
      <c r="C17">
        <v>2777.3585094177101</v>
      </c>
      <c r="D17">
        <v>0.18056824870244501</v>
      </c>
    </row>
    <row r="18" spans="1:4">
      <c r="A18">
        <f t="shared" si="3"/>
        <v>0.15000000000000002</v>
      </c>
      <c r="B18">
        <f t="shared" si="2"/>
        <v>0.7</v>
      </c>
      <c r="C18">
        <v>2503.2746456005798</v>
      </c>
      <c r="D18">
        <v>0.160772026948278</v>
      </c>
    </row>
    <row r="19" spans="1:4">
      <c r="A19">
        <f t="shared" si="3"/>
        <v>0.2</v>
      </c>
      <c r="B19">
        <f t="shared" si="2"/>
        <v>0.6</v>
      </c>
      <c r="C19">
        <v>2394.8407874534901</v>
      </c>
      <c r="D19">
        <v>0.12685161597029099</v>
      </c>
    </row>
    <row r="20" spans="1:4">
      <c r="A20">
        <f t="shared" si="3"/>
        <v>0.25</v>
      </c>
      <c r="B20">
        <f t="shared" si="2"/>
        <v>0.5</v>
      </c>
      <c r="C20">
        <v>2177.4198651499701</v>
      </c>
      <c r="D20">
        <v>9.9088981615048699E-2</v>
      </c>
    </row>
    <row r="21" spans="1:4">
      <c r="A21">
        <f t="shared" si="3"/>
        <v>0.3</v>
      </c>
      <c r="B21">
        <f t="shared" si="2"/>
        <v>0.4</v>
      </c>
      <c r="C21">
        <v>1796.56331751928</v>
      </c>
      <c r="D21">
        <v>8.2175704699365901E-2</v>
      </c>
    </row>
    <row r="22" spans="1:4">
      <c r="A22">
        <f t="shared" si="3"/>
        <v>0.35</v>
      </c>
      <c r="B22">
        <f t="shared" si="2"/>
        <v>0.30000000000000004</v>
      </c>
      <c r="C22">
        <v>1687.57462270262</v>
      </c>
      <c r="D22">
        <v>6.1149425287356299E-2</v>
      </c>
    </row>
    <row r="23" spans="1:4">
      <c r="A23">
        <f t="shared" si="3"/>
        <v>0.39999999999999997</v>
      </c>
      <c r="B23">
        <f t="shared" si="2"/>
        <v>0.20000000000000007</v>
      </c>
      <c r="C23">
        <v>1552.12390574184</v>
      </c>
      <c r="D23">
        <v>4.3733994141164703E-2</v>
      </c>
    </row>
    <row r="24" spans="1:4">
      <c r="A24">
        <f>A23+0.05</f>
        <v>0.44999999999999996</v>
      </c>
      <c r="B24">
        <f t="shared" si="2"/>
        <v>0.10000000000000009</v>
      </c>
      <c r="C24">
        <v>1488.38336236382</v>
      </c>
      <c r="D24">
        <v>2.7484583664358901E-2</v>
      </c>
    </row>
    <row r="25" spans="1:4">
      <c r="A25">
        <f t="shared" ref="A25" si="4">A24+0.05</f>
        <v>0.49999999999999994</v>
      </c>
      <c r="B25">
        <f t="shared" si="2"/>
        <v>0</v>
      </c>
      <c r="C25">
        <v>1426.6768800373</v>
      </c>
      <c r="D25" t="s">
        <v>9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RUNTIME</vt:lpstr>
      <vt:lpstr>UPDATE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Dailin Liu</dc:creator>
  <cp:lastModifiedBy>Dailin Liu</cp:lastModifiedBy>
  <dcterms:created xsi:type="dcterms:W3CDTF">2013-12-07T22:53:16Z</dcterms:created>
  <dcterms:modified xsi:type="dcterms:W3CDTF">2013-12-07T23:46:33Z</dcterms:modified>
</cp:coreProperties>
</file>